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'Tab7'!$A$1:$AN$43</definedName>
  </definedNames>
  <calcPr fullCalcOnLoad="1"/>
</workbook>
</file>

<file path=xl/sharedStrings.xml><?xml version="1.0" encoding="utf-8"?>
<sst xmlns="http://schemas.openxmlformats.org/spreadsheetml/2006/main" count="166" uniqueCount="90">
  <si>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</si>
  <si>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</si>
  <si>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</si>
  <si>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</si>
  <si>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</si>
  <si>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</si>
  <si>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</si>
  <si>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</si>
  <si>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</si>
  <si>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</si>
  <si>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</si>
  <si>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</si>
  <si>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</si>
  <si>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</si>
  <si>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</si>
  <si>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</si>
  <si>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</si>
  <si>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</si>
  <si>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</si>
  <si>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</si>
  <si>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</si>
  <si>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</si>
  <si>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</si>
  <si>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</si>
  <si>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</si>
  <si>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</si>
  <si>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</si>
  <si>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</si>
  <si>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</si>
  <si>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</si>
  <si>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</si>
  <si>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</si>
  <si>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</si>
  <si>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</si>
  <si>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</si>
  <si>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</si>
  <si>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</si>
  <si>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</si>
  <si>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</si>
  <si>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</si>
  <si>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</si>
  <si>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</si>
  <si>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</si>
  <si>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</si>
  <si>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</si>
  <si>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</si>
  <si>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</si>
  <si>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</si>
  <si>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</si>
  <si>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</si>
  <si>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</si>
  <si>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</si>
  <si>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</si>
  <si>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</si>
  <si>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</si>
  <si>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</si>
  <si>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</si>
  <si>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</si>
  <si>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</si>
  <si>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</si>
  <si>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</si>
  <si>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</si>
  <si>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</si>
  <si>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</si>
  <si>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</si>
  <si>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</si>
  <si>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</si>
  <si>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</si>
  <si>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</si>
  <si>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</si>
  <si>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</si>
  <si>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</si>
  <si>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</si>
  <si>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</si>
  <si>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</si>
  <si>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</si>
  <si>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</si>
  <si>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</si>
  <si>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</si>
  <si>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</si>
  <si>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</si>
  <si>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</si>
  <si>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</si>
  <si>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</si>
  <si>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</si>
  <si>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Fremdenverkehr im Dezember 2017</t>
  </si>
  <si>
    <t>Dezember und im Jahr 2017 (Januar - Dezember)</t>
  </si>
  <si>
    <t>Januar - Dezember 2017</t>
  </si>
  <si>
    <t/>
  </si>
  <si>
    <t>-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</si>
</sst>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12" borderId="0" xfId="0" applyFont="1" applyFill="1" applyAlignment="1">
      <alignment horizontal="right"/>
    </xf>
    <xf numFmtId="0" fontId="12" fillId="12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1">
      <selection activeCell="B1" sqref="B1:P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86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2:36" ht="12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/>
      <c r="AH6"/>
      <c r="AI6"/>
      <c r="AJ6"/>
    </row>
    <row r="7" spans="1:40" s="3" customFormat="1" ht="12" customHeight="1">
      <c r="A7" s="79" t="s">
        <v>76</v>
      </c>
      <c r="B7" s="95"/>
      <c r="C7" s="95"/>
      <c r="D7" s="95"/>
      <c r="E7" s="96"/>
      <c r="F7" s="106" t="s">
        <v>48</v>
      </c>
      <c r="G7" s="84" t="s">
        <v>85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21"/>
      <c r="V7" s="122"/>
      <c r="W7" s="84" t="s">
        <v>87</v>
      </c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  <c r="AK7" s="78" t="s">
        <v>77</v>
      </c>
      <c r="AL7" s="79"/>
      <c r="AM7" s="79"/>
      <c r="AN7" s="79"/>
    </row>
    <row r="8" spans="1:40" s="3" customFormat="1" ht="11.25" customHeight="1">
      <c r="A8" s="97"/>
      <c r="B8" s="97"/>
      <c r="C8" s="97"/>
      <c r="D8" s="97"/>
      <c r="E8" s="98"/>
      <c r="F8" s="107"/>
      <c r="G8" s="104" t="s">
        <v>2</v>
      </c>
      <c r="H8" s="105"/>
      <c r="I8" s="105"/>
      <c r="J8" s="105"/>
      <c r="K8" s="105"/>
      <c r="L8" s="110"/>
      <c r="M8" s="104" t="s">
        <v>3</v>
      </c>
      <c r="N8" s="105"/>
      <c r="O8" s="105"/>
      <c r="P8" s="105"/>
      <c r="Q8" s="105"/>
      <c r="R8" s="105"/>
      <c r="S8" s="87" t="s">
        <v>44</v>
      </c>
      <c r="T8" s="111" t="s">
        <v>79</v>
      </c>
      <c r="U8" s="74" t="s">
        <v>45</v>
      </c>
      <c r="V8" s="74" t="s">
        <v>46</v>
      </c>
      <c r="W8" s="101" t="s">
        <v>2</v>
      </c>
      <c r="X8" s="102"/>
      <c r="Y8" s="102"/>
      <c r="Z8" s="102"/>
      <c r="AA8" s="102"/>
      <c r="AB8" s="103"/>
      <c r="AC8" s="101" t="s">
        <v>3</v>
      </c>
      <c r="AD8" s="102"/>
      <c r="AE8" s="102"/>
      <c r="AF8" s="102"/>
      <c r="AG8" s="102"/>
      <c r="AH8" s="103"/>
      <c r="AI8" s="74" t="s">
        <v>45</v>
      </c>
      <c r="AJ8" s="74" t="s">
        <v>46</v>
      </c>
      <c r="AK8" s="80"/>
      <c r="AL8" s="81"/>
      <c r="AM8" s="81"/>
      <c r="AN8" s="81"/>
    </row>
    <row r="9" spans="1:40" s="3" customFormat="1" ht="57" customHeight="1">
      <c r="A9" s="97"/>
      <c r="B9" s="97"/>
      <c r="C9" s="97"/>
      <c r="D9" s="97"/>
      <c r="E9" s="98"/>
      <c r="F9" s="107"/>
      <c r="G9" s="109" t="s">
        <v>4</v>
      </c>
      <c r="H9" s="109" t="s">
        <v>43</v>
      </c>
      <c r="I9" s="87" t="s">
        <v>5</v>
      </c>
      <c r="J9" s="109" t="s">
        <v>43</v>
      </c>
      <c r="K9" s="109" t="s">
        <v>6</v>
      </c>
      <c r="L9" s="109" t="s">
        <v>43</v>
      </c>
      <c r="M9" s="87" t="s">
        <v>41</v>
      </c>
      <c r="N9" s="74" t="s">
        <v>43</v>
      </c>
      <c r="O9" s="92" t="s">
        <v>5</v>
      </c>
      <c r="P9" s="74" t="s">
        <v>43</v>
      </c>
      <c r="Q9" s="87" t="s">
        <v>6</v>
      </c>
      <c r="R9" s="74" t="s">
        <v>43</v>
      </c>
      <c r="S9" s="88"/>
      <c r="T9" s="112"/>
      <c r="U9" s="75"/>
      <c r="V9" s="75"/>
      <c r="W9" s="87" t="s">
        <v>42</v>
      </c>
      <c r="X9" s="74" t="s">
        <v>47</v>
      </c>
      <c r="Y9" s="87" t="s">
        <v>40</v>
      </c>
      <c r="Z9" s="74" t="s">
        <v>47</v>
      </c>
      <c r="AA9" s="87" t="s">
        <v>6</v>
      </c>
      <c r="AB9" s="74" t="s">
        <v>47</v>
      </c>
      <c r="AC9" s="87" t="s">
        <v>41</v>
      </c>
      <c r="AD9" s="74" t="s">
        <v>47</v>
      </c>
      <c r="AE9" s="87" t="s">
        <v>40</v>
      </c>
      <c r="AF9" s="74" t="s">
        <v>47</v>
      </c>
      <c r="AG9" s="87" t="s">
        <v>6</v>
      </c>
      <c r="AH9" s="74" t="s">
        <v>47</v>
      </c>
      <c r="AI9" s="75"/>
      <c r="AJ9" s="75"/>
      <c r="AK9" s="80"/>
      <c r="AL9" s="81"/>
      <c r="AM9" s="81"/>
      <c r="AN9" s="81"/>
    </row>
    <row r="10" spans="1:40" s="3" customFormat="1" ht="9">
      <c r="A10" s="97"/>
      <c r="B10" s="97"/>
      <c r="C10" s="97"/>
      <c r="D10" s="97"/>
      <c r="E10" s="98"/>
      <c r="F10" s="107"/>
      <c r="G10" s="93"/>
      <c r="H10" s="93"/>
      <c r="I10" s="88"/>
      <c r="J10" s="93"/>
      <c r="K10" s="93"/>
      <c r="L10" s="93"/>
      <c r="M10" s="88"/>
      <c r="N10" s="75"/>
      <c r="O10" s="93"/>
      <c r="P10" s="75"/>
      <c r="Q10" s="88"/>
      <c r="R10" s="75"/>
      <c r="S10" s="88"/>
      <c r="T10" s="112"/>
      <c r="U10" s="75"/>
      <c r="V10" s="75"/>
      <c r="W10" s="88"/>
      <c r="X10" s="75"/>
      <c r="Y10" s="88"/>
      <c r="Z10" s="75"/>
      <c r="AA10" s="88"/>
      <c r="AB10" s="75"/>
      <c r="AC10" s="88"/>
      <c r="AD10" s="75"/>
      <c r="AE10" s="88"/>
      <c r="AF10" s="75"/>
      <c r="AG10" s="88"/>
      <c r="AH10" s="75"/>
      <c r="AI10" s="75"/>
      <c r="AJ10" s="75"/>
      <c r="AK10" s="80"/>
      <c r="AL10" s="81"/>
      <c r="AM10" s="81"/>
      <c r="AN10" s="81"/>
    </row>
    <row r="11" spans="1:40" s="3" customFormat="1" ht="12.75" customHeight="1" hidden="1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0.5" customHeight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5" customFormat="1" ht="12" customHeight="1">
      <c r="A13" s="97"/>
      <c r="B13" s="97"/>
      <c r="C13" s="97"/>
      <c r="D13" s="97"/>
      <c r="E13" s="98"/>
      <c r="F13" s="107"/>
      <c r="G13" s="94"/>
      <c r="H13" s="94"/>
      <c r="I13" s="89"/>
      <c r="J13" s="94"/>
      <c r="K13" s="94"/>
      <c r="L13" s="94"/>
      <c r="M13" s="89"/>
      <c r="N13" s="76"/>
      <c r="O13" s="94"/>
      <c r="P13" s="76"/>
      <c r="Q13" s="89"/>
      <c r="R13" s="76"/>
      <c r="S13" s="89"/>
      <c r="T13" s="113"/>
      <c r="U13" s="76"/>
      <c r="V13" s="76"/>
      <c r="W13" s="89"/>
      <c r="X13" s="76"/>
      <c r="Y13" s="89"/>
      <c r="Z13" s="76"/>
      <c r="AA13" s="89"/>
      <c r="AB13" s="76"/>
      <c r="AC13" s="89"/>
      <c r="AD13" s="76"/>
      <c r="AE13" s="89"/>
      <c r="AF13" s="76"/>
      <c r="AG13" s="89"/>
      <c r="AH13" s="76"/>
      <c r="AI13" s="76"/>
      <c r="AJ13" s="76"/>
      <c r="AK13" s="80"/>
      <c r="AL13" s="81"/>
      <c r="AM13" s="81"/>
      <c r="AN13" s="81"/>
    </row>
    <row r="14" spans="1:40" s="3" customFormat="1" ht="12" customHeight="1">
      <c r="A14" s="97"/>
      <c r="B14" s="97"/>
      <c r="C14" s="97"/>
      <c r="D14" s="97"/>
      <c r="E14" s="98"/>
      <c r="F14" s="107"/>
      <c r="G14" s="14" t="s">
        <v>7</v>
      </c>
      <c r="H14" s="15" t="s">
        <v>8</v>
      </c>
      <c r="I14" s="28" t="s">
        <v>7</v>
      </c>
      <c r="J14" s="15" t="s">
        <v>8</v>
      </c>
      <c r="K14" s="14" t="s">
        <v>7</v>
      </c>
      <c r="L14" s="15" t="s">
        <v>8</v>
      </c>
      <c r="M14" s="28" t="s">
        <v>7</v>
      </c>
      <c r="N14" s="37" t="s">
        <v>8</v>
      </c>
      <c r="O14" s="14" t="s">
        <v>7</v>
      </c>
      <c r="P14" s="37" t="s">
        <v>8</v>
      </c>
      <c r="Q14" s="28" t="s">
        <v>7</v>
      </c>
      <c r="R14" s="37" t="s">
        <v>8</v>
      </c>
      <c r="S14" s="104" t="s">
        <v>7</v>
      </c>
      <c r="T14" s="110"/>
      <c r="U14" s="26" t="s">
        <v>8</v>
      </c>
      <c r="V14" s="40" t="s">
        <v>9</v>
      </c>
      <c r="W14" s="28" t="s">
        <v>7</v>
      </c>
      <c r="X14" s="37" t="s">
        <v>8</v>
      </c>
      <c r="Y14" s="28" t="s">
        <v>7</v>
      </c>
      <c r="Z14" s="37" t="s">
        <v>8</v>
      </c>
      <c r="AA14" s="28" t="s">
        <v>7</v>
      </c>
      <c r="AB14" s="37" t="s">
        <v>8</v>
      </c>
      <c r="AC14" s="28" t="s">
        <v>7</v>
      </c>
      <c r="AD14" s="37" t="s">
        <v>8</v>
      </c>
      <c r="AE14" s="28" t="s">
        <v>7</v>
      </c>
      <c r="AF14" s="37" t="s">
        <v>8</v>
      </c>
      <c r="AG14" s="28" t="s">
        <v>7</v>
      </c>
      <c r="AH14" s="37" t="s">
        <v>8</v>
      </c>
      <c r="AI14" s="42" t="s">
        <v>8</v>
      </c>
      <c r="AJ14" s="42" t="s">
        <v>9</v>
      </c>
      <c r="AK14" s="80"/>
      <c r="AL14" s="81"/>
      <c r="AM14" s="81"/>
      <c r="AN14" s="81"/>
    </row>
    <row r="15" spans="1:40" s="10" customFormat="1" ht="12" customHeight="1">
      <c r="A15" s="99"/>
      <c r="B15" s="99"/>
      <c r="C15" s="99"/>
      <c r="D15" s="99"/>
      <c r="E15" s="100"/>
      <c r="F15" s="108"/>
      <c r="G15" s="15" t="s">
        <v>15</v>
      </c>
      <c r="H15" s="15" t="s">
        <v>10</v>
      </c>
      <c r="I15" s="29" t="s">
        <v>11</v>
      </c>
      <c r="J15" s="15" t="s">
        <v>12</v>
      </c>
      <c r="K15" s="15" t="s">
        <v>13</v>
      </c>
      <c r="L15" s="15" t="s">
        <v>14</v>
      </c>
      <c r="M15" s="29" t="s">
        <v>16</v>
      </c>
      <c r="N15" s="37" t="s">
        <v>17</v>
      </c>
      <c r="O15" s="15" t="s">
        <v>18</v>
      </c>
      <c r="P15" s="37" t="s">
        <v>19</v>
      </c>
      <c r="Q15" s="29" t="s">
        <v>20</v>
      </c>
      <c r="R15" s="37" t="s">
        <v>21</v>
      </c>
      <c r="S15" s="29" t="s">
        <v>22</v>
      </c>
      <c r="T15" s="29" t="s">
        <v>23</v>
      </c>
      <c r="U15" s="40" t="s">
        <v>24</v>
      </c>
      <c r="V15" s="40" t="s">
        <v>25</v>
      </c>
      <c r="W15" s="29" t="s">
        <v>26</v>
      </c>
      <c r="X15" s="37" t="s">
        <v>27</v>
      </c>
      <c r="Y15" s="29" t="s">
        <v>28</v>
      </c>
      <c r="Z15" s="37" t="s">
        <v>29</v>
      </c>
      <c r="AA15" s="29" t="s">
        <v>30</v>
      </c>
      <c r="AB15" s="37" t="s">
        <v>31</v>
      </c>
      <c r="AC15" s="29" t="s">
        <v>32</v>
      </c>
      <c r="AD15" s="37" t="s">
        <v>33</v>
      </c>
      <c r="AE15" s="29" t="s">
        <v>34</v>
      </c>
      <c r="AF15" s="37" t="s">
        <v>35</v>
      </c>
      <c r="AG15" s="29" t="s">
        <v>36</v>
      </c>
      <c r="AH15" s="37" t="s">
        <v>37</v>
      </c>
      <c r="AI15" s="37" t="s">
        <v>38</v>
      </c>
      <c r="AJ15" s="37" t="s">
        <v>39</v>
      </c>
      <c r="AK15" s="82"/>
      <c r="AL15" s="83"/>
      <c r="AM15" s="83"/>
      <c r="AN15" s="83"/>
    </row>
    <row r="16" spans="1:40" s="3" customFormat="1" ht="12" customHeight="1">
      <c r="A16" s="2"/>
      <c r="B16" s="2"/>
      <c r="C16" s="2"/>
      <c r="D16" s="2"/>
      <c r="E16" s="2"/>
      <c r="F16" s="47"/>
      <c r="G16" s="17"/>
      <c r="H16" s="8"/>
      <c r="I16" s="30"/>
      <c r="J16" s="8"/>
      <c r="K16" s="7"/>
      <c r="L16" s="8"/>
      <c r="M16" s="35"/>
      <c r="N16" s="8"/>
      <c r="O16" s="7"/>
      <c r="P16" s="8"/>
      <c r="Q16" s="30"/>
      <c r="R16" s="8"/>
      <c r="S16" s="30"/>
      <c r="T16" s="35"/>
      <c r="U16" s="41"/>
      <c r="V16" s="41"/>
      <c r="W16" s="33"/>
      <c r="X16" s="41"/>
      <c r="Y16" s="33"/>
      <c r="Z16" s="41"/>
      <c r="AA16" s="33"/>
      <c r="AB16" s="41"/>
      <c r="AC16" s="33"/>
      <c r="AD16" s="41"/>
      <c r="AE16" s="33"/>
      <c r="AF16" s="41"/>
      <c r="AG16" s="33"/>
      <c r="AH16" s="41"/>
      <c r="AI16" s="38"/>
      <c r="AJ16" s="38"/>
      <c r="AK16" s="2"/>
      <c r="AL16" s="2"/>
      <c r="AM16" s="2"/>
      <c r="AN16" s="2"/>
    </row>
    <row r="17" spans="1:40" s="24" customFormat="1" ht="12" customHeight="1">
      <c r="A17" s="90" t="s">
        <v>55</v>
      </c>
      <c r="B17" s="91"/>
      <c r="C17" s="91"/>
      <c r="D17" s="91"/>
      <c r="E17" s="16" t="s">
        <v>1</v>
      </c>
      <c r="F17" s="48">
        <v>2056</v>
      </c>
      <c r="G17" s="22">
        <v>1863668</v>
      </c>
      <c r="H17" s="4">
        <v>8.2</v>
      </c>
      <c r="I17" s="31">
        <v>676535</v>
      </c>
      <c r="J17" s="4">
        <v>14.8</v>
      </c>
      <c r="K17" s="23">
        <v>2540203</v>
      </c>
      <c r="L17" s="4">
        <v>9.9</v>
      </c>
      <c r="M17" s="31">
        <v>4726492</v>
      </c>
      <c r="N17" s="4">
        <v>7.3</v>
      </c>
      <c r="O17" s="23">
        <v>1412646</v>
      </c>
      <c r="P17" s="4">
        <v>16.7</v>
      </c>
      <c r="Q17" s="31">
        <v>6139138</v>
      </c>
      <c r="R17" s="4">
        <v>9.3</v>
      </c>
      <c r="S17" s="31">
        <v>11274</v>
      </c>
      <c r="T17" s="31">
        <v>544537</v>
      </c>
      <c r="U17" s="4">
        <v>38.3</v>
      </c>
      <c r="V17" s="4">
        <v>2.4</v>
      </c>
      <c r="W17" s="31">
        <v>27899052</v>
      </c>
      <c r="X17" s="4">
        <v>3.6</v>
      </c>
      <c r="Y17" s="31">
        <v>9379696</v>
      </c>
      <c r="Z17" s="4">
        <v>8.7</v>
      </c>
      <c r="AA17" s="31">
        <v>37278748</v>
      </c>
      <c r="AB17" s="4">
        <v>4.9</v>
      </c>
      <c r="AC17" s="31">
        <v>75242699</v>
      </c>
      <c r="AD17" s="4">
        <v>2.5</v>
      </c>
      <c r="AE17" s="31">
        <v>19126297</v>
      </c>
      <c r="AF17" s="4">
        <v>8.3</v>
      </c>
      <c r="AG17" s="31">
        <v>94368996</v>
      </c>
      <c r="AH17" s="4">
        <v>3.7</v>
      </c>
      <c r="AI17" s="43">
        <v>45</v>
      </c>
      <c r="AJ17" s="43">
        <v>2.5</v>
      </c>
      <c r="AK17" s="77" t="s">
        <v>0</v>
      </c>
      <c r="AL17" s="77"/>
      <c r="AM17" s="77"/>
      <c r="AN17" s="77"/>
    </row>
    <row r="18" spans="1:40" s="3" customFormat="1" ht="12" customHeight="1">
      <c r="A18" s="73" t="s">
        <v>49</v>
      </c>
      <c r="B18" s="73"/>
      <c r="C18" s="73"/>
      <c r="D18" s="73"/>
      <c r="E18" s="16"/>
      <c r="F18" s="49"/>
      <c r="G18" s="17" t="s">
        <v>88</v>
      </c>
      <c r="H18" s="8" t="s">
        <v>88</v>
      </c>
      <c r="I18" s="30" t="s">
        <v>88</v>
      </c>
      <c r="J18" s="8" t="s">
        <v>88</v>
      </c>
      <c r="K18" s="7" t="s">
        <v>88</v>
      </c>
      <c r="L18" s="8" t="s">
        <v>88</v>
      </c>
      <c r="M18" s="35" t="s">
        <v>88</v>
      </c>
      <c r="N18" s="8" t="s">
        <v>88</v>
      </c>
      <c r="O18" s="7" t="s">
        <v>88</v>
      </c>
      <c r="P18" s="8" t="s">
        <v>88</v>
      </c>
      <c r="Q18" s="30" t="s">
        <v>88</v>
      </c>
      <c r="R18" s="8" t="s">
        <v>88</v>
      </c>
      <c r="S18" s="30" t="s">
        <v>88</v>
      </c>
      <c r="T18" s="32" t="s">
        <v>88</v>
      </c>
      <c r="U18" s="8" t="s">
        <v>88</v>
      </c>
      <c r="V18" s="8" t="s">
        <v>88</v>
      </c>
      <c r="W18" s="30" t="s">
        <v>88</v>
      </c>
      <c r="X18" s="8" t="s">
        <v>88</v>
      </c>
      <c r="Y18" s="30" t="s">
        <v>88</v>
      </c>
      <c r="Z18" s="8" t="s">
        <v>88</v>
      </c>
      <c r="AA18" s="30" t="s">
        <v>88</v>
      </c>
      <c r="AB18" s="8" t="s">
        <v>88</v>
      </c>
      <c r="AC18" s="30" t="s">
        <v>88</v>
      </c>
      <c r="AD18" s="8" t="s">
        <v>88</v>
      </c>
      <c r="AE18" s="32" t="s">
        <v>88</v>
      </c>
      <c r="AF18" s="8" t="s">
        <v>88</v>
      </c>
      <c r="AG18" s="30" t="s">
        <v>88</v>
      </c>
      <c r="AH18" s="8" t="s">
        <v>88</v>
      </c>
      <c r="AI18" s="44" t="s">
        <v>88</v>
      </c>
      <c r="AJ18" s="44" t="s">
        <v>88</v>
      </c>
      <c r="AK18" s="72" t="s">
        <v>49</v>
      </c>
      <c r="AL18" s="72"/>
      <c r="AM18" s="72"/>
      <c r="AN18" s="72"/>
    </row>
    <row r="19" spans="1:40" s="3" customFormat="1" ht="12" customHeight="1">
      <c r="A19" s="3">
        <v>1</v>
      </c>
      <c r="B19" s="66" t="s">
        <v>59</v>
      </c>
      <c r="C19" s="66"/>
      <c r="D19" s="66"/>
      <c r="E19" s="18"/>
      <c r="F19" s="50">
        <v>65</v>
      </c>
      <c r="G19" s="12">
        <v>29314</v>
      </c>
      <c r="H19" s="8">
        <v>6.8</v>
      </c>
      <c r="I19" s="32">
        <v>4451</v>
      </c>
      <c r="J19" s="8">
        <v>7.9</v>
      </c>
      <c r="K19" s="13">
        <v>33765</v>
      </c>
      <c r="L19" s="8">
        <v>6.9</v>
      </c>
      <c r="M19" s="32">
        <v>54751</v>
      </c>
      <c r="N19" s="8">
        <v>7.2</v>
      </c>
      <c r="O19" s="13">
        <v>8160</v>
      </c>
      <c r="P19" s="8">
        <v>6.9</v>
      </c>
      <c r="Q19" s="32">
        <v>62911</v>
      </c>
      <c r="R19" s="8">
        <v>7.2</v>
      </c>
      <c r="S19" s="32">
        <v>173</v>
      </c>
      <c r="T19" s="32">
        <v>6965</v>
      </c>
      <c r="U19" s="8">
        <v>30.8</v>
      </c>
      <c r="V19" s="8">
        <v>1.9</v>
      </c>
      <c r="W19" s="32">
        <v>448883</v>
      </c>
      <c r="X19" s="8">
        <v>4.8</v>
      </c>
      <c r="Y19" s="32">
        <v>79655</v>
      </c>
      <c r="Z19" s="8">
        <v>0.9</v>
      </c>
      <c r="AA19" s="32">
        <v>528538</v>
      </c>
      <c r="AB19" s="8">
        <v>4.2</v>
      </c>
      <c r="AC19" s="32">
        <v>838771</v>
      </c>
      <c r="AD19" s="8">
        <v>3.6</v>
      </c>
      <c r="AE19" s="32">
        <v>138520</v>
      </c>
      <c r="AF19" s="8">
        <v>-8</v>
      </c>
      <c r="AG19" s="32">
        <v>977291</v>
      </c>
      <c r="AH19" s="8">
        <v>1.8</v>
      </c>
      <c r="AI19" s="45">
        <v>36.8</v>
      </c>
      <c r="AJ19" s="45">
        <v>1.8</v>
      </c>
      <c r="AK19" s="53">
        <f>A19</f>
        <v>1</v>
      </c>
      <c r="AL19" s="72" t="str">
        <f>B19</f>
        <v>Bayerischer Untermain </v>
      </c>
      <c r="AM19" s="72"/>
      <c r="AN19" s="72"/>
    </row>
    <row r="20" spans="1:40" s="3" customFormat="1" ht="12" customHeight="1">
      <c r="A20" s="3">
        <v>2</v>
      </c>
      <c r="B20" s="66" t="s">
        <v>60</v>
      </c>
      <c r="C20" s="66"/>
      <c r="D20" s="66"/>
      <c r="E20" s="18"/>
      <c r="F20" s="50">
        <v>124</v>
      </c>
      <c r="G20" s="12">
        <v>74571</v>
      </c>
      <c r="H20" s="8">
        <v>8.6</v>
      </c>
      <c r="I20" s="32">
        <v>13054</v>
      </c>
      <c r="J20" s="8">
        <v>4.8</v>
      </c>
      <c r="K20" s="13">
        <v>87625</v>
      </c>
      <c r="L20" s="8">
        <v>8</v>
      </c>
      <c r="M20" s="32">
        <v>127100</v>
      </c>
      <c r="N20" s="8">
        <v>7.4</v>
      </c>
      <c r="O20" s="13">
        <v>21452</v>
      </c>
      <c r="P20" s="8">
        <v>7.7</v>
      </c>
      <c r="Q20" s="32">
        <v>148552</v>
      </c>
      <c r="R20" s="8">
        <v>7.5</v>
      </c>
      <c r="S20" s="32">
        <v>348</v>
      </c>
      <c r="T20" s="32">
        <v>14541</v>
      </c>
      <c r="U20" s="8">
        <v>34.6</v>
      </c>
      <c r="V20" s="8">
        <v>1.7</v>
      </c>
      <c r="W20" s="32">
        <v>1224362</v>
      </c>
      <c r="X20" s="8">
        <v>3.1</v>
      </c>
      <c r="Y20" s="32">
        <v>244574</v>
      </c>
      <c r="Z20" s="8">
        <v>1.1</v>
      </c>
      <c r="AA20" s="32">
        <v>1468936</v>
      </c>
      <c r="AB20" s="8">
        <v>2.7</v>
      </c>
      <c r="AC20" s="32">
        <v>2223215</v>
      </c>
      <c r="AD20" s="8">
        <v>3.9</v>
      </c>
      <c r="AE20" s="32">
        <v>390149</v>
      </c>
      <c r="AF20" s="8">
        <v>3.9</v>
      </c>
      <c r="AG20" s="32">
        <v>2613364</v>
      </c>
      <c r="AH20" s="8">
        <v>3.9</v>
      </c>
      <c r="AI20" s="45">
        <v>43.2</v>
      </c>
      <c r="AJ20" s="45">
        <v>1.8</v>
      </c>
      <c r="AK20" s="53">
        <f aca="true" t="shared" si="0" ref="AK20:AK36">A20</f>
        <v>2</v>
      </c>
      <c r="AL20" s="72" t="str">
        <f>B20</f>
        <v>Würzburg </v>
      </c>
      <c r="AM20" s="72"/>
      <c r="AN20" s="72"/>
    </row>
    <row r="21" spans="1:40" s="3" customFormat="1" ht="12" customHeight="1">
      <c r="A21" s="3">
        <v>3</v>
      </c>
      <c r="B21" s="66" t="s">
        <v>61</v>
      </c>
      <c r="C21" s="66"/>
      <c r="D21" s="66"/>
      <c r="E21" s="18"/>
      <c r="F21" s="50">
        <v>119</v>
      </c>
      <c r="G21" s="12">
        <v>52245</v>
      </c>
      <c r="H21" s="8">
        <v>2.7</v>
      </c>
      <c r="I21" s="32">
        <v>2648</v>
      </c>
      <c r="J21" s="8">
        <v>-1.2</v>
      </c>
      <c r="K21" s="13">
        <v>54893</v>
      </c>
      <c r="L21" s="8">
        <v>2.5</v>
      </c>
      <c r="M21" s="32">
        <v>229209</v>
      </c>
      <c r="N21" s="8">
        <v>3</v>
      </c>
      <c r="O21" s="13">
        <v>6985</v>
      </c>
      <c r="P21" s="8">
        <v>6.2</v>
      </c>
      <c r="Q21" s="32">
        <v>236194</v>
      </c>
      <c r="R21" s="8">
        <v>3.1</v>
      </c>
      <c r="S21" s="32">
        <v>351</v>
      </c>
      <c r="T21" s="32">
        <v>19858</v>
      </c>
      <c r="U21" s="8">
        <v>40.6</v>
      </c>
      <c r="V21" s="8">
        <v>4.3</v>
      </c>
      <c r="W21" s="32">
        <v>897477</v>
      </c>
      <c r="X21" s="8">
        <v>0.2</v>
      </c>
      <c r="Y21" s="32">
        <v>64807</v>
      </c>
      <c r="Z21" s="8">
        <v>-2.2</v>
      </c>
      <c r="AA21" s="32">
        <v>962284</v>
      </c>
      <c r="AB21" s="8">
        <v>0</v>
      </c>
      <c r="AC21" s="32">
        <v>3414400</v>
      </c>
      <c r="AD21" s="8">
        <v>-0.4</v>
      </c>
      <c r="AE21" s="32">
        <v>137638</v>
      </c>
      <c r="AF21" s="8">
        <v>-3</v>
      </c>
      <c r="AG21" s="32">
        <v>3552038</v>
      </c>
      <c r="AH21" s="8">
        <v>-0.5</v>
      </c>
      <c r="AI21" s="45">
        <v>47.2</v>
      </c>
      <c r="AJ21" s="45">
        <v>3.7</v>
      </c>
      <c r="AK21" s="53">
        <f t="shared" si="0"/>
        <v>3</v>
      </c>
      <c r="AL21" s="72" t="str">
        <f aca="true" t="shared" si="1" ref="AL21:AL34">B21</f>
        <v>Main-Rhön </v>
      </c>
      <c r="AM21" s="72"/>
      <c r="AN21" s="72"/>
    </row>
    <row r="22" spans="1:40" s="3" customFormat="1" ht="12" customHeight="1">
      <c r="A22" s="3">
        <v>4</v>
      </c>
      <c r="B22" s="66" t="s">
        <v>58</v>
      </c>
      <c r="C22" s="66"/>
      <c r="D22" s="66"/>
      <c r="E22" s="18"/>
      <c r="F22" s="50">
        <v>113</v>
      </c>
      <c r="G22" s="12">
        <v>66628</v>
      </c>
      <c r="H22" s="8">
        <v>6.5</v>
      </c>
      <c r="I22" s="32">
        <v>7576</v>
      </c>
      <c r="J22" s="8">
        <v>5.9</v>
      </c>
      <c r="K22" s="13">
        <v>74204</v>
      </c>
      <c r="L22" s="8">
        <v>6.4</v>
      </c>
      <c r="M22" s="32">
        <v>158195</v>
      </c>
      <c r="N22" s="8">
        <v>4</v>
      </c>
      <c r="O22" s="13">
        <v>14950</v>
      </c>
      <c r="P22" s="8">
        <v>4.9</v>
      </c>
      <c r="Q22" s="32">
        <v>173145</v>
      </c>
      <c r="R22" s="8">
        <v>4.1</v>
      </c>
      <c r="S22" s="32">
        <v>418</v>
      </c>
      <c r="T22" s="32">
        <v>17939</v>
      </c>
      <c r="U22" s="8">
        <v>32.3</v>
      </c>
      <c r="V22" s="8">
        <v>2.3</v>
      </c>
      <c r="W22" s="32">
        <v>1046155</v>
      </c>
      <c r="X22" s="8">
        <v>0.8</v>
      </c>
      <c r="Y22" s="32">
        <v>127438</v>
      </c>
      <c r="Z22" s="8">
        <v>1.3</v>
      </c>
      <c r="AA22" s="32">
        <v>1173593</v>
      </c>
      <c r="AB22" s="8">
        <v>0.8</v>
      </c>
      <c r="AC22" s="32">
        <v>2487300</v>
      </c>
      <c r="AD22" s="8">
        <v>-0.2</v>
      </c>
      <c r="AE22" s="32">
        <v>251340</v>
      </c>
      <c r="AF22" s="8">
        <v>0.8</v>
      </c>
      <c r="AG22" s="32">
        <v>2738640</v>
      </c>
      <c r="AH22" s="8">
        <v>-0.1</v>
      </c>
      <c r="AI22" s="45">
        <v>39.3</v>
      </c>
      <c r="AJ22" s="45">
        <v>2.3</v>
      </c>
      <c r="AK22" s="53">
        <f t="shared" si="0"/>
        <v>4</v>
      </c>
      <c r="AL22" s="72" t="str">
        <f t="shared" si="1"/>
        <v>Oberfranken-West</v>
      </c>
      <c r="AM22" s="72"/>
      <c r="AN22" s="72"/>
    </row>
    <row r="23" spans="1:40" s="3" customFormat="1" ht="12" customHeight="1">
      <c r="A23" s="3">
        <v>5</v>
      </c>
      <c r="B23" s="66" t="s">
        <v>62</v>
      </c>
      <c r="C23" s="66"/>
      <c r="D23" s="66"/>
      <c r="E23" s="18"/>
      <c r="F23" s="50">
        <v>102</v>
      </c>
      <c r="G23" s="12">
        <v>44408</v>
      </c>
      <c r="H23" s="8">
        <v>1.4</v>
      </c>
      <c r="I23" s="32">
        <v>4531</v>
      </c>
      <c r="J23" s="8">
        <v>2.2</v>
      </c>
      <c r="K23" s="13">
        <v>48939</v>
      </c>
      <c r="L23" s="8">
        <v>1.5</v>
      </c>
      <c r="M23" s="32">
        <v>125154</v>
      </c>
      <c r="N23" s="8">
        <v>-1.6</v>
      </c>
      <c r="O23" s="13">
        <v>8409</v>
      </c>
      <c r="P23" s="8">
        <v>6.4</v>
      </c>
      <c r="Q23" s="32">
        <v>133563</v>
      </c>
      <c r="R23" s="8">
        <v>-1.2</v>
      </c>
      <c r="S23" s="32">
        <v>395</v>
      </c>
      <c r="T23" s="32">
        <v>15472</v>
      </c>
      <c r="U23" s="8">
        <v>29.3</v>
      </c>
      <c r="V23" s="8">
        <v>2.7</v>
      </c>
      <c r="W23" s="32">
        <v>794373</v>
      </c>
      <c r="X23" s="8">
        <v>0.3</v>
      </c>
      <c r="Y23" s="32">
        <v>97670</v>
      </c>
      <c r="Z23" s="8">
        <v>-1</v>
      </c>
      <c r="AA23" s="32">
        <v>892043</v>
      </c>
      <c r="AB23" s="8">
        <v>0.2</v>
      </c>
      <c r="AC23" s="32">
        <v>2136929</v>
      </c>
      <c r="AD23" s="8">
        <v>1.1</v>
      </c>
      <c r="AE23" s="32">
        <v>185528</v>
      </c>
      <c r="AF23" s="8">
        <v>0.4</v>
      </c>
      <c r="AG23" s="32">
        <v>2322457</v>
      </c>
      <c r="AH23" s="8">
        <v>1.1</v>
      </c>
      <c r="AI23" s="45">
        <v>37.2</v>
      </c>
      <c r="AJ23" s="45">
        <v>2.6</v>
      </c>
      <c r="AK23" s="53">
        <f t="shared" si="0"/>
        <v>5</v>
      </c>
      <c r="AL23" s="72" t="str">
        <f t="shared" si="1"/>
        <v>Oberfranken-Ost </v>
      </c>
      <c r="AM23" s="72"/>
      <c r="AN23" s="72"/>
    </row>
    <row r="24" spans="1:40" s="3" customFormat="1" ht="12" customHeight="1">
      <c r="A24" s="3">
        <v>6</v>
      </c>
      <c r="B24" s="66" t="s">
        <v>63</v>
      </c>
      <c r="C24" s="66"/>
      <c r="D24" s="66"/>
      <c r="E24" s="18"/>
      <c r="F24" s="50">
        <v>125</v>
      </c>
      <c r="G24" s="12">
        <v>31409</v>
      </c>
      <c r="H24" s="8">
        <v>5.6</v>
      </c>
      <c r="I24" s="32">
        <v>4271</v>
      </c>
      <c r="J24" s="8">
        <v>9.8</v>
      </c>
      <c r="K24" s="13">
        <v>35680</v>
      </c>
      <c r="L24" s="8">
        <v>6.1</v>
      </c>
      <c r="M24" s="32">
        <v>75509</v>
      </c>
      <c r="N24" s="8">
        <v>8.7</v>
      </c>
      <c r="O24" s="13">
        <v>12317</v>
      </c>
      <c r="P24" s="8">
        <v>14.1</v>
      </c>
      <c r="Q24" s="32">
        <v>87826</v>
      </c>
      <c r="R24" s="8">
        <v>9.4</v>
      </c>
      <c r="S24" s="32">
        <v>370</v>
      </c>
      <c r="T24" s="32">
        <v>12399</v>
      </c>
      <c r="U24" s="8">
        <v>23.4</v>
      </c>
      <c r="V24" s="8">
        <v>2.5</v>
      </c>
      <c r="W24" s="32">
        <v>509189</v>
      </c>
      <c r="X24" s="8">
        <v>3</v>
      </c>
      <c r="Y24" s="32">
        <v>75749</v>
      </c>
      <c r="Z24" s="8">
        <v>3.8</v>
      </c>
      <c r="AA24" s="32">
        <v>584938</v>
      </c>
      <c r="AB24" s="8">
        <v>3.1</v>
      </c>
      <c r="AC24" s="32">
        <v>1273790</v>
      </c>
      <c r="AD24" s="8">
        <v>4.6</v>
      </c>
      <c r="AE24" s="32">
        <v>209280</v>
      </c>
      <c r="AF24" s="8">
        <v>8.4</v>
      </c>
      <c r="AG24" s="32">
        <v>1483070</v>
      </c>
      <c r="AH24" s="8">
        <v>5.1</v>
      </c>
      <c r="AI24" s="45">
        <v>29.8</v>
      </c>
      <c r="AJ24" s="45">
        <v>2.5</v>
      </c>
      <c r="AK24" s="53">
        <f t="shared" si="0"/>
        <v>6</v>
      </c>
      <c r="AL24" s="72" t="str">
        <f t="shared" si="1"/>
        <v>Oberpfalz-Nord </v>
      </c>
      <c r="AM24" s="72"/>
      <c r="AN24" s="72"/>
    </row>
    <row r="25" spans="1:40" s="3" customFormat="1" ht="10.5" customHeight="1">
      <c r="A25" s="3">
        <v>7</v>
      </c>
      <c r="B25" s="67" t="s">
        <v>83</v>
      </c>
      <c r="C25" s="67"/>
      <c r="D25" s="67"/>
      <c r="E25" s="18"/>
      <c r="F25" s="50">
        <v>86</v>
      </c>
      <c r="G25" s="12">
        <v>180421</v>
      </c>
      <c r="H25" s="8">
        <v>11.8</v>
      </c>
      <c r="I25" s="32">
        <v>78046</v>
      </c>
      <c r="J25" s="8">
        <v>9.1</v>
      </c>
      <c r="K25" s="13">
        <v>258467</v>
      </c>
      <c r="L25" s="8">
        <v>10.9</v>
      </c>
      <c r="M25" s="32">
        <v>319285</v>
      </c>
      <c r="N25" s="8">
        <v>9.9</v>
      </c>
      <c r="O25" s="13">
        <v>151200</v>
      </c>
      <c r="P25" s="8">
        <v>9.4</v>
      </c>
      <c r="Q25" s="32">
        <v>470485</v>
      </c>
      <c r="R25" s="8">
        <v>9.8</v>
      </c>
      <c r="S25" s="32">
        <v>461</v>
      </c>
      <c r="T25" s="32">
        <v>33217</v>
      </c>
      <c r="U25" s="8">
        <v>47.9</v>
      </c>
      <c r="V25" s="8">
        <v>1.8</v>
      </c>
      <c r="W25" s="32">
        <v>2081369</v>
      </c>
      <c r="X25" s="8">
        <v>2.6</v>
      </c>
      <c r="Y25" s="32">
        <v>851583</v>
      </c>
      <c r="Z25" s="8">
        <v>6.8</v>
      </c>
      <c r="AA25" s="32">
        <v>2932952</v>
      </c>
      <c r="AB25" s="8">
        <v>3.8</v>
      </c>
      <c r="AC25" s="32">
        <v>3892705</v>
      </c>
      <c r="AD25" s="8">
        <v>0.2</v>
      </c>
      <c r="AE25" s="32">
        <v>1614578</v>
      </c>
      <c r="AF25" s="8">
        <v>4.8</v>
      </c>
      <c r="AG25" s="32">
        <v>5507283</v>
      </c>
      <c r="AH25" s="8">
        <v>1.5</v>
      </c>
      <c r="AI25" s="45">
        <v>45</v>
      </c>
      <c r="AJ25" s="45">
        <v>1.9</v>
      </c>
      <c r="AK25" s="53">
        <f t="shared" si="0"/>
        <v>7</v>
      </c>
      <c r="AL25" s="72" t="s">
        <v>80</v>
      </c>
      <c r="AM25" s="72"/>
      <c r="AN25" s="72"/>
    </row>
    <row r="26" spans="1:40" s="3" customFormat="1" ht="10.5" customHeight="1">
      <c r="A26" s="3">
        <v>8</v>
      </c>
      <c r="B26" s="66" t="s">
        <v>64</v>
      </c>
      <c r="C26" s="66"/>
      <c r="D26" s="66"/>
      <c r="E26" s="18"/>
      <c r="F26" s="50">
        <v>124</v>
      </c>
      <c r="G26" s="12">
        <v>53636</v>
      </c>
      <c r="H26" s="8">
        <v>2.4</v>
      </c>
      <c r="I26" s="32">
        <v>22380</v>
      </c>
      <c r="J26" s="8">
        <v>5.5</v>
      </c>
      <c r="K26" s="13">
        <v>76016</v>
      </c>
      <c r="L26" s="8">
        <v>3.3</v>
      </c>
      <c r="M26" s="32">
        <v>125563</v>
      </c>
      <c r="N26" s="8">
        <v>5.3</v>
      </c>
      <c r="O26" s="13">
        <v>34635</v>
      </c>
      <c r="P26" s="8">
        <v>4.4</v>
      </c>
      <c r="Q26" s="32">
        <v>160198</v>
      </c>
      <c r="R26" s="8">
        <v>5.1</v>
      </c>
      <c r="S26" s="32">
        <v>428</v>
      </c>
      <c r="T26" s="32">
        <v>15621</v>
      </c>
      <c r="U26" s="8">
        <v>33.8</v>
      </c>
      <c r="V26" s="8">
        <v>2.1</v>
      </c>
      <c r="W26" s="32">
        <v>872306</v>
      </c>
      <c r="X26" s="8">
        <v>1.7</v>
      </c>
      <c r="Y26" s="32">
        <v>288007</v>
      </c>
      <c r="Z26" s="8">
        <v>1.6</v>
      </c>
      <c r="AA26" s="32">
        <v>1160313</v>
      </c>
      <c r="AB26" s="8">
        <v>1.7</v>
      </c>
      <c r="AC26" s="32">
        <v>2336123</v>
      </c>
      <c r="AD26" s="8">
        <v>4.9</v>
      </c>
      <c r="AE26" s="32">
        <v>429530</v>
      </c>
      <c r="AF26" s="8">
        <v>2</v>
      </c>
      <c r="AG26" s="32">
        <v>2765653</v>
      </c>
      <c r="AH26" s="8">
        <v>4.5</v>
      </c>
      <c r="AI26" s="45">
        <v>39.4</v>
      </c>
      <c r="AJ26" s="45">
        <v>2.4</v>
      </c>
      <c r="AK26" s="53">
        <f t="shared" si="0"/>
        <v>8</v>
      </c>
      <c r="AL26" s="72" t="str">
        <f t="shared" si="1"/>
        <v>Westmittelfranken </v>
      </c>
      <c r="AM26" s="72"/>
      <c r="AN26" s="72"/>
    </row>
    <row r="27" spans="1:40" s="3" customFormat="1" ht="12" customHeight="1">
      <c r="A27" s="3">
        <v>9</v>
      </c>
      <c r="B27" s="66" t="s">
        <v>65</v>
      </c>
      <c r="C27" s="66"/>
      <c r="D27" s="66"/>
      <c r="E27" s="18"/>
      <c r="F27" s="50">
        <v>142</v>
      </c>
      <c r="G27" s="12">
        <v>58739</v>
      </c>
      <c r="H27" s="8">
        <v>4.2</v>
      </c>
      <c r="I27" s="32">
        <v>13006</v>
      </c>
      <c r="J27" s="8">
        <v>4.5</v>
      </c>
      <c r="K27" s="13">
        <v>71745</v>
      </c>
      <c r="L27" s="8">
        <v>4.2</v>
      </c>
      <c r="M27" s="32">
        <v>110886</v>
      </c>
      <c r="N27" s="8">
        <v>6</v>
      </c>
      <c r="O27" s="13">
        <v>24191</v>
      </c>
      <c r="P27" s="8">
        <v>5.5</v>
      </c>
      <c r="Q27" s="32">
        <v>135077</v>
      </c>
      <c r="R27" s="8">
        <v>5.9</v>
      </c>
      <c r="S27" s="32">
        <v>247</v>
      </c>
      <c r="T27" s="32">
        <v>13606</v>
      </c>
      <c r="U27" s="8">
        <v>33.6</v>
      </c>
      <c r="V27" s="8">
        <v>1.9</v>
      </c>
      <c r="W27" s="32">
        <v>845645</v>
      </c>
      <c r="X27" s="8">
        <v>3.6</v>
      </c>
      <c r="Y27" s="32">
        <v>218778</v>
      </c>
      <c r="Z27" s="8">
        <v>5.9</v>
      </c>
      <c r="AA27" s="32">
        <v>1064423</v>
      </c>
      <c r="AB27" s="8">
        <v>4.1</v>
      </c>
      <c r="AC27" s="32">
        <v>1628632</v>
      </c>
      <c r="AD27" s="8">
        <v>2.8</v>
      </c>
      <c r="AE27" s="32">
        <v>392796</v>
      </c>
      <c r="AF27" s="8">
        <v>5.5</v>
      </c>
      <c r="AG27" s="32">
        <v>2021428</v>
      </c>
      <c r="AH27" s="8">
        <v>3.3</v>
      </c>
      <c r="AI27" s="45">
        <v>40.1</v>
      </c>
      <c r="AJ27" s="45">
        <v>1.9</v>
      </c>
      <c r="AK27" s="53">
        <f t="shared" si="0"/>
        <v>9</v>
      </c>
      <c r="AL27" s="72" t="str">
        <f t="shared" si="1"/>
        <v>Augsburg </v>
      </c>
      <c r="AM27" s="72"/>
      <c r="AN27" s="72"/>
    </row>
    <row r="28" spans="1:40" s="3" customFormat="1" ht="12" customHeight="1">
      <c r="A28" s="3">
        <v>10</v>
      </c>
      <c r="B28" s="66" t="s">
        <v>66</v>
      </c>
      <c r="C28" s="66"/>
      <c r="D28" s="66"/>
      <c r="E28" s="18"/>
      <c r="F28" s="50">
        <v>68</v>
      </c>
      <c r="G28" s="12">
        <v>41454</v>
      </c>
      <c r="H28" s="8">
        <v>8.8</v>
      </c>
      <c r="I28" s="32">
        <v>10954</v>
      </c>
      <c r="J28" s="8">
        <v>10.8</v>
      </c>
      <c r="K28" s="13">
        <v>52408</v>
      </c>
      <c r="L28" s="8">
        <v>9.2</v>
      </c>
      <c r="M28" s="32">
        <v>76188</v>
      </c>
      <c r="N28" s="8">
        <v>1.9</v>
      </c>
      <c r="O28" s="13">
        <v>19196</v>
      </c>
      <c r="P28" s="8">
        <v>3.4</v>
      </c>
      <c r="Q28" s="32">
        <v>95384</v>
      </c>
      <c r="R28" s="8">
        <v>2.2</v>
      </c>
      <c r="S28" s="32">
        <v>253</v>
      </c>
      <c r="T28" s="32">
        <v>12067</v>
      </c>
      <c r="U28" s="8">
        <v>27.2</v>
      </c>
      <c r="V28" s="8">
        <v>1.8</v>
      </c>
      <c r="W28" s="32">
        <v>756955</v>
      </c>
      <c r="X28" s="8">
        <v>2.6</v>
      </c>
      <c r="Y28" s="32">
        <v>216429</v>
      </c>
      <c r="Z28" s="8">
        <v>3.5</v>
      </c>
      <c r="AA28" s="32">
        <v>973384</v>
      </c>
      <c r="AB28" s="8">
        <v>2.8</v>
      </c>
      <c r="AC28" s="32">
        <v>1445270</v>
      </c>
      <c r="AD28" s="8">
        <v>1.5</v>
      </c>
      <c r="AE28" s="32">
        <v>358647</v>
      </c>
      <c r="AF28" s="8">
        <v>-0.9</v>
      </c>
      <c r="AG28" s="32">
        <v>1803917</v>
      </c>
      <c r="AH28" s="8">
        <v>1</v>
      </c>
      <c r="AI28" s="45">
        <v>37.7</v>
      </c>
      <c r="AJ28" s="45">
        <v>1.9</v>
      </c>
      <c r="AK28" s="53">
        <f t="shared" si="0"/>
        <v>10</v>
      </c>
      <c r="AL28" s="72" t="str">
        <f t="shared" si="1"/>
        <v>Ingolstadt </v>
      </c>
      <c r="AM28" s="72"/>
      <c r="AN28" s="72"/>
    </row>
    <row r="29" spans="1:40" s="3" customFormat="1" ht="12" customHeight="1">
      <c r="A29" s="3">
        <v>11</v>
      </c>
      <c r="B29" s="66" t="s">
        <v>67</v>
      </c>
      <c r="C29" s="66"/>
      <c r="D29" s="66"/>
      <c r="E29" s="18"/>
      <c r="F29" s="50">
        <v>119</v>
      </c>
      <c r="G29" s="12">
        <v>109467</v>
      </c>
      <c r="H29" s="8">
        <v>7.2</v>
      </c>
      <c r="I29" s="32">
        <v>15849</v>
      </c>
      <c r="J29" s="8">
        <v>3.9</v>
      </c>
      <c r="K29" s="13">
        <v>125316</v>
      </c>
      <c r="L29" s="8">
        <v>6.7</v>
      </c>
      <c r="M29" s="32">
        <v>280382</v>
      </c>
      <c r="N29" s="8">
        <v>6.4</v>
      </c>
      <c r="O29" s="13">
        <v>35265</v>
      </c>
      <c r="P29" s="8">
        <v>-3.3</v>
      </c>
      <c r="Q29" s="32">
        <v>315647</v>
      </c>
      <c r="R29" s="8">
        <v>5.2</v>
      </c>
      <c r="S29" s="32">
        <v>583</v>
      </c>
      <c r="T29" s="32">
        <v>30566</v>
      </c>
      <c r="U29" s="8">
        <v>34.5</v>
      </c>
      <c r="V29" s="8">
        <v>2.5</v>
      </c>
      <c r="W29" s="32">
        <v>1515221</v>
      </c>
      <c r="X29" s="8">
        <v>2.5</v>
      </c>
      <c r="Y29" s="32">
        <v>266739</v>
      </c>
      <c r="Z29" s="8">
        <v>4.5</v>
      </c>
      <c r="AA29" s="32">
        <v>1781960</v>
      </c>
      <c r="AB29" s="8">
        <v>2.8</v>
      </c>
      <c r="AC29" s="32">
        <v>4155168</v>
      </c>
      <c r="AD29" s="8">
        <v>1.6</v>
      </c>
      <c r="AE29" s="32">
        <v>582774</v>
      </c>
      <c r="AF29" s="8">
        <v>4.9</v>
      </c>
      <c r="AG29" s="32">
        <v>4737942</v>
      </c>
      <c r="AH29" s="8">
        <v>2</v>
      </c>
      <c r="AI29" s="45">
        <v>40.7</v>
      </c>
      <c r="AJ29" s="45">
        <v>2.7</v>
      </c>
      <c r="AK29" s="53">
        <f t="shared" si="0"/>
        <v>11</v>
      </c>
      <c r="AL29" s="72" t="str">
        <f t="shared" si="1"/>
        <v>Regensburg </v>
      </c>
      <c r="AM29" s="72"/>
      <c r="AN29" s="72"/>
    </row>
    <row r="30" spans="1:40" s="5" customFormat="1" ht="12" customHeight="1">
      <c r="A30" s="3">
        <v>12</v>
      </c>
      <c r="B30" s="66" t="s">
        <v>68</v>
      </c>
      <c r="C30" s="66"/>
      <c r="D30" s="66"/>
      <c r="E30" s="18"/>
      <c r="F30" s="50">
        <v>152</v>
      </c>
      <c r="G30" s="12">
        <v>135252</v>
      </c>
      <c r="H30" s="8">
        <v>6.4</v>
      </c>
      <c r="I30" s="32">
        <v>14511</v>
      </c>
      <c r="J30" s="8">
        <v>19.1</v>
      </c>
      <c r="K30" s="13">
        <v>149763</v>
      </c>
      <c r="L30" s="8">
        <v>7.5</v>
      </c>
      <c r="M30" s="32">
        <v>523220</v>
      </c>
      <c r="N30" s="8">
        <v>6.4</v>
      </c>
      <c r="O30" s="13">
        <v>33140</v>
      </c>
      <c r="P30" s="8">
        <v>19.7</v>
      </c>
      <c r="Q30" s="32">
        <v>556360</v>
      </c>
      <c r="R30" s="8">
        <v>7.1</v>
      </c>
      <c r="S30" s="32">
        <v>1360</v>
      </c>
      <c r="T30" s="32">
        <v>59970</v>
      </c>
      <c r="U30" s="8">
        <v>32.5</v>
      </c>
      <c r="V30" s="8">
        <v>3.7</v>
      </c>
      <c r="W30" s="32">
        <v>2138999</v>
      </c>
      <c r="X30" s="8">
        <v>0.8</v>
      </c>
      <c r="Y30" s="32">
        <v>230902</v>
      </c>
      <c r="Z30" s="8">
        <v>4</v>
      </c>
      <c r="AA30" s="32">
        <v>2369901</v>
      </c>
      <c r="AB30" s="8">
        <v>1.1</v>
      </c>
      <c r="AC30" s="32">
        <v>8945297</v>
      </c>
      <c r="AD30" s="8">
        <v>1</v>
      </c>
      <c r="AE30" s="32">
        <v>573648</v>
      </c>
      <c r="AF30" s="8">
        <v>2.7</v>
      </c>
      <c r="AG30" s="32">
        <v>9518945</v>
      </c>
      <c r="AH30" s="8">
        <v>1.1</v>
      </c>
      <c r="AI30" s="45">
        <v>41.7</v>
      </c>
      <c r="AJ30" s="45">
        <v>4</v>
      </c>
      <c r="AK30" s="53">
        <f t="shared" si="0"/>
        <v>12</v>
      </c>
      <c r="AL30" s="72" t="str">
        <f t="shared" si="1"/>
        <v>Donau-Wald </v>
      </c>
      <c r="AM30" s="72"/>
      <c r="AN30" s="72"/>
    </row>
    <row r="31" spans="1:40" s="10" customFormat="1" ht="12" customHeight="1">
      <c r="A31" s="3">
        <v>13</v>
      </c>
      <c r="B31" s="66" t="s">
        <v>69</v>
      </c>
      <c r="C31" s="66"/>
      <c r="D31" s="66"/>
      <c r="E31" s="18"/>
      <c r="F31" s="50">
        <v>87</v>
      </c>
      <c r="G31" s="12">
        <v>27589</v>
      </c>
      <c r="H31" s="8">
        <v>5.1</v>
      </c>
      <c r="I31" s="32">
        <v>4253</v>
      </c>
      <c r="J31" s="8" t="s">
        <v>89</v>
      </c>
      <c r="K31" s="13">
        <v>31842</v>
      </c>
      <c r="L31" s="8">
        <v>4.4</v>
      </c>
      <c r="M31" s="32">
        <v>97163</v>
      </c>
      <c r="N31" s="8">
        <v>5.5</v>
      </c>
      <c r="O31" s="13">
        <v>11692</v>
      </c>
      <c r="P31" s="8">
        <v>1.2</v>
      </c>
      <c r="Q31" s="32">
        <v>108855</v>
      </c>
      <c r="R31" s="8">
        <v>5</v>
      </c>
      <c r="S31" s="32">
        <v>216</v>
      </c>
      <c r="T31" s="32">
        <v>9405</v>
      </c>
      <c r="U31" s="8">
        <v>33.1</v>
      </c>
      <c r="V31" s="8">
        <v>3.4</v>
      </c>
      <c r="W31" s="32">
        <v>426738</v>
      </c>
      <c r="X31" s="8">
        <v>2</v>
      </c>
      <c r="Y31" s="32">
        <v>73005</v>
      </c>
      <c r="Z31" s="8">
        <v>12.5</v>
      </c>
      <c r="AA31" s="32">
        <v>499743</v>
      </c>
      <c r="AB31" s="8">
        <v>3.5</v>
      </c>
      <c r="AC31" s="32">
        <v>1406438</v>
      </c>
      <c r="AD31" s="8">
        <v>1</v>
      </c>
      <c r="AE31" s="32">
        <v>194120</v>
      </c>
      <c r="AF31" s="8">
        <v>10.2</v>
      </c>
      <c r="AG31" s="32">
        <v>1600558</v>
      </c>
      <c r="AH31" s="8">
        <v>2</v>
      </c>
      <c r="AI31" s="45">
        <v>40.7</v>
      </c>
      <c r="AJ31" s="45">
        <v>3.2</v>
      </c>
      <c r="AK31" s="53">
        <f t="shared" si="0"/>
        <v>13</v>
      </c>
      <c r="AL31" s="72" t="str">
        <f t="shared" si="1"/>
        <v>Landshut </v>
      </c>
      <c r="AM31" s="72"/>
      <c r="AN31" s="72"/>
    </row>
    <row r="32" spans="1:40" s="3" customFormat="1" ht="12" customHeight="1">
      <c r="A32" s="3">
        <v>14</v>
      </c>
      <c r="B32" s="66" t="s">
        <v>70</v>
      </c>
      <c r="C32" s="66"/>
      <c r="D32" s="66"/>
      <c r="E32" s="18"/>
      <c r="F32" s="50">
        <v>186</v>
      </c>
      <c r="G32" s="12">
        <v>526406</v>
      </c>
      <c r="H32" s="8">
        <v>10.5</v>
      </c>
      <c r="I32" s="32">
        <v>385708</v>
      </c>
      <c r="J32" s="8">
        <v>18.5</v>
      </c>
      <c r="K32" s="13">
        <v>912114</v>
      </c>
      <c r="L32" s="8">
        <v>13.7</v>
      </c>
      <c r="M32" s="32">
        <v>967285</v>
      </c>
      <c r="N32" s="8">
        <v>12</v>
      </c>
      <c r="O32" s="13">
        <v>822074</v>
      </c>
      <c r="P32" s="8">
        <v>23</v>
      </c>
      <c r="Q32" s="32">
        <v>1789359</v>
      </c>
      <c r="R32" s="8">
        <v>16.8</v>
      </c>
      <c r="S32" s="32">
        <v>1025</v>
      </c>
      <c r="T32" s="32">
        <v>114448</v>
      </c>
      <c r="U32" s="8">
        <v>52.2</v>
      </c>
      <c r="V32" s="8">
        <v>2</v>
      </c>
      <c r="W32" s="32">
        <v>6743068</v>
      </c>
      <c r="X32" s="8">
        <v>7.4</v>
      </c>
      <c r="Y32" s="32">
        <v>4640630</v>
      </c>
      <c r="Z32" s="8">
        <v>12.1</v>
      </c>
      <c r="AA32" s="32">
        <v>11383698</v>
      </c>
      <c r="AB32" s="8">
        <v>9.3</v>
      </c>
      <c r="AC32" s="32">
        <v>12689599</v>
      </c>
      <c r="AD32" s="8">
        <v>7.2</v>
      </c>
      <c r="AE32" s="32">
        <v>9580574</v>
      </c>
      <c r="AF32" s="8">
        <v>13.3</v>
      </c>
      <c r="AG32" s="32">
        <v>22270173</v>
      </c>
      <c r="AH32" s="8">
        <v>9.7</v>
      </c>
      <c r="AI32" s="45">
        <v>54.7</v>
      </c>
      <c r="AJ32" s="45">
        <v>2</v>
      </c>
      <c r="AK32" s="53">
        <f t="shared" si="0"/>
        <v>14</v>
      </c>
      <c r="AL32" s="72" t="str">
        <f t="shared" si="1"/>
        <v>München </v>
      </c>
      <c r="AM32" s="72"/>
      <c r="AN32" s="72"/>
    </row>
    <row r="33" spans="1:40" s="3" customFormat="1" ht="12" customHeight="1">
      <c r="A33" s="3">
        <v>15</v>
      </c>
      <c r="B33" s="66" t="s">
        <v>71</v>
      </c>
      <c r="C33" s="66"/>
      <c r="D33" s="66"/>
      <c r="E33" s="18"/>
      <c r="F33" s="50">
        <v>104</v>
      </c>
      <c r="G33" s="12">
        <v>39738</v>
      </c>
      <c r="H33" s="8">
        <v>6.8</v>
      </c>
      <c r="I33" s="32">
        <v>14116</v>
      </c>
      <c r="J33" s="8">
        <v>23.1</v>
      </c>
      <c r="K33" s="13">
        <v>53854</v>
      </c>
      <c r="L33" s="8">
        <v>10.6</v>
      </c>
      <c r="M33" s="32">
        <v>104563</v>
      </c>
      <c r="N33" s="8">
        <v>3.4</v>
      </c>
      <c r="O33" s="13">
        <v>25256</v>
      </c>
      <c r="P33" s="8">
        <v>13.3</v>
      </c>
      <c r="Q33" s="32">
        <v>129819</v>
      </c>
      <c r="R33" s="8">
        <v>5.2</v>
      </c>
      <c r="S33" s="32">
        <v>281</v>
      </c>
      <c r="T33" s="32">
        <v>13443</v>
      </c>
      <c r="U33" s="8">
        <v>33.3</v>
      </c>
      <c r="V33" s="8">
        <v>2.4</v>
      </c>
      <c r="W33" s="32">
        <v>768454</v>
      </c>
      <c r="X33" s="8">
        <v>4.9</v>
      </c>
      <c r="Y33" s="32">
        <v>388975</v>
      </c>
      <c r="Z33" s="8">
        <v>5.9</v>
      </c>
      <c r="AA33" s="32">
        <v>1157429</v>
      </c>
      <c r="AB33" s="8">
        <v>5.3</v>
      </c>
      <c r="AC33" s="32">
        <v>1897092</v>
      </c>
      <c r="AD33" s="8">
        <v>3.7</v>
      </c>
      <c r="AE33" s="32">
        <v>677064</v>
      </c>
      <c r="AF33" s="8">
        <v>7.1</v>
      </c>
      <c r="AG33" s="32">
        <v>2574156</v>
      </c>
      <c r="AH33" s="8">
        <v>4.6</v>
      </c>
      <c r="AI33" s="45">
        <v>46.6</v>
      </c>
      <c r="AJ33" s="45">
        <v>2.2</v>
      </c>
      <c r="AK33" s="53">
        <f t="shared" si="0"/>
        <v>15</v>
      </c>
      <c r="AL33" s="72" t="str">
        <f t="shared" si="1"/>
        <v>Donau-Iller </v>
      </c>
      <c r="AM33" s="72"/>
      <c r="AN33" s="72"/>
    </row>
    <row r="34" spans="1:40" s="24" customFormat="1" ht="12" customHeight="1">
      <c r="A34" s="3">
        <v>16</v>
      </c>
      <c r="B34" s="66" t="s">
        <v>72</v>
      </c>
      <c r="C34" s="66"/>
      <c r="D34" s="66"/>
      <c r="E34" s="25"/>
      <c r="F34" s="50">
        <v>94</v>
      </c>
      <c r="G34" s="17">
        <v>152061</v>
      </c>
      <c r="H34" s="8">
        <v>10.2</v>
      </c>
      <c r="I34" s="30">
        <v>37580</v>
      </c>
      <c r="J34" s="8">
        <v>15.4</v>
      </c>
      <c r="K34" s="7">
        <v>189641</v>
      </c>
      <c r="L34" s="8">
        <v>11.2</v>
      </c>
      <c r="M34" s="30">
        <v>540173</v>
      </c>
      <c r="N34" s="8">
        <v>8.5</v>
      </c>
      <c r="O34" s="7">
        <v>73159</v>
      </c>
      <c r="P34" s="8">
        <v>12.5</v>
      </c>
      <c r="Q34" s="30">
        <v>613332</v>
      </c>
      <c r="R34" s="8">
        <v>9</v>
      </c>
      <c r="S34" s="30">
        <v>1788</v>
      </c>
      <c r="T34" s="30">
        <v>61329</v>
      </c>
      <c r="U34" s="8">
        <v>34.5</v>
      </c>
      <c r="V34" s="8">
        <v>3.2</v>
      </c>
      <c r="W34" s="30">
        <v>2709404</v>
      </c>
      <c r="X34" s="8">
        <v>4.3</v>
      </c>
      <c r="Y34" s="30">
        <v>683984</v>
      </c>
      <c r="Z34" s="8">
        <v>10.3</v>
      </c>
      <c r="AA34" s="30">
        <v>3393388</v>
      </c>
      <c r="AB34" s="8">
        <v>5.4</v>
      </c>
      <c r="AC34" s="30">
        <v>10194563</v>
      </c>
      <c r="AD34" s="8">
        <v>2.1</v>
      </c>
      <c r="AE34" s="30">
        <v>1459022</v>
      </c>
      <c r="AF34" s="8">
        <v>5.5</v>
      </c>
      <c r="AG34" s="30">
        <v>11653585</v>
      </c>
      <c r="AH34" s="8">
        <v>2.5</v>
      </c>
      <c r="AI34" s="44">
        <v>46.7</v>
      </c>
      <c r="AJ34" s="44">
        <v>3.4</v>
      </c>
      <c r="AK34" s="53">
        <f t="shared" si="0"/>
        <v>16</v>
      </c>
      <c r="AL34" s="72" t="str">
        <f t="shared" si="1"/>
        <v>Allgäu </v>
      </c>
      <c r="AM34" s="72"/>
      <c r="AN34" s="72"/>
    </row>
    <row r="35" spans="1:40" s="24" customFormat="1" ht="12" customHeight="1">
      <c r="A35" s="3">
        <v>17</v>
      </c>
      <c r="B35" s="66" t="s">
        <v>73</v>
      </c>
      <c r="C35" s="66"/>
      <c r="D35" s="66"/>
      <c r="E35" s="25"/>
      <c r="F35" s="50">
        <v>94</v>
      </c>
      <c r="G35" s="12">
        <v>117916</v>
      </c>
      <c r="H35" s="8">
        <v>6.8</v>
      </c>
      <c r="I35" s="32">
        <v>22435</v>
      </c>
      <c r="J35" s="8">
        <v>13.4</v>
      </c>
      <c r="K35" s="13">
        <v>140351</v>
      </c>
      <c r="L35" s="8">
        <v>7.8</v>
      </c>
      <c r="M35" s="32">
        <v>384789</v>
      </c>
      <c r="N35" s="8">
        <v>6.5</v>
      </c>
      <c r="O35" s="13">
        <v>62476</v>
      </c>
      <c r="P35" s="8">
        <v>14.6</v>
      </c>
      <c r="Q35" s="32">
        <v>447265</v>
      </c>
      <c r="R35" s="8">
        <v>7.5</v>
      </c>
      <c r="S35" s="32">
        <v>1138</v>
      </c>
      <c r="T35" s="32">
        <v>42968</v>
      </c>
      <c r="U35" s="8">
        <v>35</v>
      </c>
      <c r="V35" s="8">
        <v>3.2</v>
      </c>
      <c r="W35" s="32">
        <v>1981930</v>
      </c>
      <c r="X35" s="8">
        <v>2.7</v>
      </c>
      <c r="Y35" s="32">
        <v>411006</v>
      </c>
      <c r="Z35" s="8">
        <v>6.1</v>
      </c>
      <c r="AA35" s="32">
        <v>2392936</v>
      </c>
      <c r="AB35" s="8">
        <v>3.3</v>
      </c>
      <c r="AC35" s="32">
        <v>6410718</v>
      </c>
      <c r="AD35" s="8">
        <v>1.6</v>
      </c>
      <c r="AE35" s="32">
        <v>970652</v>
      </c>
      <c r="AF35" s="8">
        <v>1.7</v>
      </c>
      <c r="AG35" s="32">
        <v>7381370</v>
      </c>
      <c r="AH35" s="8">
        <v>1.6</v>
      </c>
      <c r="AI35" s="45">
        <v>43.8</v>
      </c>
      <c r="AJ35" s="45">
        <v>3.1</v>
      </c>
      <c r="AK35" s="53">
        <f t="shared" si="0"/>
        <v>17</v>
      </c>
      <c r="AL35" s="67" t="str">
        <f>B35</f>
        <v>Oberland </v>
      </c>
      <c r="AM35" s="67"/>
      <c r="AN35" s="67"/>
    </row>
    <row r="36" spans="1:40" s="3" customFormat="1" ht="12" customHeight="1">
      <c r="A36" s="3">
        <v>18</v>
      </c>
      <c r="B36" s="66" t="s">
        <v>74</v>
      </c>
      <c r="C36" s="66"/>
      <c r="D36" s="66"/>
      <c r="E36" s="18"/>
      <c r="F36" s="50">
        <v>152</v>
      </c>
      <c r="G36" s="12">
        <v>122414</v>
      </c>
      <c r="H36" s="8">
        <v>8.4</v>
      </c>
      <c r="I36" s="32">
        <v>21166</v>
      </c>
      <c r="J36" s="8">
        <v>14.4</v>
      </c>
      <c r="K36" s="13">
        <v>143580</v>
      </c>
      <c r="L36" s="8">
        <v>9.3</v>
      </c>
      <c r="M36" s="32">
        <v>427077</v>
      </c>
      <c r="N36" s="8">
        <v>5.5</v>
      </c>
      <c r="O36" s="13">
        <v>48089</v>
      </c>
      <c r="P36" s="8">
        <v>7.4</v>
      </c>
      <c r="Q36" s="32">
        <v>475166</v>
      </c>
      <c r="R36" s="8">
        <v>5.7</v>
      </c>
      <c r="S36" s="32">
        <v>1439</v>
      </c>
      <c r="T36" s="32">
        <v>50723</v>
      </c>
      <c r="U36" s="8">
        <v>32.6</v>
      </c>
      <c r="V36" s="8">
        <v>3.3</v>
      </c>
      <c r="W36" s="32">
        <v>2138524</v>
      </c>
      <c r="X36" s="8">
        <v>2.4</v>
      </c>
      <c r="Y36" s="32">
        <v>419765</v>
      </c>
      <c r="Z36" s="8">
        <v>6.6</v>
      </c>
      <c r="AA36" s="32">
        <v>2558289</v>
      </c>
      <c r="AB36" s="8">
        <v>3.1</v>
      </c>
      <c r="AC36" s="32">
        <v>7866689</v>
      </c>
      <c r="AD36" s="8">
        <v>1.4</v>
      </c>
      <c r="AE36" s="32">
        <v>980437</v>
      </c>
      <c r="AF36" s="8">
        <v>3.5</v>
      </c>
      <c r="AG36" s="32">
        <v>8847126</v>
      </c>
      <c r="AH36" s="8">
        <v>1.6</v>
      </c>
      <c r="AI36" s="45">
        <v>43.7</v>
      </c>
      <c r="AJ36" s="45">
        <v>3.5</v>
      </c>
      <c r="AK36" s="53">
        <f t="shared" si="0"/>
        <v>18</v>
      </c>
      <c r="AL36" s="72" t="str">
        <f>B36</f>
        <v>Südostoberbayern </v>
      </c>
      <c r="AM36" s="72"/>
      <c r="AN36" s="72"/>
    </row>
    <row r="37" spans="1:40" s="5" customFormat="1" ht="15" customHeight="1">
      <c r="A37" s="52"/>
      <c r="B37" s="66"/>
      <c r="C37" s="66"/>
      <c r="D37" s="66"/>
      <c r="E37" s="18"/>
      <c r="F37" s="50"/>
      <c r="G37" s="12"/>
      <c r="H37" s="8"/>
      <c r="I37" s="32"/>
      <c r="J37" s="8"/>
      <c r="K37" s="13"/>
      <c r="L37" s="8"/>
      <c r="M37" s="32"/>
      <c r="N37" s="8"/>
      <c r="O37" s="13"/>
      <c r="P37" s="8"/>
      <c r="Q37" s="32"/>
      <c r="R37" s="8"/>
      <c r="S37" s="32"/>
      <c r="T37" s="32"/>
      <c r="U37" s="8"/>
      <c r="V37" s="8"/>
      <c r="W37" s="32"/>
      <c r="X37" s="8"/>
      <c r="Y37" s="32"/>
      <c r="Z37" s="8"/>
      <c r="AA37" s="32"/>
      <c r="AB37" s="8"/>
      <c r="AC37" s="32"/>
      <c r="AD37" s="8"/>
      <c r="AE37" s="32"/>
      <c r="AF37" s="8"/>
      <c r="AG37" s="32"/>
      <c r="AH37" s="8"/>
      <c r="AI37" s="45"/>
      <c r="AJ37" s="45"/>
      <c r="AK37" s="53"/>
      <c r="AL37" s="20"/>
      <c r="AM37" s="19"/>
      <c r="AN37" s="19"/>
    </row>
    <row r="38" spans="1:40" s="2" customFormat="1" ht="12" customHeight="1">
      <c r="A38" s="6"/>
      <c r="C38" s="6"/>
      <c r="D38" s="11"/>
      <c r="E38" s="9"/>
      <c r="F38" s="54"/>
      <c r="G38" s="12"/>
      <c r="H38" s="55"/>
      <c r="I38" s="56"/>
      <c r="J38" s="55"/>
      <c r="K38" s="12"/>
      <c r="L38" s="55"/>
      <c r="M38" s="56"/>
      <c r="N38" s="55"/>
      <c r="O38" s="12"/>
      <c r="P38" s="55"/>
      <c r="Q38" s="56"/>
      <c r="R38" s="55"/>
      <c r="S38" s="56"/>
      <c r="T38" s="56"/>
      <c r="U38" s="55"/>
      <c r="V38" s="55"/>
      <c r="W38" s="56"/>
      <c r="X38" s="55"/>
      <c r="Y38" s="56"/>
      <c r="Z38" s="55"/>
      <c r="AA38" s="56"/>
      <c r="AB38" s="55"/>
      <c r="AC38" s="56"/>
      <c r="AD38" s="55"/>
      <c r="AE38" s="56"/>
      <c r="AF38" s="55"/>
      <c r="AG38" s="56"/>
      <c r="AH38" s="55"/>
      <c r="AI38" s="57"/>
      <c r="AJ38" s="57"/>
      <c r="AK38" s="19"/>
      <c r="AL38" s="19"/>
      <c r="AM38" s="19"/>
      <c r="AN38" s="21"/>
    </row>
    <row r="39" spans="1:27" s="59" customFormat="1" ht="4.5" customHeight="1">
      <c r="A39" s="65" t="s">
        <v>75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58"/>
      <c r="U39" s="58"/>
      <c r="Y39" s="58"/>
      <c r="Z39" s="58"/>
      <c r="AA39" s="58"/>
    </row>
    <row r="40" spans="1:27" s="59" customFormat="1" ht="9.75" customHeight="1">
      <c r="A40" s="68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0"/>
      <c r="P40" s="61"/>
      <c r="Q40" s="58"/>
      <c r="U40" s="58"/>
      <c r="Y40" s="58"/>
      <c r="Z40" s="58"/>
      <c r="AA40" s="58"/>
    </row>
    <row r="41" spans="1:30" s="3" customFormat="1" ht="12.75" customHeight="1">
      <c r="A41" s="69" t="s">
        <v>82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2"/>
      <c r="V41" s="63"/>
      <c r="W41" s="63"/>
      <c r="X41" s="63"/>
      <c r="Y41" s="62"/>
      <c r="Z41" s="62"/>
      <c r="AA41" s="62"/>
      <c r="AB41" s="64"/>
      <c r="AC41" s="64"/>
      <c r="AD41" s="64"/>
    </row>
    <row r="42" spans="1:15" ht="9" customHeight="1">
      <c r="A42" s="114" t="s">
        <v>78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4" ht="9.75" customHeight="1">
      <c r="A43" s="70" t="s">
        <v>84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</sheetData>
  <sheetProtection/>
  <mergeCells count="96">
    <mergeCell ref="Q9:Q13"/>
    <mergeCell ref="I9:I13"/>
    <mergeCell ref="B1:P1"/>
    <mergeCell ref="G7:T7"/>
    <mergeCell ref="U7:V7"/>
    <mergeCell ref="A2:V2"/>
    <mergeCell ref="A5:V5"/>
    <mergeCell ref="N9:N13"/>
    <mergeCell ref="A42:O42"/>
    <mergeCell ref="W3:AN3"/>
    <mergeCell ref="W4:AN4"/>
    <mergeCell ref="W5:AN5"/>
    <mergeCell ref="B6:AF6"/>
    <mergeCell ref="U8:U13"/>
    <mergeCell ref="G9:G13"/>
    <mergeCell ref="A3:V3"/>
    <mergeCell ref="A4:V4"/>
    <mergeCell ref="S14:T14"/>
    <mergeCell ref="V8:V13"/>
    <mergeCell ref="L9:L13"/>
    <mergeCell ref="R9:R13"/>
    <mergeCell ref="H9:H13"/>
    <mergeCell ref="J9:J13"/>
    <mergeCell ref="G8:L8"/>
    <mergeCell ref="K9:K13"/>
    <mergeCell ref="M9:M13"/>
    <mergeCell ref="S8:S13"/>
    <mergeCell ref="T8:T13"/>
    <mergeCell ref="W9:W13"/>
    <mergeCell ref="Y9:Y13"/>
    <mergeCell ref="AF9:AF13"/>
    <mergeCell ref="Z9:Z13"/>
    <mergeCell ref="W8:AB8"/>
    <mergeCell ref="AB9:AB13"/>
    <mergeCell ref="A17:D17"/>
    <mergeCell ref="AC9:AC13"/>
    <mergeCell ref="X9:X13"/>
    <mergeCell ref="O9:O13"/>
    <mergeCell ref="A7:E15"/>
    <mergeCell ref="AC8:AH8"/>
    <mergeCell ref="AE9:AE13"/>
    <mergeCell ref="AG9:AG13"/>
    <mergeCell ref="M8:R8"/>
    <mergeCell ref="F7:F15"/>
    <mergeCell ref="AJ8:AJ13"/>
    <mergeCell ref="AK17:AN17"/>
    <mergeCell ref="AK18:AN18"/>
    <mergeCell ref="AK7:AN15"/>
    <mergeCell ref="W7:AJ7"/>
    <mergeCell ref="P9:P13"/>
    <mergeCell ref="AD9:AD13"/>
    <mergeCell ref="AA9:AA13"/>
    <mergeCell ref="AI8:AI13"/>
    <mergeCell ref="AH9:AH13"/>
    <mergeCell ref="AL33:AN33"/>
    <mergeCell ref="B26:D26"/>
    <mergeCell ref="AL34:AN34"/>
    <mergeCell ref="AL36:AN36"/>
    <mergeCell ref="A18:D18"/>
    <mergeCell ref="B35:D35"/>
    <mergeCell ref="AL35:AN35"/>
    <mergeCell ref="AL31:AN31"/>
    <mergeCell ref="B27:D27"/>
    <mergeCell ref="B28:D28"/>
    <mergeCell ref="AL32:AN32"/>
    <mergeCell ref="AL25:AN25"/>
    <mergeCell ref="AL26:AN26"/>
    <mergeCell ref="AL27:AN27"/>
    <mergeCell ref="AL28:AN28"/>
    <mergeCell ref="AL29:AN29"/>
    <mergeCell ref="AL30:AN30"/>
    <mergeCell ref="AL19:AN19"/>
    <mergeCell ref="AL20:AN20"/>
    <mergeCell ref="AL21:AN21"/>
    <mergeCell ref="AL22:AN22"/>
    <mergeCell ref="AL23:AN23"/>
    <mergeCell ref="AL24:AN24"/>
    <mergeCell ref="B36:D36"/>
    <mergeCell ref="B19:D19"/>
    <mergeCell ref="B29:D29"/>
    <mergeCell ref="B30:D30"/>
    <mergeCell ref="B20:D20"/>
    <mergeCell ref="B21:D21"/>
    <mergeCell ref="B22:D22"/>
    <mergeCell ref="B23:D23"/>
    <mergeCell ref="B24:D24"/>
    <mergeCell ref="A39:P39"/>
    <mergeCell ref="B31:D31"/>
    <mergeCell ref="B25:D25"/>
    <mergeCell ref="A40:N40"/>
    <mergeCell ref="A41:T41"/>
    <mergeCell ref="A43:N43"/>
    <mergeCell ref="B32:D32"/>
    <mergeCell ref="B33:D33"/>
    <mergeCell ref="B34:D34"/>
    <mergeCell ref="B37:D37"/>
  </mergeCells>
  <hyperlinks>
    <hyperlink ref="A41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2018-02-06T13:14:21Z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