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2\07-2022\"/>
    </mc:Choice>
  </mc:AlternateContent>
  <xr:revisionPtr revIDLastSave="0" documentId="13_ncr:1_{68B0C2DD-823F-4ADC-B947-6B65535DF11E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'Tab7'!$A$1:$AN$43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<sst xmlns="http://schemas.openxmlformats.org/spreadsheetml/2006/main" count="140" uniqueCount="90">
  <si>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</si>
  <si>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</si>
  <si>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</si>
  <si>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</si>
  <si>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</si>
  <si>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</si>
  <si>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</si>
  <si>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</si>
  <si>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</si>
  <si>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</si>
  <si>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</si>
  <si>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</si>
  <si>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</si>
  <si>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</si>
  <si>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</si>
  <si>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</si>
  <si>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</si>
  <si>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</si>
  <si>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</si>
  <si>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</si>
  <si>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</si>
  <si>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</si>
  <si>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</si>
  <si>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</si>
  <si>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</si>
  <si>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</si>
  <si>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</si>
  <si>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</si>
  <si>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</si>
  <si>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</si>
  <si>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</si>
  <si>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</si>
  <si>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</si>
  <si>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</si>
  <si>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</si>
  <si>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</si>
  <si>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</si>
  <si>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</si>
  <si>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</si>
  <si>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</si>
  <si>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</si>
  <si>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</si>
  <si>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</si>
  <si>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</si>
  <si>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</si>
  <si>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</si>
  <si>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</si>
  <si>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</si>
  <si>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</si>
  <si>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</si>
  <si>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</si>
  <si>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</si>
  <si>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</si>
  <si>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</si>
  <si>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</si>
  <si>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</si>
  <si>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</si>
  <si>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</si>
  <si>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</si>
  <si>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</si>
  <si>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</si>
  <si>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</si>
  <si>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</si>
  <si>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</si>
  <si>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</si>
  <si>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</si>
  <si>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</si>
  <si>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</si>
  <si>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</si>
  <si>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</si>
  <si>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</si>
  <si>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</si>
  <si>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</si>
  <si>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</si>
  <si>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</si>
  <si>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</si>
  <si>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</si>
  <si>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</si>
  <si>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 </t>
    </r>
    <r>
      <rPr>
        <sz val="7"/>
        <rFont val="Arial"/>
        <family val="2"/>
      </rPr>
      <t xml:space="preserve">Aufgrund der Einschränkungen durch die Corona-Pandemie kommt es zum Teil zu nicht sinnvoll darstellbaren Veränderungsraten. Veränderungen über +300 Prozent bzw. unter -300 Prozent werden daher in den Veröffentlichungen nicht ausgewiesen.  </t>
    </r>
  </si>
  <si>
    <r>
      <t xml:space="preserve">3)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</si>
  <si>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4) </t>
    </r>
    <r>
      <rPr>
        <sz val="7"/>
        <rFont val="Arial"/>
        <family val="2"/>
      </rPr>
      <t>ehemals Industrieregion Mittelfranken.</t>
    </r>
  </si>
  <si>
    <r>
      <t xml:space="preserve">Verän-
derung
zum
Vor-
jahres-
monat </t>
    </r>
    <r>
      <rPr>
        <vertAlign val="superscript"/>
        <sz val="7"/>
        <rFont val="Arial"/>
        <family val="2"/>
      </rPr>
      <t>2)</t>
    </r>
  </si>
  <si>
    <r>
      <t xml:space="preserve">Ange-
botene
Betten </t>
    </r>
    <r>
      <rPr>
        <vertAlign val="superscript"/>
        <sz val="7"/>
        <rFont val="Arial"/>
        <family val="2"/>
      </rPr>
      <t>3)</t>
    </r>
  </si>
  <si>
    <r>
      <t xml:space="preserve">Verän-
derung
zum
Vor-
jahres-
zeitraum </t>
    </r>
    <r>
      <rPr>
        <vertAlign val="superscript"/>
        <sz val="7"/>
        <rFont val="Arial"/>
        <family val="2"/>
      </rPr>
      <t>2)</t>
    </r>
  </si>
  <si>
    <r>
      <t xml:space="preserve">Region Nürnberg  </t>
    </r>
    <r>
      <rPr>
        <vertAlign val="superscript"/>
        <sz val="7"/>
        <rFont val="Arial"/>
        <family val="2"/>
      </rPr>
      <t xml:space="preserve">4) </t>
    </r>
    <r>
      <rPr>
        <sz val="7"/>
        <rFont val="Arial"/>
        <family val="2"/>
      </rPr>
      <t xml:space="preserve"> ………………………….………………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</si>
  <si>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4)</t>
    </r>
  </si>
  <si>
    <t>Juli und im Jahr 2022 (Januar - Juli)</t>
  </si>
  <si>
    <t>Fremdenverkehr im Juli 2022</t>
  </si>
  <si>
    <t>Januar - Juli 2022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</si>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</sst>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  <xf numFmtId="0" fontId="14" fillId="0" borderId="0" xfId="0" applyFont="1" applyAlignment="1">
      <alignment horizontal="right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49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A2" sqref="A2:V2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41" t="s">
        <v>86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81" t="s">
        <v>49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104" t="s">
        <v>50</v>
      </c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1:40" ht="12" customHeight="1" x14ac:dyDescent="0.2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104" t="s">
        <v>55</v>
      </c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</row>
    <row r="5" spans="1:40" ht="12" customHeight="1" x14ac:dyDescent="0.2">
      <c r="A5" s="80" t="s">
        <v>52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105" t="s">
        <v>54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</row>
    <row r="6" spans="1:40" ht="12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2" customHeight="1" x14ac:dyDescent="0.2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/>
      <c r="AH7"/>
      <c r="AI7"/>
      <c r="AJ7"/>
    </row>
    <row r="8" spans="1:40" s="3" customFormat="1" ht="12" customHeight="1" x14ac:dyDescent="0.15">
      <c r="A8" s="110" t="s">
        <v>74</v>
      </c>
      <c r="B8" s="111"/>
      <c r="C8" s="111"/>
      <c r="D8" s="111"/>
      <c r="E8" s="112"/>
      <c r="F8" s="120" t="s">
        <v>46</v>
      </c>
      <c r="G8" s="93" t="s">
        <v>87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78"/>
      <c r="V8" s="79"/>
      <c r="W8" s="93" t="s">
        <v>88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130"/>
      <c r="AK8" s="125" t="s">
        <v>75</v>
      </c>
      <c r="AL8" s="110"/>
      <c r="AM8" s="110"/>
      <c r="AN8" s="110"/>
    </row>
    <row r="9" spans="1:40" s="3" customFormat="1" ht="11.25" customHeight="1" x14ac:dyDescent="0.15">
      <c r="A9" s="113"/>
      <c r="B9" s="113"/>
      <c r="C9" s="113"/>
      <c r="D9" s="113"/>
      <c r="E9" s="114"/>
      <c r="F9" s="121"/>
      <c r="G9" s="95" t="s">
        <v>2</v>
      </c>
      <c r="H9" s="96"/>
      <c r="I9" s="96"/>
      <c r="J9" s="96"/>
      <c r="K9" s="96"/>
      <c r="L9" s="97"/>
      <c r="M9" s="95" t="s">
        <v>3</v>
      </c>
      <c r="N9" s="96"/>
      <c r="O9" s="96"/>
      <c r="P9" s="96"/>
      <c r="Q9" s="96"/>
      <c r="R9" s="96"/>
      <c r="S9" s="88" t="s">
        <v>43</v>
      </c>
      <c r="T9" s="101" t="s">
        <v>82</v>
      </c>
      <c r="U9" s="85" t="s">
        <v>44</v>
      </c>
      <c r="V9" s="85" t="s">
        <v>45</v>
      </c>
      <c r="W9" s="117" t="s">
        <v>2</v>
      </c>
      <c r="X9" s="118"/>
      <c r="Y9" s="118"/>
      <c r="Z9" s="118"/>
      <c r="AA9" s="118"/>
      <c r="AB9" s="119"/>
      <c r="AC9" s="117" t="s">
        <v>3</v>
      </c>
      <c r="AD9" s="118"/>
      <c r="AE9" s="118"/>
      <c r="AF9" s="118"/>
      <c r="AG9" s="118"/>
      <c r="AH9" s="119"/>
      <c r="AI9" s="85" t="s">
        <v>44</v>
      </c>
      <c r="AJ9" s="85" t="s">
        <v>45</v>
      </c>
      <c r="AK9" s="126"/>
      <c r="AL9" s="127"/>
      <c r="AM9" s="127"/>
      <c r="AN9" s="127"/>
    </row>
    <row r="10" spans="1:40" s="3" customFormat="1" ht="57" customHeight="1" x14ac:dyDescent="0.15">
      <c r="A10" s="113"/>
      <c r="B10" s="113"/>
      <c r="C10" s="113"/>
      <c r="D10" s="113"/>
      <c r="E10" s="114"/>
      <c r="F10" s="121"/>
      <c r="G10" s="98" t="s">
        <v>4</v>
      </c>
      <c r="H10" s="82" t="s">
        <v>81</v>
      </c>
      <c r="I10" s="88" t="s">
        <v>5</v>
      </c>
      <c r="J10" s="82" t="s">
        <v>81</v>
      </c>
      <c r="K10" s="98" t="s">
        <v>6</v>
      </c>
      <c r="L10" s="82" t="s">
        <v>81</v>
      </c>
      <c r="M10" s="88" t="s">
        <v>41</v>
      </c>
      <c r="N10" s="82" t="s">
        <v>81</v>
      </c>
      <c r="O10" s="82" t="s">
        <v>5</v>
      </c>
      <c r="P10" s="82" t="s">
        <v>81</v>
      </c>
      <c r="Q10" s="88" t="s">
        <v>6</v>
      </c>
      <c r="R10" s="82" t="s">
        <v>81</v>
      </c>
      <c r="S10" s="89"/>
      <c r="T10" s="102"/>
      <c r="U10" s="86"/>
      <c r="V10" s="86"/>
      <c r="W10" s="88" t="s">
        <v>42</v>
      </c>
      <c r="X10" s="109" t="s">
        <v>83</v>
      </c>
      <c r="Y10" s="88" t="s">
        <v>40</v>
      </c>
      <c r="Z10" s="109" t="s">
        <v>83</v>
      </c>
      <c r="AA10" s="88" t="s">
        <v>6</v>
      </c>
      <c r="AB10" s="109" t="s">
        <v>83</v>
      </c>
      <c r="AC10" s="88" t="s">
        <v>41</v>
      </c>
      <c r="AD10" s="109" t="s">
        <v>83</v>
      </c>
      <c r="AE10" s="88" t="s">
        <v>40</v>
      </c>
      <c r="AF10" s="109" t="s">
        <v>83</v>
      </c>
      <c r="AG10" s="88" t="s">
        <v>6</v>
      </c>
      <c r="AH10" s="109" t="s">
        <v>83</v>
      </c>
      <c r="AI10" s="86"/>
      <c r="AJ10" s="86"/>
      <c r="AK10" s="126"/>
      <c r="AL10" s="127"/>
      <c r="AM10" s="127"/>
      <c r="AN10" s="127"/>
    </row>
    <row r="11" spans="1:40" s="3" customFormat="1" ht="9" x14ac:dyDescent="0.15">
      <c r="A11" s="113"/>
      <c r="B11" s="113"/>
      <c r="C11" s="113"/>
      <c r="D11" s="113"/>
      <c r="E11" s="114"/>
      <c r="F11" s="121"/>
      <c r="G11" s="99"/>
      <c r="H11" s="83"/>
      <c r="I11" s="89"/>
      <c r="J11" s="83"/>
      <c r="K11" s="99"/>
      <c r="L11" s="83"/>
      <c r="M11" s="89"/>
      <c r="N11" s="83"/>
      <c r="O11" s="99"/>
      <c r="P11" s="83"/>
      <c r="Q11" s="89"/>
      <c r="R11" s="83"/>
      <c r="S11" s="89"/>
      <c r="T11" s="102"/>
      <c r="U11" s="86"/>
      <c r="V11" s="86"/>
      <c r="W11" s="89"/>
      <c r="X11" s="86"/>
      <c r="Y11" s="89"/>
      <c r="Z11" s="86"/>
      <c r="AA11" s="89"/>
      <c r="AB11" s="86"/>
      <c r="AC11" s="89"/>
      <c r="AD11" s="86"/>
      <c r="AE11" s="89"/>
      <c r="AF11" s="86"/>
      <c r="AG11" s="89"/>
      <c r="AH11" s="86"/>
      <c r="AI11" s="86"/>
      <c r="AJ11" s="86"/>
      <c r="AK11" s="126"/>
      <c r="AL11" s="127"/>
      <c r="AM11" s="127"/>
      <c r="AN11" s="127"/>
    </row>
    <row r="12" spans="1:40" s="3" customFormat="1" ht="12.95" hidden="1" customHeight="1" x14ac:dyDescent="0.15">
      <c r="A12" s="113"/>
      <c r="B12" s="113"/>
      <c r="C12" s="113"/>
      <c r="D12" s="113"/>
      <c r="E12" s="114"/>
      <c r="F12" s="121"/>
      <c r="G12" s="99"/>
      <c r="H12" s="83"/>
      <c r="I12" s="89"/>
      <c r="J12" s="83"/>
      <c r="K12" s="99"/>
      <c r="L12" s="83"/>
      <c r="M12" s="89"/>
      <c r="N12" s="83"/>
      <c r="O12" s="99"/>
      <c r="P12" s="83"/>
      <c r="Q12" s="89"/>
      <c r="R12" s="83"/>
      <c r="S12" s="89"/>
      <c r="T12" s="102"/>
      <c r="U12" s="86"/>
      <c r="V12" s="86"/>
      <c r="W12" s="89"/>
      <c r="X12" s="86"/>
      <c r="Y12" s="89"/>
      <c r="Z12" s="86"/>
      <c r="AA12" s="89"/>
      <c r="AB12" s="86"/>
      <c r="AC12" s="89"/>
      <c r="AD12" s="86"/>
      <c r="AE12" s="89"/>
      <c r="AF12" s="86"/>
      <c r="AG12" s="89"/>
      <c r="AH12" s="86"/>
      <c r="AI12" s="86"/>
      <c r="AJ12" s="86"/>
      <c r="AK12" s="126"/>
      <c r="AL12" s="127"/>
      <c r="AM12" s="127"/>
      <c r="AN12" s="127"/>
    </row>
    <row r="13" spans="1:40" s="3" customFormat="1" ht="11.1" customHeight="1" x14ac:dyDescent="0.15">
      <c r="A13" s="113"/>
      <c r="B13" s="113"/>
      <c r="C13" s="113"/>
      <c r="D13" s="113"/>
      <c r="E13" s="114"/>
      <c r="F13" s="121"/>
      <c r="G13" s="99"/>
      <c r="H13" s="83"/>
      <c r="I13" s="89"/>
      <c r="J13" s="83"/>
      <c r="K13" s="99"/>
      <c r="L13" s="83"/>
      <c r="M13" s="89"/>
      <c r="N13" s="83"/>
      <c r="O13" s="99"/>
      <c r="P13" s="83"/>
      <c r="Q13" s="89"/>
      <c r="R13" s="83"/>
      <c r="S13" s="89"/>
      <c r="T13" s="102"/>
      <c r="U13" s="86"/>
      <c r="V13" s="86"/>
      <c r="W13" s="89"/>
      <c r="X13" s="86"/>
      <c r="Y13" s="89"/>
      <c r="Z13" s="86"/>
      <c r="AA13" s="89"/>
      <c r="AB13" s="86"/>
      <c r="AC13" s="89"/>
      <c r="AD13" s="86"/>
      <c r="AE13" s="89"/>
      <c r="AF13" s="86"/>
      <c r="AG13" s="89"/>
      <c r="AH13" s="86"/>
      <c r="AI13" s="86"/>
      <c r="AJ13" s="86"/>
      <c r="AK13" s="126"/>
      <c r="AL13" s="127"/>
      <c r="AM13" s="127"/>
      <c r="AN13" s="127"/>
    </row>
    <row r="14" spans="1:40" s="4" customFormat="1" ht="12" customHeight="1" x14ac:dyDescent="0.15">
      <c r="A14" s="113"/>
      <c r="B14" s="113"/>
      <c r="C14" s="113"/>
      <c r="D14" s="113"/>
      <c r="E14" s="114"/>
      <c r="F14" s="121"/>
      <c r="G14" s="100"/>
      <c r="H14" s="84"/>
      <c r="I14" s="90"/>
      <c r="J14" s="84"/>
      <c r="K14" s="100"/>
      <c r="L14" s="84"/>
      <c r="M14" s="90"/>
      <c r="N14" s="84"/>
      <c r="O14" s="100"/>
      <c r="P14" s="84"/>
      <c r="Q14" s="90"/>
      <c r="R14" s="84"/>
      <c r="S14" s="90"/>
      <c r="T14" s="103"/>
      <c r="U14" s="87"/>
      <c r="V14" s="87"/>
      <c r="W14" s="90"/>
      <c r="X14" s="87"/>
      <c r="Y14" s="90"/>
      <c r="Z14" s="87"/>
      <c r="AA14" s="90"/>
      <c r="AB14" s="87"/>
      <c r="AC14" s="90"/>
      <c r="AD14" s="87"/>
      <c r="AE14" s="90"/>
      <c r="AF14" s="87"/>
      <c r="AG14" s="90"/>
      <c r="AH14" s="87"/>
      <c r="AI14" s="87"/>
      <c r="AJ14" s="87"/>
      <c r="AK14" s="126"/>
      <c r="AL14" s="127"/>
      <c r="AM14" s="127"/>
      <c r="AN14" s="127"/>
    </row>
    <row r="15" spans="1:40" s="3" customFormat="1" ht="12" customHeight="1" x14ac:dyDescent="0.15">
      <c r="A15" s="113"/>
      <c r="B15" s="113"/>
      <c r="C15" s="113"/>
      <c r="D15" s="113"/>
      <c r="E15" s="114"/>
      <c r="F15" s="121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95" t="s">
        <v>7</v>
      </c>
      <c r="T15" s="97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126"/>
      <c r="AL15" s="127"/>
      <c r="AM15" s="127"/>
      <c r="AN15" s="127"/>
    </row>
    <row r="16" spans="1:40" s="7" customFormat="1" ht="12" customHeight="1" x14ac:dyDescent="0.2">
      <c r="A16" s="115"/>
      <c r="B16" s="115"/>
      <c r="C16" s="115"/>
      <c r="D16" s="115"/>
      <c r="E16" s="116"/>
      <c r="F16" s="122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128"/>
      <c r="AL16" s="129"/>
      <c r="AM16" s="129"/>
      <c r="AN16" s="129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7" t="s">
        <v>53</v>
      </c>
      <c r="B18" s="108"/>
      <c r="C18" s="108"/>
      <c r="D18" s="108"/>
      <c r="E18" s="12" t="s">
        <v>1</v>
      </c>
      <c r="F18" s="38">
        <v>2056</v>
      </c>
      <c r="G18" s="57">
        <v>3425251</v>
      </c>
      <c r="H18" s="58">
        <v>24.1</v>
      </c>
      <c r="I18" s="23">
        <v>1071742</v>
      </c>
      <c r="J18" s="58">
        <v>125.2</v>
      </c>
      <c r="K18" s="23">
        <v>4496993</v>
      </c>
      <c r="L18" s="58">
        <v>39</v>
      </c>
      <c r="M18" s="23">
        <v>9243905</v>
      </c>
      <c r="N18" s="58">
        <v>8.6999999999999993</v>
      </c>
      <c r="O18" s="23">
        <v>2226838</v>
      </c>
      <c r="P18" s="58">
        <v>117.8</v>
      </c>
      <c r="Q18" s="23">
        <v>11470743</v>
      </c>
      <c r="R18" s="58">
        <v>20.399999999999999</v>
      </c>
      <c r="S18" s="59">
        <v>11566</v>
      </c>
      <c r="T18" s="23">
        <v>591191</v>
      </c>
      <c r="U18" s="58">
        <v>54.6</v>
      </c>
      <c r="V18" s="60">
        <v>2.6</v>
      </c>
      <c r="W18" s="23">
        <v>14600936</v>
      </c>
      <c r="X18" s="58">
        <v>127.7</v>
      </c>
      <c r="Y18" s="23">
        <v>3484221</v>
      </c>
      <c r="Z18" s="61">
        <v>291.7</v>
      </c>
      <c r="AA18" s="23">
        <v>18085157</v>
      </c>
      <c r="AB18" s="58">
        <v>147.69999999999999</v>
      </c>
      <c r="AC18" s="23">
        <v>41335459</v>
      </c>
      <c r="AD18" s="58">
        <v>90.7</v>
      </c>
      <c r="AE18" s="23">
        <v>7964206</v>
      </c>
      <c r="AF18" s="58">
        <v>213.1</v>
      </c>
      <c r="AG18" s="23">
        <v>49299665</v>
      </c>
      <c r="AH18" s="58">
        <v>103.6</v>
      </c>
      <c r="AI18" s="58">
        <v>37.799999999999997</v>
      </c>
      <c r="AJ18" s="62">
        <v>2.7</v>
      </c>
      <c r="AK18" s="123" t="s">
        <v>0</v>
      </c>
      <c r="AL18" s="123"/>
      <c r="AM18" s="123"/>
      <c r="AN18" s="123"/>
    </row>
    <row r="19" spans="1:40" s="3" customFormat="1" ht="12" customHeight="1" x14ac:dyDescent="0.15">
      <c r="A19" s="131" t="s">
        <v>47</v>
      </c>
      <c r="B19" s="131"/>
      <c r="C19" s="131"/>
      <c r="D19" s="131"/>
      <c r="E19" s="12"/>
      <c r="F19" s="39"/>
      <c r="G19" s="63"/>
      <c r="H19" s="64"/>
      <c r="I19" s="65"/>
      <c r="J19" s="64"/>
      <c r="K19" s="65"/>
      <c r="L19" s="64"/>
      <c r="M19" s="64"/>
      <c r="N19" s="64"/>
      <c r="O19" s="65"/>
      <c r="P19" s="64"/>
      <c r="Q19" s="65"/>
      <c r="R19" s="64"/>
      <c r="S19" s="65"/>
      <c r="T19" s="66"/>
      <c r="U19" s="64"/>
      <c r="V19" s="65"/>
      <c r="W19" s="65"/>
      <c r="X19" s="64"/>
      <c r="Y19" s="65"/>
      <c r="Z19" s="64"/>
      <c r="AA19" s="65"/>
      <c r="AB19" s="64"/>
      <c r="AC19" s="65"/>
      <c r="AD19" s="64"/>
      <c r="AE19" s="66"/>
      <c r="AF19" s="64"/>
      <c r="AG19" s="65"/>
      <c r="AH19" s="64"/>
      <c r="AI19" s="64"/>
      <c r="AJ19" s="65"/>
      <c r="AK19" s="124" t="s">
        <v>47</v>
      </c>
      <c r="AL19" s="124"/>
      <c r="AM19" s="124"/>
      <c r="AN19" s="124"/>
    </row>
    <row r="20" spans="1:40" s="3" customFormat="1" ht="12" customHeight="1" x14ac:dyDescent="0.15">
      <c r="A20" s="3">
        <v>1</v>
      </c>
      <c r="B20" s="132" t="s">
        <v>57</v>
      </c>
      <c r="C20" s="132"/>
      <c r="D20" s="132"/>
      <c r="E20" s="14"/>
      <c r="F20" s="40">
        <v>65</v>
      </c>
      <c r="G20" s="67">
        <v>50361</v>
      </c>
      <c r="H20" s="68">
        <v>25.4</v>
      </c>
      <c r="I20" s="69">
        <v>8837</v>
      </c>
      <c r="J20" s="68">
        <v>84.7</v>
      </c>
      <c r="K20" s="69">
        <v>59198</v>
      </c>
      <c r="L20" s="68">
        <v>31.7</v>
      </c>
      <c r="M20" s="69">
        <v>98552</v>
      </c>
      <c r="N20" s="68">
        <v>20.5</v>
      </c>
      <c r="O20" s="69">
        <v>15625</v>
      </c>
      <c r="P20" s="68">
        <v>82.5</v>
      </c>
      <c r="Q20" s="24">
        <v>114177</v>
      </c>
      <c r="R20" s="68">
        <v>26.4</v>
      </c>
      <c r="S20" s="69">
        <v>182</v>
      </c>
      <c r="T20" s="69">
        <v>7340</v>
      </c>
      <c r="U20" s="68">
        <v>42.8</v>
      </c>
      <c r="V20" s="70">
        <v>1.9</v>
      </c>
      <c r="W20" s="24">
        <v>227104</v>
      </c>
      <c r="X20" s="68">
        <v>113.7</v>
      </c>
      <c r="Y20" s="69">
        <v>31885</v>
      </c>
      <c r="Z20" s="71">
        <v>219.6</v>
      </c>
      <c r="AA20" s="24">
        <v>258989</v>
      </c>
      <c r="AB20" s="68">
        <v>122.8</v>
      </c>
      <c r="AC20" s="24">
        <v>449153</v>
      </c>
      <c r="AD20" s="68">
        <v>93.3</v>
      </c>
      <c r="AE20" s="69">
        <v>56970</v>
      </c>
      <c r="AF20" s="68">
        <v>130.6</v>
      </c>
      <c r="AG20" s="24">
        <v>506123</v>
      </c>
      <c r="AH20" s="68">
        <v>96.9</v>
      </c>
      <c r="AI20" s="68">
        <v>30.2</v>
      </c>
      <c r="AJ20" s="72">
        <v>2</v>
      </c>
      <c r="AK20" s="43">
        <f>A20</f>
        <v>1</v>
      </c>
      <c r="AL20" s="124" t="str">
        <f>B20</f>
        <v xml:space="preserve">Bayerischer Untermain </v>
      </c>
      <c r="AM20" s="124"/>
      <c r="AN20" s="124"/>
    </row>
    <row r="21" spans="1:40" s="3" customFormat="1" ht="12" customHeight="1" x14ac:dyDescent="0.15">
      <c r="A21" s="3">
        <v>2</v>
      </c>
      <c r="B21" s="132" t="s">
        <v>58</v>
      </c>
      <c r="C21" s="132"/>
      <c r="D21" s="132"/>
      <c r="E21" s="14"/>
      <c r="F21" s="40">
        <v>124</v>
      </c>
      <c r="G21" s="73">
        <v>141110</v>
      </c>
      <c r="H21" s="68">
        <v>21.2</v>
      </c>
      <c r="I21" s="69">
        <v>33263</v>
      </c>
      <c r="J21" s="68">
        <v>82.3</v>
      </c>
      <c r="K21" s="24">
        <v>174373</v>
      </c>
      <c r="L21" s="68">
        <v>29.5</v>
      </c>
      <c r="M21" s="24">
        <v>268386</v>
      </c>
      <c r="N21" s="68">
        <v>11.7</v>
      </c>
      <c r="O21" s="69">
        <v>56776</v>
      </c>
      <c r="P21" s="68">
        <v>74.599999999999994</v>
      </c>
      <c r="Q21" s="24">
        <v>325162</v>
      </c>
      <c r="R21" s="68">
        <v>19.2</v>
      </c>
      <c r="S21" s="69">
        <v>369</v>
      </c>
      <c r="T21" s="69">
        <v>15879</v>
      </c>
      <c r="U21" s="68">
        <v>50.8</v>
      </c>
      <c r="V21" s="70">
        <v>1.9</v>
      </c>
      <c r="W21" s="24">
        <v>587163</v>
      </c>
      <c r="X21" s="68">
        <v>107.7</v>
      </c>
      <c r="Y21" s="69">
        <v>97880</v>
      </c>
      <c r="Z21" s="71">
        <v>223.9</v>
      </c>
      <c r="AA21" s="24">
        <v>685043</v>
      </c>
      <c r="AB21" s="68">
        <v>118.9</v>
      </c>
      <c r="AC21" s="24">
        <v>1161163</v>
      </c>
      <c r="AD21" s="68">
        <v>89.9</v>
      </c>
      <c r="AE21" s="24">
        <v>182274</v>
      </c>
      <c r="AF21" s="68">
        <v>144.30000000000001</v>
      </c>
      <c r="AG21" s="24">
        <v>1343437</v>
      </c>
      <c r="AH21" s="68">
        <v>95.8</v>
      </c>
      <c r="AI21" s="68">
        <v>33.799999999999997</v>
      </c>
      <c r="AJ21" s="72">
        <v>2</v>
      </c>
      <c r="AK21" s="43">
        <f t="shared" ref="AK21:AK37" si="0">A21</f>
        <v>2</v>
      </c>
      <c r="AL21" s="124" t="str">
        <f>B21</f>
        <v xml:space="preserve">Würzburg </v>
      </c>
      <c r="AM21" s="124"/>
      <c r="AN21" s="124"/>
    </row>
    <row r="22" spans="1:40" s="3" customFormat="1" ht="12" customHeight="1" x14ac:dyDescent="0.15">
      <c r="A22" s="3">
        <v>3</v>
      </c>
      <c r="B22" s="132" t="s">
        <v>59</v>
      </c>
      <c r="C22" s="132"/>
      <c r="D22" s="132"/>
      <c r="E22" s="14"/>
      <c r="F22" s="40">
        <v>119</v>
      </c>
      <c r="G22" s="67">
        <v>85358</v>
      </c>
      <c r="H22" s="68">
        <v>14.9</v>
      </c>
      <c r="I22" s="69">
        <v>11993</v>
      </c>
      <c r="J22" s="68">
        <v>122.8</v>
      </c>
      <c r="K22" s="69">
        <v>97351</v>
      </c>
      <c r="L22" s="68">
        <v>22.2</v>
      </c>
      <c r="M22" s="24">
        <v>305102</v>
      </c>
      <c r="N22" s="68">
        <v>2.7</v>
      </c>
      <c r="O22" s="69">
        <v>20496</v>
      </c>
      <c r="P22" s="68">
        <v>100.7</v>
      </c>
      <c r="Q22" s="24">
        <v>325598</v>
      </c>
      <c r="R22" s="68">
        <v>5.9</v>
      </c>
      <c r="S22" s="69">
        <v>360</v>
      </c>
      <c r="T22" s="69">
        <v>19513</v>
      </c>
      <c r="U22" s="68">
        <v>47.9</v>
      </c>
      <c r="V22" s="70">
        <v>3.3</v>
      </c>
      <c r="W22" s="24">
        <v>415775</v>
      </c>
      <c r="X22" s="68">
        <v>126.8</v>
      </c>
      <c r="Y22" s="69">
        <v>30787</v>
      </c>
      <c r="Z22" s="71">
        <v>219.3</v>
      </c>
      <c r="AA22" s="24">
        <v>446562</v>
      </c>
      <c r="AB22" s="68">
        <v>131.4</v>
      </c>
      <c r="AC22" s="24">
        <v>1689766</v>
      </c>
      <c r="AD22" s="68">
        <v>63</v>
      </c>
      <c r="AE22" s="69">
        <v>66249</v>
      </c>
      <c r="AF22" s="68">
        <v>177</v>
      </c>
      <c r="AG22" s="24">
        <v>1756015</v>
      </c>
      <c r="AH22" s="68">
        <v>65.5</v>
      </c>
      <c r="AI22" s="68">
        <v>41.5</v>
      </c>
      <c r="AJ22" s="72">
        <v>3.9</v>
      </c>
      <c r="AK22" s="43">
        <f t="shared" si="0"/>
        <v>3</v>
      </c>
      <c r="AL22" s="124" t="str">
        <f t="shared" ref="AL22:AL35" si="1">B22</f>
        <v xml:space="preserve">Main-Rhön </v>
      </c>
      <c r="AM22" s="124"/>
      <c r="AN22" s="124"/>
    </row>
    <row r="23" spans="1:40" s="3" customFormat="1" ht="12" customHeight="1" x14ac:dyDescent="0.15">
      <c r="A23" s="3">
        <v>4</v>
      </c>
      <c r="B23" s="132" t="s">
        <v>56</v>
      </c>
      <c r="C23" s="132"/>
      <c r="D23" s="132"/>
      <c r="E23" s="14"/>
      <c r="F23" s="40">
        <v>113</v>
      </c>
      <c r="G23" s="73">
        <v>123966</v>
      </c>
      <c r="H23" s="68">
        <v>22.1</v>
      </c>
      <c r="I23" s="69">
        <v>16503</v>
      </c>
      <c r="J23" s="68">
        <v>112</v>
      </c>
      <c r="K23" s="24">
        <v>140469</v>
      </c>
      <c r="L23" s="68">
        <v>28.5</v>
      </c>
      <c r="M23" s="24">
        <v>291195</v>
      </c>
      <c r="N23" s="68">
        <v>14.7</v>
      </c>
      <c r="O23" s="69">
        <v>35808</v>
      </c>
      <c r="P23" s="68">
        <v>83.5</v>
      </c>
      <c r="Q23" s="24">
        <v>327003</v>
      </c>
      <c r="R23" s="68">
        <v>19.600000000000001</v>
      </c>
      <c r="S23" s="69">
        <v>428</v>
      </c>
      <c r="T23" s="69">
        <v>18364</v>
      </c>
      <c r="U23" s="68">
        <v>48.9</v>
      </c>
      <c r="V23" s="70">
        <v>2.2999999999999998</v>
      </c>
      <c r="W23" s="24">
        <v>526235</v>
      </c>
      <c r="X23" s="68">
        <v>122.7</v>
      </c>
      <c r="Y23" s="69">
        <v>48502</v>
      </c>
      <c r="Z23" s="71">
        <v>225.5</v>
      </c>
      <c r="AA23" s="24">
        <v>574737</v>
      </c>
      <c r="AB23" s="68">
        <v>128.80000000000001</v>
      </c>
      <c r="AC23" s="24">
        <v>1311077</v>
      </c>
      <c r="AD23" s="68">
        <v>91.3</v>
      </c>
      <c r="AE23" s="69">
        <v>127928</v>
      </c>
      <c r="AF23" s="68">
        <v>121.3</v>
      </c>
      <c r="AG23" s="24">
        <v>1439005</v>
      </c>
      <c r="AH23" s="68">
        <v>93.7</v>
      </c>
      <c r="AI23" s="68">
        <v>34.299999999999997</v>
      </c>
      <c r="AJ23" s="72">
        <v>2.5</v>
      </c>
      <c r="AK23" s="43">
        <f t="shared" si="0"/>
        <v>4</v>
      </c>
      <c r="AL23" s="124" t="str">
        <f t="shared" si="1"/>
        <v>Oberfranken-West</v>
      </c>
      <c r="AM23" s="124"/>
      <c r="AN23" s="124"/>
    </row>
    <row r="24" spans="1:40" s="3" customFormat="1" ht="12" customHeight="1" x14ac:dyDescent="0.15">
      <c r="A24" s="3">
        <v>5</v>
      </c>
      <c r="B24" s="132" t="s">
        <v>60</v>
      </c>
      <c r="C24" s="132"/>
      <c r="D24" s="132"/>
      <c r="E24" s="14"/>
      <c r="F24" s="40">
        <v>102</v>
      </c>
      <c r="G24" s="67">
        <v>102748</v>
      </c>
      <c r="H24" s="68">
        <v>20.8</v>
      </c>
      <c r="I24" s="69">
        <v>15883</v>
      </c>
      <c r="J24" s="68">
        <v>77</v>
      </c>
      <c r="K24" s="69">
        <v>118631</v>
      </c>
      <c r="L24" s="68">
        <v>26.1</v>
      </c>
      <c r="M24" s="24">
        <v>251093</v>
      </c>
      <c r="N24" s="68">
        <v>13</v>
      </c>
      <c r="O24" s="69">
        <v>27684</v>
      </c>
      <c r="P24" s="68">
        <v>71.2</v>
      </c>
      <c r="Q24" s="24">
        <v>278777</v>
      </c>
      <c r="R24" s="68">
        <v>17</v>
      </c>
      <c r="S24" s="69">
        <v>409</v>
      </c>
      <c r="T24" s="69">
        <v>16796</v>
      </c>
      <c r="U24" s="68">
        <v>45.3</v>
      </c>
      <c r="V24" s="70">
        <v>2.2999999999999998</v>
      </c>
      <c r="W24" s="24">
        <v>435088</v>
      </c>
      <c r="X24" s="68">
        <v>110.3</v>
      </c>
      <c r="Y24" s="69">
        <v>44252</v>
      </c>
      <c r="Z24" s="71">
        <v>176.7</v>
      </c>
      <c r="AA24" s="24">
        <v>479340</v>
      </c>
      <c r="AB24" s="68">
        <v>115</v>
      </c>
      <c r="AC24" s="24">
        <v>1168397</v>
      </c>
      <c r="AD24" s="68">
        <v>83.3</v>
      </c>
      <c r="AE24" s="69">
        <v>92765</v>
      </c>
      <c r="AF24" s="68">
        <v>122.3</v>
      </c>
      <c r="AG24" s="24">
        <v>1261162</v>
      </c>
      <c r="AH24" s="68">
        <v>85.7</v>
      </c>
      <c r="AI24" s="68">
        <v>33</v>
      </c>
      <c r="AJ24" s="72">
        <v>2.6</v>
      </c>
      <c r="AK24" s="43">
        <f t="shared" si="0"/>
        <v>5</v>
      </c>
      <c r="AL24" s="124" t="str">
        <f t="shared" si="1"/>
        <v xml:space="preserve">Oberfranken-Ost </v>
      </c>
      <c r="AM24" s="124"/>
      <c r="AN24" s="124"/>
    </row>
    <row r="25" spans="1:40" s="3" customFormat="1" ht="12" customHeight="1" x14ac:dyDescent="0.15">
      <c r="A25" s="3">
        <v>6</v>
      </c>
      <c r="B25" s="132" t="s">
        <v>61</v>
      </c>
      <c r="C25" s="132"/>
      <c r="D25" s="132"/>
      <c r="E25" s="14"/>
      <c r="F25" s="40">
        <v>125</v>
      </c>
      <c r="G25" s="67">
        <v>63298</v>
      </c>
      <c r="H25" s="68">
        <v>21</v>
      </c>
      <c r="I25" s="69">
        <v>7339</v>
      </c>
      <c r="J25" s="68">
        <v>81.7</v>
      </c>
      <c r="K25" s="69">
        <v>70637</v>
      </c>
      <c r="L25" s="68">
        <v>25.3</v>
      </c>
      <c r="M25" s="24">
        <v>161494</v>
      </c>
      <c r="N25" s="68">
        <v>14.2</v>
      </c>
      <c r="O25" s="69">
        <v>24970</v>
      </c>
      <c r="P25" s="68">
        <v>56.8</v>
      </c>
      <c r="Q25" s="24">
        <v>186464</v>
      </c>
      <c r="R25" s="68">
        <v>18.5</v>
      </c>
      <c r="S25" s="69">
        <v>376</v>
      </c>
      <c r="T25" s="69">
        <v>12128</v>
      </c>
      <c r="U25" s="68">
        <v>39.299999999999997</v>
      </c>
      <c r="V25" s="70">
        <v>2.6</v>
      </c>
      <c r="W25" s="24">
        <v>254862</v>
      </c>
      <c r="X25" s="68">
        <v>76.900000000000006</v>
      </c>
      <c r="Y25" s="69">
        <v>25276</v>
      </c>
      <c r="Z25" s="68">
        <v>86.6</v>
      </c>
      <c r="AA25" s="24">
        <v>280138</v>
      </c>
      <c r="AB25" s="68">
        <v>77.8</v>
      </c>
      <c r="AC25" s="24">
        <v>666019</v>
      </c>
      <c r="AD25" s="68">
        <v>58.4</v>
      </c>
      <c r="AE25" s="69">
        <v>101564</v>
      </c>
      <c r="AF25" s="68">
        <v>15.6</v>
      </c>
      <c r="AG25" s="24">
        <v>767583</v>
      </c>
      <c r="AH25" s="68">
        <v>51</v>
      </c>
      <c r="AI25" s="68">
        <v>27.4</v>
      </c>
      <c r="AJ25" s="72">
        <v>2.7</v>
      </c>
      <c r="AK25" s="43">
        <f t="shared" si="0"/>
        <v>6</v>
      </c>
      <c r="AL25" s="124" t="str">
        <f t="shared" si="1"/>
        <v xml:space="preserve">Oberpfalz-Nord </v>
      </c>
      <c r="AM25" s="124"/>
      <c r="AN25" s="124"/>
    </row>
    <row r="26" spans="1:40" s="3" customFormat="1" ht="11.1" customHeight="1" x14ac:dyDescent="0.15">
      <c r="A26" s="3">
        <v>7</v>
      </c>
      <c r="B26" s="133" t="s">
        <v>84</v>
      </c>
      <c r="C26" s="133"/>
      <c r="D26" s="133"/>
      <c r="E26" s="14"/>
      <c r="F26" s="40">
        <v>86</v>
      </c>
      <c r="G26" s="73">
        <v>241707</v>
      </c>
      <c r="H26" s="68">
        <v>41.3</v>
      </c>
      <c r="I26" s="69">
        <v>110402</v>
      </c>
      <c r="J26" s="71">
        <v>107.5</v>
      </c>
      <c r="K26" s="24">
        <v>352109</v>
      </c>
      <c r="L26" s="68">
        <v>57</v>
      </c>
      <c r="M26" s="24">
        <v>444366</v>
      </c>
      <c r="N26" s="68">
        <v>39.299999999999997</v>
      </c>
      <c r="O26" s="24">
        <v>204339</v>
      </c>
      <c r="P26" s="71">
        <v>145.5</v>
      </c>
      <c r="Q26" s="24">
        <v>648705</v>
      </c>
      <c r="R26" s="68">
        <v>61.3</v>
      </c>
      <c r="S26" s="69">
        <v>472</v>
      </c>
      <c r="T26" s="69">
        <v>37297</v>
      </c>
      <c r="U26" s="68">
        <v>52.7</v>
      </c>
      <c r="V26" s="70">
        <v>1.8</v>
      </c>
      <c r="W26" s="24">
        <v>1036254</v>
      </c>
      <c r="X26" s="68">
        <v>154.4</v>
      </c>
      <c r="Y26" s="24">
        <v>348455</v>
      </c>
      <c r="Z26" s="71">
        <v>290.8</v>
      </c>
      <c r="AA26" s="24">
        <v>1384709</v>
      </c>
      <c r="AB26" s="68">
        <v>178.9</v>
      </c>
      <c r="AC26" s="24">
        <v>2035935</v>
      </c>
      <c r="AD26" s="68">
        <v>131.1</v>
      </c>
      <c r="AE26" s="24">
        <v>717385</v>
      </c>
      <c r="AF26" s="71">
        <v>274.8</v>
      </c>
      <c r="AG26" s="24">
        <v>2753320</v>
      </c>
      <c r="AH26" s="68">
        <v>156.69999999999999</v>
      </c>
      <c r="AI26" s="68">
        <v>34.5</v>
      </c>
      <c r="AJ26" s="72">
        <v>2</v>
      </c>
      <c r="AK26" s="43">
        <f t="shared" si="0"/>
        <v>7</v>
      </c>
      <c r="AL26" s="124" t="s">
        <v>85</v>
      </c>
      <c r="AM26" s="124"/>
      <c r="AN26" s="124"/>
    </row>
    <row r="27" spans="1:40" s="3" customFormat="1" ht="11.1" customHeight="1" x14ac:dyDescent="0.15">
      <c r="A27" s="3">
        <v>8</v>
      </c>
      <c r="B27" s="132" t="s">
        <v>62</v>
      </c>
      <c r="C27" s="132"/>
      <c r="D27" s="132"/>
      <c r="E27" s="14"/>
      <c r="F27" s="40">
        <v>124</v>
      </c>
      <c r="G27" s="73">
        <v>139929</v>
      </c>
      <c r="H27" s="68">
        <v>19.899999999999999</v>
      </c>
      <c r="I27" s="69">
        <v>33411</v>
      </c>
      <c r="J27" s="71">
        <v>117</v>
      </c>
      <c r="K27" s="24">
        <v>173340</v>
      </c>
      <c r="L27" s="68">
        <v>31.2</v>
      </c>
      <c r="M27" s="24">
        <v>363377</v>
      </c>
      <c r="N27" s="68">
        <v>7.8</v>
      </c>
      <c r="O27" s="69">
        <v>58673</v>
      </c>
      <c r="P27" s="71">
        <v>122.4</v>
      </c>
      <c r="Q27" s="24">
        <v>422050</v>
      </c>
      <c r="R27" s="68">
        <v>16.100000000000001</v>
      </c>
      <c r="S27" s="69">
        <v>495</v>
      </c>
      <c r="T27" s="69">
        <v>17525</v>
      </c>
      <c r="U27" s="68">
        <v>51.5</v>
      </c>
      <c r="V27" s="70">
        <v>2.4</v>
      </c>
      <c r="W27" s="24">
        <v>508832</v>
      </c>
      <c r="X27" s="68">
        <v>105.3</v>
      </c>
      <c r="Y27" s="69">
        <v>89626</v>
      </c>
      <c r="Z27" s="71">
        <v>289.3</v>
      </c>
      <c r="AA27" s="24">
        <v>598458</v>
      </c>
      <c r="AB27" s="68">
        <v>121</v>
      </c>
      <c r="AC27" s="24">
        <v>1392306</v>
      </c>
      <c r="AD27" s="68">
        <v>72.2</v>
      </c>
      <c r="AE27" s="24">
        <v>177673</v>
      </c>
      <c r="AF27" s="71">
        <v>220</v>
      </c>
      <c r="AG27" s="24">
        <v>1569979</v>
      </c>
      <c r="AH27" s="68">
        <v>81.7</v>
      </c>
      <c r="AI27" s="68">
        <v>33.299999999999997</v>
      </c>
      <c r="AJ27" s="72">
        <v>2.6</v>
      </c>
      <c r="AK27" s="43">
        <f t="shared" si="0"/>
        <v>8</v>
      </c>
      <c r="AL27" s="124" t="str">
        <f t="shared" si="1"/>
        <v xml:space="preserve">Westmittelfranken </v>
      </c>
      <c r="AM27" s="124"/>
      <c r="AN27" s="124"/>
    </row>
    <row r="28" spans="1:40" s="3" customFormat="1" ht="12" customHeight="1" x14ac:dyDescent="0.15">
      <c r="A28" s="3">
        <v>9</v>
      </c>
      <c r="B28" s="132" t="s">
        <v>63</v>
      </c>
      <c r="C28" s="132"/>
      <c r="D28" s="132"/>
      <c r="E28" s="14"/>
      <c r="F28" s="40">
        <v>142</v>
      </c>
      <c r="G28" s="67">
        <v>93699</v>
      </c>
      <c r="H28" s="68">
        <v>45.5</v>
      </c>
      <c r="I28" s="69">
        <v>31099</v>
      </c>
      <c r="J28" s="68">
        <v>136.19999999999999</v>
      </c>
      <c r="K28" s="69">
        <v>124798</v>
      </c>
      <c r="L28" s="68">
        <v>60.9</v>
      </c>
      <c r="M28" s="24">
        <v>181919</v>
      </c>
      <c r="N28" s="68">
        <v>41.7</v>
      </c>
      <c r="O28" s="69">
        <v>57104</v>
      </c>
      <c r="P28" s="68">
        <v>118.1</v>
      </c>
      <c r="Q28" s="24">
        <v>239023</v>
      </c>
      <c r="R28" s="68">
        <v>54.7</v>
      </c>
      <c r="S28" s="69">
        <v>265</v>
      </c>
      <c r="T28" s="69">
        <v>15970</v>
      </c>
      <c r="U28" s="68">
        <v>44.5</v>
      </c>
      <c r="V28" s="70">
        <v>1.9</v>
      </c>
      <c r="W28" s="24">
        <v>410861</v>
      </c>
      <c r="X28" s="68">
        <v>126.2</v>
      </c>
      <c r="Y28" s="69">
        <v>96786</v>
      </c>
      <c r="Z28" s="71">
        <v>257.39999999999998</v>
      </c>
      <c r="AA28" s="24">
        <v>507647</v>
      </c>
      <c r="AB28" s="68">
        <v>143.19999999999999</v>
      </c>
      <c r="AC28" s="24">
        <v>843210</v>
      </c>
      <c r="AD28" s="68">
        <v>102.7</v>
      </c>
      <c r="AE28" s="24">
        <v>196177</v>
      </c>
      <c r="AF28" s="68">
        <v>163</v>
      </c>
      <c r="AG28" s="24">
        <v>1039387</v>
      </c>
      <c r="AH28" s="68">
        <v>111.9</v>
      </c>
      <c r="AI28" s="68">
        <v>30.1</v>
      </c>
      <c r="AJ28" s="72">
        <v>2</v>
      </c>
      <c r="AK28" s="43">
        <f t="shared" si="0"/>
        <v>9</v>
      </c>
      <c r="AL28" s="124" t="str">
        <f t="shared" si="1"/>
        <v xml:space="preserve">Augsburg </v>
      </c>
      <c r="AM28" s="124"/>
      <c r="AN28" s="124"/>
    </row>
    <row r="29" spans="1:40" s="3" customFormat="1" ht="12" customHeight="1" x14ac:dyDescent="0.15">
      <c r="A29" s="3">
        <v>10</v>
      </c>
      <c r="B29" s="132" t="s">
        <v>64</v>
      </c>
      <c r="C29" s="132"/>
      <c r="D29" s="132"/>
      <c r="E29" s="14"/>
      <c r="F29" s="40">
        <v>68</v>
      </c>
      <c r="G29" s="67">
        <v>106628</v>
      </c>
      <c r="H29" s="68">
        <v>32</v>
      </c>
      <c r="I29" s="69">
        <v>41851</v>
      </c>
      <c r="J29" s="68">
        <v>115.9</v>
      </c>
      <c r="K29" s="69">
        <v>148479</v>
      </c>
      <c r="L29" s="68">
        <v>48.2</v>
      </c>
      <c r="M29" s="24">
        <v>190218</v>
      </c>
      <c r="N29" s="68">
        <v>16.600000000000001</v>
      </c>
      <c r="O29" s="69">
        <v>59321</v>
      </c>
      <c r="P29" s="68">
        <v>88.6</v>
      </c>
      <c r="Q29" s="24">
        <v>249539</v>
      </c>
      <c r="R29" s="68">
        <v>28.3</v>
      </c>
      <c r="S29" s="69">
        <v>273</v>
      </c>
      <c r="T29" s="69">
        <v>13145</v>
      </c>
      <c r="U29" s="68">
        <v>49.2</v>
      </c>
      <c r="V29" s="70">
        <v>1.7</v>
      </c>
      <c r="W29" s="24">
        <v>383699</v>
      </c>
      <c r="X29" s="68">
        <v>94.4</v>
      </c>
      <c r="Y29" s="69">
        <v>105637</v>
      </c>
      <c r="Z29" s="71">
        <v>240.6</v>
      </c>
      <c r="AA29" s="24">
        <v>489336</v>
      </c>
      <c r="AB29" s="68">
        <v>114.3</v>
      </c>
      <c r="AC29" s="24">
        <v>757991</v>
      </c>
      <c r="AD29" s="68">
        <v>66.400000000000006</v>
      </c>
      <c r="AE29" s="24">
        <v>181899</v>
      </c>
      <c r="AF29" s="68">
        <v>120.3</v>
      </c>
      <c r="AG29" s="24">
        <v>939890</v>
      </c>
      <c r="AH29" s="68">
        <v>74.7</v>
      </c>
      <c r="AI29" s="68">
        <v>30.7</v>
      </c>
      <c r="AJ29" s="72">
        <v>1.9</v>
      </c>
      <c r="AK29" s="43">
        <f t="shared" si="0"/>
        <v>10</v>
      </c>
      <c r="AL29" s="124" t="str">
        <f t="shared" si="1"/>
        <v xml:space="preserve">Ingolstadt </v>
      </c>
      <c r="AM29" s="124"/>
      <c r="AN29" s="124"/>
    </row>
    <row r="30" spans="1:40" s="3" customFormat="1" ht="12" customHeight="1" x14ac:dyDescent="0.15">
      <c r="A30" s="3">
        <v>11</v>
      </c>
      <c r="B30" s="132" t="s">
        <v>65</v>
      </c>
      <c r="C30" s="132"/>
      <c r="D30" s="132"/>
      <c r="E30" s="14"/>
      <c r="F30" s="40">
        <v>119</v>
      </c>
      <c r="G30" s="73">
        <v>174579</v>
      </c>
      <c r="H30" s="68">
        <v>19.899999999999999</v>
      </c>
      <c r="I30" s="69">
        <v>37413</v>
      </c>
      <c r="J30" s="68">
        <v>100.6</v>
      </c>
      <c r="K30" s="24">
        <v>211992</v>
      </c>
      <c r="L30" s="68">
        <v>29.1</v>
      </c>
      <c r="M30" s="24">
        <v>439292</v>
      </c>
      <c r="N30" s="68">
        <v>6.5</v>
      </c>
      <c r="O30" s="69">
        <v>68892</v>
      </c>
      <c r="P30" s="68">
        <v>84.7</v>
      </c>
      <c r="Q30" s="24">
        <v>508184</v>
      </c>
      <c r="R30" s="68">
        <v>13</v>
      </c>
      <c r="S30" s="69">
        <v>602</v>
      </c>
      <c r="T30" s="69">
        <v>31618</v>
      </c>
      <c r="U30" s="68">
        <v>47.5</v>
      </c>
      <c r="V30" s="70">
        <v>2.4</v>
      </c>
      <c r="W30" s="24">
        <v>757558</v>
      </c>
      <c r="X30" s="68">
        <v>125.9</v>
      </c>
      <c r="Y30" s="69">
        <v>107930</v>
      </c>
      <c r="Z30" s="68">
        <v>192.6</v>
      </c>
      <c r="AA30" s="24">
        <v>865488</v>
      </c>
      <c r="AB30" s="68">
        <v>132.5</v>
      </c>
      <c r="AC30" s="24">
        <v>2057643</v>
      </c>
      <c r="AD30" s="68">
        <v>94.4</v>
      </c>
      <c r="AE30" s="24">
        <v>241303</v>
      </c>
      <c r="AF30" s="68">
        <v>131</v>
      </c>
      <c r="AG30" s="24">
        <v>2298946</v>
      </c>
      <c r="AH30" s="68">
        <v>97.6</v>
      </c>
      <c r="AI30" s="68">
        <v>33.200000000000003</v>
      </c>
      <c r="AJ30" s="72">
        <v>2.7</v>
      </c>
      <c r="AK30" s="43">
        <f t="shared" si="0"/>
        <v>11</v>
      </c>
      <c r="AL30" s="124" t="str">
        <f t="shared" si="1"/>
        <v xml:space="preserve">Regensburg </v>
      </c>
      <c r="AM30" s="124"/>
      <c r="AN30" s="124"/>
    </row>
    <row r="31" spans="1:40" s="4" customFormat="1" ht="12" customHeight="1" x14ac:dyDescent="0.15">
      <c r="A31" s="3">
        <v>12</v>
      </c>
      <c r="B31" s="132" t="s">
        <v>66</v>
      </c>
      <c r="C31" s="132"/>
      <c r="D31" s="132"/>
      <c r="E31" s="14"/>
      <c r="F31" s="40">
        <v>152</v>
      </c>
      <c r="G31" s="73">
        <v>217205</v>
      </c>
      <c r="H31" s="68">
        <v>5.0999999999999996</v>
      </c>
      <c r="I31" s="69">
        <v>33285</v>
      </c>
      <c r="J31" s="68">
        <v>71.099999999999994</v>
      </c>
      <c r="K31" s="24">
        <v>250490</v>
      </c>
      <c r="L31" s="74">
        <v>10.8</v>
      </c>
      <c r="M31" s="24">
        <v>857909</v>
      </c>
      <c r="N31" s="68">
        <v>-5.5</v>
      </c>
      <c r="O31" s="69">
        <v>75709</v>
      </c>
      <c r="P31" s="68">
        <v>58.8</v>
      </c>
      <c r="Q31" s="24">
        <v>933618</v>
      </c>
      <c r="R31" s="68">
        <v>-2.2999999999999998</v>
      </c>
      <c r="S31" s="69">
        <v>1272</v>
      </c>
      <c r="T31" s="69">
        <v>57845</v>
      </c>
      <c r="U31" s="68">
        <v>47.6</v>
      </c>
      <c r="V31" s="70">
        <v>3.7</v>
      </c>
      <c r="W31" s="24">
        <v>1087519</v>
      </c>
      <c r="X31" s="68">
        <v>142.69999999999999</v>
      </c>
      <c r="Y31" s="69">
        <v>97467</v>
      </c>
      <c r="Z31" s="68">
        <v>145.19999999999999</v>
      </c>
      <c r="AA31" s="24">
        <v>1184986</v>
      </c>
      <c r="AB31" s="68">
        <v>143</v>
      </c>
      <c r="AC31" s="24">
        <v>4294458</v>
      </c>
      <c r="AD31" s="68">
        <v>106.5</v>
      </c>
      <c r="AE31" s="24">
        <v>253208</v>
      </c>
      <c r="AF31" s="68">
        <v>113.1</v>
      </c>
      <c r="AG31" s="24">
        <v>4547666</v>
      </c>
      <c r="AH31" s="68">
        <v>106.8</v>
      </c>
      <c r="AI31" s="68">
        <v>36.6</v>
      </c>
      <c r="AJ31" s="72">
        <v>3.8</v>
      </c>
      <c r="AK31" s="43">
        <f t="shared" si="0"/>
        <v>12</v>
      </c>
      <c r="AL31" s="124" t="str">
        <f t="shared" si="1"/>
        <v xml:space="preserve">Donau-Wald </v>
      </c>
      <c r="AM31" s="124"/>
      <c r="AN31" s="124"/>
    </row>
    <row r="32" spans="1:40" s="7" customFormat="1" ht="12" customHeight="1" x14ac:dyDescent="0.15">
      <c r="A32" s="3">
        <v>13</v>
      </c>
      <c r="B32" s="132" t="s">
        <v>67</v>
      </c>
      <c r="C32" s="132"/>
      <c r="D32" s="132"/>
      <c r="E32" s="14"/>
      <c r="F32" s="40">
        <v>87</v>
      </c>
      <c r="G32" s="67">
        <v>44873</v>
      </c>
      <c r="H32" s="68">
        <v>16.600000000000001</v>
      </c>
      <c r="I32" s="69">
        <v>7773</v>
      </c>
      <c r="J32" s="68">
        <v>84.1</v>
      </c>
      <c r="K32" s="69">
        <v>52646</v>
      </c>
      <c r="L32" s="68">
        <v>23.3</v>
      </c>
      <c r="M32" s="24">
        <v>138265</v>
      </c>
      <c r="N32" s="68">
        <v>-1.2</v>
      </c>
      <c r="O32" s="69">
        <v>25971</v>
      </c>
      <c r="P32" s="68">
        <v>79.400000000000006</v>
      </c>
      <c r="Q32" s="24">
        <v>164236</v>
      </c>
      <c r="R32" s="68">
        <v>6.4</v>
      </c>
      <c r="S32" s="69">
        <v>213</v>
      </c>
      <c r="T32" s="69">
        <v>10245</v>
      </c>
      <c r="U32" s="68">
        <v>45.4</v>
      </c>
      <c r="V32" s="70">
        <v>3.1</v>
      </c>
      <c r="W32" s="24">
        <v>211529</v>
      </c>
      <c r="X32" s="68">
        <v>101.6</v>
      </c>
      <c r="Y32" s="69">
        <v>30945</v>
      </c>
      <c r="Z32" s="68">
        <v>154.4</v>
      </c>
      <c r="AA32" s="24">
        <v>242474</v>
      </c>
      <c r="AB32" s="68">
        <v>107</v>
      </c>
      <c r="AC32" s="24">
        <v>718135</v>
      </c>
      <c r="AD32" s="68">
        <v>84.1</v>
      </c>
      <c r="AE32" s="69">
        <v>113950</v>
      </c>
      <c r="AF32" s="68">
        <v>88.6</v>
      </c>
      <c r="AG32" s="24">
        <v>832085</v>
      </c>
      <c r="AH32" s="68">
        <v>84.7</v>
      </c>
      <c r="AI32" s="68">
        <v>34.700000000000003</v>
      </c>
      <c r="AJ32" s="72">
        <v>3.4</v>
      </c>
      <c r="AK32" s="43">
        <f t="shared" si="0"/>
        <v>13</v>
      </c>
      <c r="AL32" s="124" t="str">
        <f t="shared" si="1"/>
        <v xml:space="preserve">Landshut </v>
      </c>
      <c r="AM32" s="124"/>
      <c r="AN32" s="124"/>
    </row>
    <row r="33" spans="1:40" s="3" customFormat="1" ht="12" customHeight="1" x14ac:dyDescent="0.15">
      <c r="A33" s="3">
        <v>14</v>
      </c>
      <c r="B33" s="132" t="s">
        <v>68</v>
      </c>
      <c r="C33" s="132"/>
      <c r="D33" s="132"/>
      <c r="E33" s="14"/>
      <c r="F33" s="40">
        <v>186</v>
      </c>
      <c r="G33" s="73">
        <v>762572</v>
      </c>
      <c r="H33" s="68">
        <v>50.3</v>
      </c>
      <c r="I33" s="24">
        <v>435791</v>
      </c>
      <c r="J33" s="71">
        <v>157.30000000000001</v>
      </c>
      <c r="K33" s="24">
        <v>1198363</v>
      </c>
      <c r="L33" s="68">
        <v>77.099999999999994</v>
      </c>
      <c r="M33" s="24">
        <v>1622342</v>
      </c>
      <c r="N33" s="68">
        <v>42.7</v>
      </c>
      <c r="O33" s="24">
        <v>973305</v>
      </c>
      <c r="P33" s="68">
        <v>147.80000000000001</v>
      </c>
      <c r="Q33" s="24">
        <v>2595647</v>
      </c>
      <c r="R33" s="68">
        <v>69.7</v>
      </c>
      <c r="S33" s="69">
        <v>1076</v>
      </c>
      <c r="T33" s="24">
        <v>137708</v>
      </c>
      <c r="U33" s="68">
        <v>59.2</v>
      </c>
      <c r="V33" s="70">
        <v>2.2000000000000002</v>
      </c>
      <c r="W33" s="24">
        <v>3337226</v>
      </c>
      <c r="X33" s="68">
        <v>160</v>
      </c>
      <c r="Y33" s="24">
        <v>1606199</v>
      </c>
      <c r="Z33" s="71" t="s">
        <v>89</v>
      </c>
      <c r="AA33" s="24">
        <v>4943425</v>
      </c>
      <c r="AB33" s="68">
        <v>201.6</v>
      </c>
      <c r="AC33" s="24">
        <v>7477586</v>
      </c>
      <c r="AD33" s="68">
        <v>120.6</v>
      </c>
      <c r="AE33" s="24">
        <v>3785005</v>
      </c>
      <c r="AF33" s="71">
        <v>263.5</v>
      </c>
      <c r="AG33" s="24">
        <v>11262591</v>
      </c>
      <c r="AH33" s="68">
        <v>154.19999999999999</v>
      </c>
      <c r="AI33" s="68">
        <v>39.9</v>
      </c>
      <c r="AJ33" s="72">
        <v>2.2999999999999998</v>
      </c>
      <c r="AK33" s="43">
        <f t="shared" si="0"/>
        <v>14</v>
      </c>
      <c r="AL33" s="124" t="str">
        <f t="shared" si="1"/>
        <v xml:space="preserve">München </v>
      </c>
      <c r="AM33" s="124"/>
      <c r="AN33" s="124"/>
    </row>
    <row r="34" spans="1:40" s="3" customFormat="1" ht="12" customHeight="1" x14ac:dyDescent="0.15">
      <c r="A34" s="3">
        <v>15</v>
      </c>
      <c r="B34" s="132" t="s">
        <v>69</v>
      </c>
      <c r="C34" s="132"/>
      <c r="D34" s="132"/>
      <c r="E34" s="14"/>
      <c r="F34" s="40">
        <v>104</v>
      </c>
      <c r="G34" s="67">
        <v>101429</v>
      </c>
      <c r="H34" s="68">
        <v>19.899999999999999</v>
      </c>
      <c r="I34" s="69">
        <v>59077</v>
      </c>
      <c r="J34" s="75">
        <v>106.1</v>
      </c>
      <c r="K34" s="51">
        <v>160506</v>
      </c>
      <c r="L34" s="74">
        <v>41.7</v>
      </c>
      <c r="M34" s="51">
        <v>226437</v>
      </c>
      <c r="N34" s="68">
        <v>12.4</v>
      </c>
      <c r="O34" s="69">
        <v>99759</v>
      </c>
      <c r="P34" s="71">
        <v>101.6</v>
      </c>
      <c r="Q34" s="24">
        <v>326196</v>
      </c>
      <c r="R34" s="68">
        <v>30</v>
      </c>
      <c r="S34" s="69">
        <v>280</v>
      </c>
      <c r="T34" s="69">
        <v>15773</v>
      </c>
      <c r="U34" s="68">
        <v>57.3</v>
      </c>
      <c r="V34" s="70">
        <v>2</v>
      </c>
      <c r="W34" s="24">
        <v>413452</v>
      </c>
      <c r="X34" s="68">
        <v>137.4</v>
      </c>
      <c r="Y34" s="24">
        <v>177365</v>
      </c>
      <c r="Z34" s="71" t="s">
        <v>89</v>
      </c>
      <c r="AA34" s="24">
        <v>590817</v>
      </c>
      <c r="AB34" s="71">
        <v>172.6</v>
      </c>
      <c r="AC34" s="24">
        <v>1012221</v>
      </c>
      <c r="AD34" s="68">
        <v>101.8</v>
      </c>
      <c r="AE34" s="24">
        <v>318816</v>
      </c>
      <c r="AF34" s="71">
        <v>240</v>
      </c>
      <c r="AG34" s="24">
        <v>1331037</v>
      </c>
      <c r="AH34" s="68">
        <v>123.5</v>
      </c>
      <c r="AI34" s="68">
        <v>40</v>
      </c>
      <c r="AJ34" s="72">
        <v>2.2999999999999998</v>
      </c>
      <c r="AK34" s="43">
        <f t="shared" si="0"/>
        <v>15</v>
      </c>
      <c r="AL34" s="124" t="str">
        <f t="shared" si="1"/>
        <v xml:space="preserve">Donau-Iller </v>
      </c>
      <c r="AM34" s="124"/>
      <c r="AN34" s="124"/>
    </row>
    <row r="35" spans="1:40" s="17" customFormat="1" ht="12" customHeight="1" x14ac:dyDescent="0.15">
      <c r="A35" s="3">
        <v>16</v>
      </c>
      <c r="B35" s="132" t="s">
        <v>70</v>
      </c>
      <c r="C35" s="132"/>
      <c r="D35" s="132"/>
      <c r="E35" s="18"/>
      <c r="F35" s="40">
        <v>94</v>
      </c>
      <c r="G35" s="76">
        <v>354834</v>
      </c>
      <c r="H35" s="68">
        <v>3.9</v>
      </c>
      <c r="I35" s="77">
        <v>70113</v>
      </c>
      <c r="J35" s="74">
        <v>109.4</v>
      </c>
      <c r="K35" s="52">
        <v>424947</v>
      </c>
      <c r="L35" s="74">
        <v>13.4</v>
      </c>
      <c r="M35" s="52">
        <v>1356731</v>
      </c>
      <c r="N35" s="68">
        <v>-6.1</v>
      </c>
      <c r="O35" s="77">
        <v>164767</v>
      </c>
      <c r="P35" s="68">
        <v>88.3</v>
      </c>
      <c r="Q35" s="22">
        <v>1521498</v>
      </c>
      <c r="R35" s="68">
        <v>-0.7</v>
      </c>
      <c r="S35" s="77">
        <v>1810</v>
      </c>
      <c r="T35" s="77">
        <v>64454</v>
      </c>
      <c r="U35" s="68">
        <v>61.6</v>
      </c>
      <c r="V35" s="70">
        <v>3.6</v>
      </c>
      <c r="W35" s="22">
        <v>1621169</v>
      </c>
      <c r="X35" s="68">
        <v>123.9</v>
      </c>
      <c r="Y35" s="22">
        <v>218106</v>
      </c>
      <c r="Z35" s="71" t="s">
        <v>89</v>
      </c>
      <c r="AA35" s="22">
        <v>1839275</v>
      </c>
      <c r="AB35" s="68">
        <v>137.4</v>
      </c>
      <c r="AC35" s="22">
        <v>6135376</v>
      </c>
      <c r="AD35" s="68">
        <v>88.9</v>
      </c>
      <c r="AE35" s="22">
        <v>546123</v>
      </c>
      <c r="AF35" s="71">
        <v>264.10000000000002</v>
      </c>
      <c r="AG35" s="22">
        <v>6681499</v>
      </c>
      <c r="AH35" s="68">
        <v>96.7</v>
      </c>
      <c r="AI35" s="68">
        <v>44.4</v>
      </c>
      <c r="AJ35" s="70">
        <v>3.6</v>
      </c>
      <c r="AK35" s="43">
        <f t="shared" si="0"/>
        <v>16</v>
      </c>
      <c r="AL35" s="124" t="str">
        <f t="shared" si="1"/>
        <v xml:space="preserve">Allgäu </v>
      </c>
      <c r="AM35" s="124"/>
      <c r="AN35" s="124"/>
    </row>
    <row r="36" spans="1:40" s="17" customFormat="1" ht="12" customHeight="1" x14ac:dyDescent="0.15">
      <c r="A36" s="3">
        <v>17</v>
      </c>
      <c r="B36" s="132" t="s">
        <v>71</v>
      </c>
      <c r="C36" s="132"/>
      <c r="D36" s="132"/>
      <c r="E36" s="18"/>
      <c r="F36" s="40">
        <v>94</v>
      </c>
      <c r="G36" s="73">
        <v>291292</v>
      </c>
      <c r="H36" s="68">
        <v>19.7</v>
      </c>
      <c r="I36" s="69">
        <v>53265</v>
      </c>
      <c r="J36" s="75">
        <v>143.1</v>
      </c>
      <c r="K36" s="51">
        <v>344557</v>
      </c>
      <c r="L36" s="74">
        <v>29.9</v>
      </c>
      <c r="M36" s="51">
        <v>892846</v>
      </c>
      <c r="N36" s="68">
        <v>-1.3</v>
      </c>
      <c r="O36" s="69">
        <v>117015</v>
      </c>
      <c r="P36" s="68">
        <v>124.1</v>
      </c>
      <c r="Q36" s="24">
        <v>1009861</v>
      </c>
      <c r="R36" s="68">
        <v>5.5</v>
      </c>
      <c r="S36" s="69">
        <v>1182</v>
      </c>
      <c r="T36" s="69">
        <v>45249</v>
      </c>
      <c r="U36" s="68">
        <v>60.5</v>
      </c>
      <c r="V36" s="70">
        <v>2.9</v>
      </c>
      <c r="W36" s="24">
        <v>1147501</v>
      </c>
      <c r="X36" s="68">
        <v>125.8</v>
      </c>
      <c r="Y36" s="69">
        <v>150195</v>
      </c>
      <c r="Z36" s="71" t="s">
        <v>89</v>
      </c>
      <c r="AA36" s="24">
        <v>1297696</v>
      </c>
      <c r="AB36" s="68">
        <v>138.4</v>
      </c>
      <c r="AC36" s="24">
        <v>3765529</v>
      </c>
      <c r="AD36" s="68">
        <v>81.400000000000006</v>
      </c>
      <c r="AE36" s="24">
        <v>379408</v>
      </c>
      <c r="AF36" s="71">
        <v>236.7</v>
      </c>
      <c r="AG36" s="24">
        <v>4144937</v>
      </c>
      <c r="AH36" s="68">
        <v>89.4</v>
      </c>
      <c r="AI36" s="68">
        <v>41</v>
      </c>
      <c r="AJ36" s="72">
        <v>3.2</v>
      </c>
      <c r="AK36" s="43">
        <f t="shared" si="0"/>
        <v>17</v>
      </c>
      <c r="AL36" s="133" t="str">
        <f>B36</f>
        <v xml:space="preserve">Oberland </v>
      </c>
      <c r="AM36" s="133"/>
      <c r="AN36" s="133"/>
    </row>
    <row r="37" spans="1:40" s="3" customFormat="1" ht="12" customHeight="1" x14ac:dyDescent="0.15">
      <c r="A37" s="3">
        <v>18</v>
      </c>
      <c r="B37" s="132" t="s">
        <v>72</v>
      </c>
      <c r="C37" s="132"/>
      <c r="D37" s="132"/>
      <c r="E37" s="14"/>
      <c r="F37" s="40">
        <v>152</v>
      </c>
      <c r="G37" s="73">
        <v>329663</v>
      </c>
      <c r="H37" s="68">
        <v>13.9</v>
      </c>
      <c r="I37" s="69">
        <v>64444</v>
      </c>
      <c r="J37" s="68">
        <v>115.7</v>
      </c>
      <c r="K37" s="24">
        <v>394107</v>
      </c>
      <c r="L37" s="68">
        <v>23.5</v>
      </c>
      <c r="M37" s="24">
        <v>1154381</v>
      </c>
      <c r="N37" s="68">
        <v>-1.4</v>
      </c>
      <c r="O37" s="69">
        <v>140624</v>
      </c>
      <c r="P37" s="68">
        <v>98.8</v>
      </c>
      <c r="Q37" s="24">
        <v>1295005</v>
      </c>
      <c r="R37" s="68">
        <v>4.3</v>
      </c>
      <c r="S37" s="69">
        <v>1502</v>
      </c>
      <c r="T37" s="69">
        <v>54342</v>
      </c>
      <c r="U37" s="68">
        <v>61.9</v>
      </c>
      <c r="V37" s="70">
        <v>3.3</v>
      </c>
      <c r="W37" s="24">
        <v>1239109</v>
      </c>
      <c r="X37" s="68">
        <v>93.4</v>
      </c>
      <c r="Y37" s="24">
        <v>176928</v>
      </c>
      <c r="Z37" s="71">
        <v>246.4</v>
      </c>
      <c r="AA37" s="24">
        <v>1416037</v>
      </c>
      <c r="AB37" s="68">
        <v>104.7</v>
      </c>
      <c r="AC37" s="24">
        <v>4399494</v>
      </c>
      <c r="AD37" s="68">
        <v>60.1</v>
      </c>
      <c r="AE37" s="24">
        <v>425509</v>
      </c>
      <c r="AF37" s="68">
        <v>188.7</v>
      </c>
      <c r="AG37" s="24">
        <v>4825003</v>
      </c>
      <c r="AH37" s="68">
        <v>66.7</v>
      </c>
      <c r="AI37" s="68">
        <v>39.5</v>
      </c>
      <c r="AJ37" s="72">
        <v>3.4</v>
      </c>
      <c r="AK37" s="43">
        <f t="shared" si="0"/>
        <v>18</v>
      </c>
      <c r="AL37" s="124" t="str">
        <f>B37</f>
        <v xml:space="preserve">Südostoberbayern </v>
      </c>
      <c r="AM37" s="124"/>
      <c r="AN37" s="124"/>
    </row>
    <row r="38" spans="1:40" s="4" customFormat="1" ht="15.75" customHeight="1" x14ac:dyDescent="0.15">
      <c r="A38" s="42"/>
      <c r="B38" s="132"/>
      <c r="C38" s="132"/>
      <c r="D38" s="132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134" t="s">
        <v>73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136" t="s">
        <v>77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135" t="s">
        <v>76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49"/>
      <c r="X41" s="49"/>
      <c r="Y41" s="48"/>
      <c r="Z41" s="48"/>
      <c r="AA41" s="48"/>
      <c r="AB41" s="50"/>
      <c r="AC41" s="50"/>
      <c r="AD41" s="50"/>
    </row>
    <row r="42" spans="1:40" ht="19.5" customHeight="1" x14ac:dyDescent="0.2">
      <c r="A42" s="136" t="s">
        <v>78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1:40" ht="9.75" customHeight="1" x14ac:dyDescent="0.2">
      <c r="A43" s="137" t="s">
        <v>79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</row>
    <row r="44" spans="1:40" x14ac:dyDescent="0.2">
      <c r="A44" s="53" t="s">
        <v>80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</sheetData>
  <mergeCells count="98">
    <mergeCell ref="A41:V41"/>
    <mergeCell ref="A42:V42"/>
    <mergeCell ref="A43:O43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  <mergeCell ref="B34:D34"/>
    <mergeCell ref="A39:P39"/>
    <mergeCell ref="AL30:AN30"/>
    <mergeCell ref="AL31:AN31"/>
    <mergeCell ref="AL34:AN34"/>
    <mergeCell ref="AL37:AN37"/>
    <mergeCell ref="AL24:AN24"/>
    <mergeCell ref="B35:D35"/>
    <mergeCell ref="B27:D27"/>
    <mergeCell ref="AL35:AN35"/>
    <mergeCell ref="B38:D38"/>
    <mergeCell ref="B37:D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W3:AN3"/>
    <mergeCell ref="W4:AN4"/>
    <mergeCell ref="W5:AN5"/>
    <mergeCell ref="W6:AN6"/>
    <mergeCell ref="B7:AF7"/>
    <mergeCell ref="A3:V3"/>
    <mergeCell ref="A4:V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U8:V8"/>
    <mergeCell ref="A6:V6"/>
    <mergeCell ref="A2:V2"/>
    <mergeCell ref="A5:V5"/>
    <mergeCell ref="N10:N14"/>
    <mergeCell ref="U9:U14"/>
    <mergeCell ref="V9:V14"/>
    <mergeCell ref="Q10:Q14"/>
    <mergeCell ref="I10:I14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2022-09-06T07:46:17Z</dcterms:modified>
</cp:coreProperties>
</file>