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840" windowWidth="19320" windowHeight="6900" activeTab="0"/>
  </bookViews>
  <sheets>
    <sheet name="2021 zu 2020" sheetId="1" r:id="rId1"/>
  </sheets>
  <definedNames>
    <definedName name="_xlnm.Print_Area" localSheetId="0">'2021 zu 2020'!$A$1:$M$46</definedName>
  </definedNames>
  <calcPr fullCalcOnLoad="1"/>
</workbook>
</file>

<file path=xl/sharedStrings.xml><?xml version="1.0" encoding="utf-8"?>
<sst xmlns="http://schemas.openxmlformats.org/spreadsheetml/2006/main" count="77" uniqueCount="68">
  <si>
    <t>unter 5</t>
  </si>
  <si>
    <t>davon im Alter von … Jahren</t>
  </si>
  <si>
    <t>Insgesamt</t>
  </si>
  <si>
    <t>Psychische und Verhaltensstörungen</t>
  </si>
  <si>
    <t>Krankheiten des Nervensystems</t>
  </si>
  <si>
    <t>Krankheiten des Kreislaufsystems</t>
  </si>
  <si>
    <t>Krankheiten des Atmungssystems</t>
  </si>
  <si>
    <t>Krankheiten des Verdauungssystems</t>
  </si>
  <si>
    <t>Krankheiten der Haut und der Unterhaut</t>
  </si>
  <si>
    <t>Krankheiten des Urogenitalsystems</t>
  </si>
  <si>
    <t>Schwangerschaft, Geburt und Wochenbett</t>
  </si>
  <si>
    <t>Sonstige</t>
  </si>
  <si>
    <t>Krankheiten des Ohres und des Warzenfortsatzes</t>
  </si>
  <si>
    <t>Gut- und bösartige Neubildungen</t>
  </si>
  <si>
    <t>Krankheiten des Muskel-Skelett-Systems u. Bindegewebes</t>
  </si>
  <si>
    <t xml:space="preserve">  Ursachen</t>
  </si>
  <si>
    <t xml:space="preserve">  zur Inanspruchnahme des Gesundheitswesens führen</t>
  </si>
  <si>
    <t>Bestimmte infektiöse u. parasitäre Krankheiten</t>
  </si>
  <si>
    <t>Endokrine, Ernährungs- u. Stoffwechselkrankheiten</t>
  </si>
  <si>
    <t>Krankheiten des Auges und des Augenanhangsgebildes</t>
  </si>
  <si>
    <t>Bestimmte Zustände mit Ursprung in der Perinatalperiode</t>
  </si>
  <si>
    <t xml:space="preserve">Verletzungen, Vergiftungen und andere Folgen äußerer </t>
  </si>
  <si>
    <t>Symptome und abnorme klinische u. Laborbefunde, a.n.k.</t>
  </si>
  <si>
    <t>5 bis unter 25</t>
  </si>
  <si>
    <t>insgesamt</t>
  </si>
  <si>
    <t>25 bis unter 45</t>
  </si>
  <si>
    <t>45 bis unter 65</t>
  </si>
  <si>
    <t>65 oder mehr</t>
  </si>
  <si>
    <t xml:space="preserve">Faktoren, die den Gesundheitszustand beeinflussen und </t>
  </si>
  <si>
    <t xml:space="preserve">Entlassene vollstationär behandelte Patienten </t>
  </si>
  <si>
    <t>in 2020</t>
  </si>
  <si>
    <t>A00-B99</t>
  </si>
  <si>
    <t>C00-D48</t>
  </si>
  <si>
    <t>D50-D90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</si>
  <si>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</si>
  <si>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</si>
  <si>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</si>
  <si>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</si>
  <si>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</si>
  <si>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</si>
  <si>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</si>
  <si>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</si>
  <si>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</si>
  <si>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</si>
  <si>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</si>
  <si>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</si>
  <si>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</si>
  <si>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R00-R99</t>
  </si>
  <si>
    <t>S00-T98</t>
  </si>
  <si>
    <t>Z00-Z99</t>
  </si>
  <si>
    <t>Q00-Q99, U00-U99, Diagnose unbekannt</t>
  </si>
  <si>
    <t>Krankheiten des Blutes und der blutbildenden Organe sowie</t>
  </si>
  <si>
    <t xml:space="preserve">   bestimmter Störungen mit Beteiligung des Immunsystems</t>
  </si>
  <si>
    <t>darunter: C00-C97 bösartige Neubildungen</t>
  </si>
  <si>
    <t xml:space="preserve">                 I50 Herzinsuffizienz </t>
  </si>
  <si>
    <t xml:space="preserve">                 I63 Hirninfarkt </t>
  </si>
  <si>
    <t>darunter: S06 Verletzungen im Schädel (Intrakranielle)</t>
  </si>
  <si>
    <t>darunter: Z38 Lebendgeborene</t>
  </si>
  <si>
    <t>in 2021</t>
  </si>
  <si>
    <t>Veränderung
ggü. 2020
in Prozent</t>
  </si>
  <si>
    <t>-</t>
  </si>
  <si>
    <r>
      <t>Aus Krankenhäusern in Bayern entlassene Patiententinnen und Patienten (einschl. Sterbefälle und Stundenfälle) 2021 
nach Altersgruppen und Diagnosen</t>
    </r>
    <r>
      <rPr>
        <b/>
        <vertAlign val="superscript"/>
        <sz val="10"/>
        <rFont val="Arial"/>
        <family val="2"/>
      </rPr>
      <t xml:space="preserve">1) </t>
    </r>
  </si>
  <si>
    <r>
      <t>Diagnose/Behandlungsanlass
darunter Hauptdiagnosen</t>
    </r>
    <r>
      <rPr>
        <vertAlign val="superscript"/>
        <sz val="9"/>
        <rFont val="Arial"/>
        <family val="2"/>
      </rPr>
      <t>2)</t>
    </r>
  </si>
  <si>
    <r>
      <rPr>
        <sz val="9"/>
        <color indexed="10"/>
        <rFont val="Arial"/>
        <family val="2"/>
      </rPr>
      <t xml:space="preserve">darunter: I48 </t>
    </r>
    <r>
      <rPr>
        <sz val="9"/>
        <rFont val="Arial"/>
        <family val="2"/>
      </rPr>
      <t>Vorhofflimmern und Vorhofflattern</t>
    </r>
  </si>
  <si>
    <t>_________</t>
  </si>
  <si>
    <t>© Bayerisches Landesamt für Statistik, 2022</t>
  </si>
  <si>
    <t>2) Krankheiten und verwandter Gesundheitsprobleme 10. Revision - German Modification (GM) - in der für das Erhebungsjahr gültigen Version.</t>
  </si>
  <si>
    <r>
      <t xml:space="preserve">1) Im Berichtsjahr mehrmals vollstationär behandelte Patienten sind entsprechend oft gezählt.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Diagnosekapitel bzw. Diagnosen gemäß der ICD-10,  Internationale statistische Klassifikation der 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</si>
</sst>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\ ###\ ##0\ \ ;\-\ #\ ###\ ##0\ \ ;\–\ \ "/>
    <numFmt numFmtId="166" formatCode="_-* #,##0.00\ _D_M_-;\-* #,##0.00\ _D_M_-;_-* &quot;-&quot;??\ _D_M_-;_-@_-"/>
    <numFmt numFmtId="167" formatCode="_-* #,##0\ _D_M_-;\-* #,##0\ _D_M_-;_-* &quot;-&quot;\ _D_M_-;_-@_-"/>
    <numFmt numFmtId="168" formatCode="#\ ###\ ##0,,\ \ ;\-\ #\ ###\ ##0,,\ \ ;\–\ \ "/>
    <numFmt numFmtId="169" formatCode=";;;@\ *."/>
    <numFmt numFmtId="170" formatCode="_-* #,##0.00\ &quot;DM&quot;_-;\-* #,##0.00\ &quot;DM&quot;_-;_-* &quot;-&quot;??\ &quot;DM&quot;_-;_-@_-"/>
    <numFmt numFmtId="171" formatCode="_-* #,##0\ &quot;DM&quot;_-;\-* #,##0\ &quot;DM&quot;_-;_-* &quot;-&quot;\ &quot;DM&quot;_-;_-@_-"/>
    <numFmt numFmtId="172" formatCode="#\ ###\ ###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\ ###\ ##0"/>
    <numFmt numFmtId="178" formatCode="#\ ##0"/>
    <numFmt numFmtId="179" formatCode="########0"/>
    <numFmt numFmtId="180" formatCode="0.0"/>
    <numFmt numFmtId="181" formatCode="#.0\ ###\ ###"/>
    <numFmt numFmtId="182" formatCode="[$-407]dddd\,\ d\.\ mmmm\ yyyy"/>
    <numFmt numFmtId="183" formatCode="0.000"/>
    <numFmt numFmtId="184" formatCode="0.0000"/>
    <numFmt numFmtId="185" formatCode="0.00000"/>
    <numFmt numFmtId="186" formatCode="0.000000"/>
    <numFmt numFmtId="187" formatCode="#\ ###\ ###\ ##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Jahrbuch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name val="MS Sans Serif"/>
      <family val="2"/>
    </font>
    <font>
      <vertAlign val="superscript"/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8" fontId="3" fillId="0" borderId="0">
      <alignment vertical="center"/>
      <protection/>
    </xf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169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indent="1"/>
    </xf>
    <xf numFmtId="49" fontId="4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right" indent="1"/>
    </xf>
    <xf numFmtId="172" fontId="5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indent="1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172" fontId="28" fillId="0" borderId="0" xfId="0" applyNumberFormat="1" applyFont="1" applyFill="1" applyBorder="1" applyAlignment="1">
      <alignment horizontal="right" indent="1"/>
    </xf>
    <xf numFmtId="177" fontId="28" fillId="0" borderId="16" xfId="0" applyNumberFormat="1" applyFont="1" applyFill="1" applyBorder="1" applyAlignment="1">
      <alignment horizontal="right" indent="1"/>
    </xf>
    <xf numFmtId="172" fontId="28" fillId="0" borderId="22" xfId="0" applyNumberFormat="1" applyFont="1" applyFill="1" applyBorder="1" applyAlignment="1">
      <alignment horizontal="right" indent="1"/>
    </xf>
    <xf numFmtId="180" fontId="30" fillId="0" borderId="0" xfId="0" applyNumberFormat="1" applyFont="1" applyFill="1" applyBorder="1" applyAlignment="1">
      <alignment horizontal="right" indent="1"/>
    </xf>
    <xf numFmtId="0" fontId="28" fillId="0" borderId="0" xfId="0" applyFont="1" applyBorder="1" applyAlignment="1">
      <alignment/>
    </xf>
    <xf numFmtId="172" fontId="28" fillId="0" borderId="16" xfId="0" applyNumberFormat="1" applyFont="1" applyFill="1" applyBorder="1" applyAlignment="1">
      <alignment horizontal="right" indent="1"/>
    </xf>
    <xf numFmtId="49" fontId="28" fillId="0" borderId="0" xfId="0" applyNumberFormat="1" applyFont="1" applyBorder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28" fillId="0" borderId="16" xfId="0" applyFont="1" applyFill="1" applyBorder="1" applyAlignment="1">
      <alignment/>
    </xf>
    <xf numFmtId="0" fontId="28" fillId="0" borderId="0" xfId="0" applyFont="1" applyAlignment="1">
      <alignment wrapText="1"/>
    </xf>
    <xf numFmtId="49" fontId="6" fillId="0" borderId="0" xfId="0" applyNumberFormat="1" applyFont="1" applyBorder="1" applyAlignment="1">
      <alignment horizontal="right"/>
    </xf>
    <xf numFmtId="0" fontId="33" fillId="0" borderId="0" xfId="56" applyFont="1" applyAlignment="1">
      <alignment horizontal="left" vertical="center"/>
      <protection/>
    </xf>
    <xf numFmtId="0" fontId="4" fillId="0" borderId="0" xfId="0" applyFont="1" applyFill="1" applyBorder="1" applyAlignment="1">
      <alignment horizontal="right" indent="1"/>
    </xf>
    <xf numFmtId="0" fontId="4" fillId="0" borderId="0" xfId="55" applyFont="1" applyAlignment="1">
      <alignment horizontal="right"/>
      <protection/>
    </xf>
    <xf numFmtId="0" fontId="26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</cellXfs>
  <cellStyles count="54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in Millionen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 5" xfId="55"/>
    <cellStyle name="Standard_TAB1_7_A" xfId="56"/>
    <cellStyle name="Text mit Füllzeichen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M48"/>
  <sheetViews>
    <sheetView tabSelected="1" zoomScalePageLayoutView="0" workbookViewId="0" topLeftCell="A1">
      <selection activeCell="M46" sqref="A1:M46"/>
    </sheetView>
  </sheetViews>
  <sheetFormatPr defaultColWidth="11.421875" defaultRowHeight="12.75"/>
  <cols>
    <col min="1" max="1" width="1.57421875" style="2" customWidth="1"/>
    <col min="2" max="2" width="9.57421875" style="2" customWidth="1"/>
    <col min="3" max="3" width="48.28125" style="2" customWidth="1"/>
    <col min="4" max="4" width="0.85546875" style="2" customWidth="1"/>
    <col min="5" max="12" width="11.7109375" style="12" customWidth="1"/>
    <col min="13" max="13" width="1.57421875" style="12" customWidth="1"/>
    <col min="14" max="16384" width="11.421875" style="2" customWidth="1"/>
  </cols>
  <sheetData>
    <row r="1" ht="7.5" customHeight="1"/>
    <row r="2" spans="2:13" ht="32.25" customHeight="1">
      <c r="B2" s="23" t="s">
        <v>61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62"/>
    </row>
    <row r="3" spans="3:13" ht="11.25">
      <c r="C3" s="3"/>
      <c r="D3" s="3"/>
      <c r="E3" s="13"/>
      <c r="F3" s="13"/>
      <c r="G3" s="13"/>
      <c r="H3" s="13"/>
      <c r="I3" s="13"/>
      <c r="J3" s="13"/>
      <c r="K3" s="13"/>
      <c r="L3" s="13"/>
      <c r="M3" s="13"/>
    </row>
    <row r="4" spans="3:4" ht="11.25">
      <c r="C4" s="1"/>
      <c r="D4" s="1"/>
    </row>
    <row r="5" spans="2:13" ht="11.25" customHeight="1">
      <c r="B5" s="24" t="s">
        <v>62</v>
      </c>
      <c r="C5" s="24"/>
      <c r="D5" s="25"/>
      <c r="E5" s="26" t="s">
        <v>29</v>
      </c>
      <c r="F5" s="27"/>
      <c r="G5" s="27"/>
      <c r="H5" s="27"/>
      <c r="I5" s="27"/>
      <c r="J5" s="27"/>
      <c r="K5" s="27"/>
      <c r="L5" s="28" t="s">
        <v>59</v>
      </c>
      <c r="M5" s="63"/>
    </row>
    <row r="6" spans="2:13" ht="11.25" customHeight="1">
      <c r="B6" s="29"/>
      <c r="C6" s="29"/>
      <c r="D6" s="30"/>
      <c r="E6" s="31" t="s">
        <v>58</v>
      </c>
      <c r="F6" s="32"/>
      <c r="G6" s="32"/>
      <c r="H6" s="32"/>
      <c r="I6" s="32"/>
      <c r="J6" s="30"/>
      <c r="K6" s="33" t="s">
        <v>30</v>
      </c>
      <c r="L6" s="34"/>
      <c r="M6" s="63"/>
    </row>
    <row r="7" spans="2:13" ht="13.5" customHeight="1">
      <c r="B7" s="29"/>
      <c r="C7" s="29"/>
      <c r="D7" s="30"/>
      <c r="E7" s="35" t="s">
        <v>1</v>
      </c>
      <c r="F7" s="36"/>
      <c r="G7" s="36"/>
      <c r="H7" s="36"/>
      <c r="I7" s="37"/>
      <c r="J7" s="38" t="s">
        <v>24</v>
      </c>
      <c r="K7" s="39" t="s">
        <v>24</v>
      </c>
      <c r="L7" s="34"/>
      <c r="M7" s="63"/>
    </row>
    <row r="8" spans="2:13" ht="26.25" customHeight="1">
      <c r="B8" s="32"/>
      <c r="C8" s="32"/>
      <c r="D8" s="40"/>
      <c r="E8" s="41" t="s">
        <v>0</v>
      </c>
      <c r="F8" s="42" t="s">
        <v>23</v>
      </c>
      <c r="G8" s="42" t="s">
        <v>25</v>
      </c>
      <c r="H8" s="42" t="s">
        <v>26</v>
      </c>
      <c r="I8" s="43" t="s">
        <v>27</v>
      </c>
      <c r="J8" s="38"/>
      <c r="K8" s="39"/>
      <c r="L8" s="44"/>
      <c r="M8" s="63"/>
    </row>
    <row r="9" spans="3:13" ht="4.5" customHeight="1">
      <c r="C9" s="4"/>
      <c r="D9" s="4"/>
      <c r="E9" s="14"/>
      <c r="F9" s="15"/>
      <c r="G9" s="15"/>
      <c r="H9" s="15"/>
      <c r="I9" s="19"/>
      <c r="J9" s="20"/>
      <c r="K9" s="20"/>
      <c r="L9" s="5"/>
      <c r="M9" s="5"/>
    </row>
    <row r="10" spans="2:13" ht="12">
      <c r="B10" s="45" t="s">
        <v>31</v>
      </c>
      <c r="C10" s="46" t="s">
        <v>17</v>
      </c>
      <c r="D10" s="46"/>
      <c r="E10" s="47">
        <v>6270</v>
      </c>
      <c r="F10" s="47">
        <v>6952</v>
      </c>
      <c r="G10" s="47">
        <v>7590</v>
      </c>
      <c r="H10" s="47">
        <v>13417</v>
      </c>
      <c r="I10" s="48">
        <v>36130</v>
      </c>
      <c r="J10" s="49">
        <v>70359</v>
      </c>
      <c r="K10" s="49">
        <v>73350</v>
      </c>
      <c r="L10" s="50">
        <f>(J10-K10)*100/K10</f>
        <v>-4.077709611451943</v>
      </c>
      <c r="M10" s="50"/>
    </row>
    <row r="11" spans="2:13" ht="12">
      <c r="B11" s="45" t="s">
        <v>32</v>
      </c>
      <c r="C11" s="46" t="s">
        <v>13</v>
      </c>
      <c r="D11" s="46"/>
      <c r="E11" s="47">
        <v>2133</v>
      </c>
      <c r="F11" s="47">
        <v>5488</v>
      </c>
      <c r="G11" s="47">
        <v>21012</v>
      </c>
      <c r="H11" s="47">
        <v>86734</v>
      </c>
      <c r="I11" s="48">
        <v>149051</v>
      </c>
      <c r="J11" s="49">
        <v>264418</v>
      </c>
      <c r="K11" s="49">
        <v>266940</v>
      </c>
      <c r="L11" s="50">
        <f>(J11-K11)*100/K11</f>
        <v>-0.9447815988611673</v>
      </c>
      <c r="M11" s="50"/>
    </row>
    <row r="12" spans="2:13" ht="12">
      <c r="B12" s="45"/>
      <c r="C12" s="46" t="s">
        <v>53</v>
      </c>
      <c r="D12" s="46"/>
      <c r="E12" s="47">
        <v>1286</v>
      </c>
      <c r="F12" s="47">
        <v>3572</v>
      </c>
      <c r="G12" s="47">
        <v>11969</v>
      </c>
      <c r="H12" s="47">
        <v>67847</v>
      </c>
      <c r="I12" s="48">
        <v>129583</v>
      </c>
      <c r="J12" s="49">
        <v>214257</v>
      </c>
      <c r="K12" s="49">
        <v>217683</v>
      </c>
      <c r="L12" s="50">
        <f>(J12-K12)*100/K12</f>
        <v>-1.5738482104711897</v>
      </c>
      <c r="M12" s="50"/>
    </row>
    <row r="13" spans="2:13" ht="12">
      <c r="B13" s="45" t="s">
        <v>33</v>
      </c>
      <c r="C13" s="51" t="s">
        <v>51</v>
      </c>
      <c r="D13" s="51"/>
      <c r="E13" s="47"/>
      <c r="F13" s="47"/>
      <c r="G13" s="47"/>
      <c r="H13" s="47"/>
      <c r="I13" s="48"/>
      <c r="J13" s="49"/>
      <c r="K13" s="49"/>
      <c r="L13" s="50"/>
      <c r="M13" s="50"/>
    </row>
    <row r="14" spans="2:13" ht="12">
      <c r="B14" s="45"/>
      <c r="C14" s="46" t="s">
        <v>52</v>
      </c>
      <c r="D14" s="46"/>
      <c r="E14" s="47">
        <v>480</v>
      </c>
      <c r="F14" s="47">
        <v>781</v>
      </c>
      <c r="G14" s="47">
        <v>1265</v>
      </c>
      <c r="H14" s="47">
        <v>2755</v>
      </c>
      <c r="I14" s="48">
        <v>9132</v>
      </c>
      <c r="J14" s="49">
        <v>14413</v>
      </c>
      <c r="K14" s="49">
        <v>14481</v>
      </c>
      <c r="L14" s="50">
        <f aca="true" t="shared" si="0" ref="L14:L31">(J14-K14)*100/K14</f>
        <v>-0.46958083005317314</v>
      </c>
      <c r="M14" s="50"/>
    </row>
    <row r="15" spans="2:13" ht="12">
      <c r="B15" s="45" t="s">
        <v>34</v>
      </c>
      <c r="C15" s="46" t="s">
        <v>18</v>
      </c>
      <c r="D15" s="46"/>
      <c r="E15" s="47">
        <v>735</v>
      </c>
      <c r="F15" s="47">
        <v>3927</v>
      </c>
      <c r="G15" s="47">
        <v>6955</v>
      </c>
      <c r="H15" s="47">
        <v>15545</v>
      </c>
      <c r="I15" s="48">
        <v>37700</v>
      </c>
      <c r="J15" s="49">
        <v>64862</v>
      </c>
      <c r="K15" s="49">
        <v>64029</v>
      </c>
      <c r="L15" s="50">
        <f t="shared" si="0"/>
        <v>1.3009729966109107</v>
      </c>
      <c r="M15" s="50"/>
    </row>
    <row r="16" spans="2:13" ht="12">
      <c r="B16" s="45" t="s">
        <v>35</v>
      </c>
      <c r="C16" s="46" t="s">
        <v>3</v>
      </c>
      <c r="D16" s="46"/>
      <c r="E16" s="47">
        <v>760</v>
      </c>
      <c r="F16" s="47">
        <v>32101</v>
      </c>
      <c r="G16" s="47">
        <v>48264</v>
      </c>
      <c r="H16" s="47">
        <v>55133</v>
      </c>
      <c r="I16" s="48">
        <v>26272</v>
      </c>
      <c r="J16" s="49">
        <v>162530</v>
      </c>
      <c r="K16" s="49">
        <v>161203</v>
      </c>
      <c r="L16" s="50">
        <f t="shared" si="0"/>
        <v>0.8231856727232123</v>
      </c>
      <c r="M16" s="50"/>
    </row>
    <row r="17" spans="2:13" ht="12">
      <c r="B17" s="45" t="s">
        <v>36</v>
      </c>
      <c r="C17" s="46" t="s">
        <v>4</v>
      </c>
      <c r="D17" s="46"/>
      <c r="E17" s="47">
        <v>2249</v>
      </c>
      <c r="F17" s="47">
        <v>9106</v>
      </c>
      <c r="G17" s="47">
        <v>13700</v>
      </c>
      <c r="H17" s="47">
        <v>26264</v>
      </c>
      <c r="I17" s="52">
        <v>42084</v>
      </c>
      <c r="J17" s="49">
        <v>93403</v>
      </c>
      <c r="K17" s="49">
        <v>91595</v>
      </c>
      <c r="L17" s="50">
        <f t="shared" si="0"/>
        <v>1.9739068726458868</v>
      </c>
      <c r="M17" s="50"/>
    </row>
    <row r="18" spans="2:13" ht="12">
      <c r="B18" s="45" t="s">
        <v>37</v>
      </c>
      <c r="C18" s="46" t="s">
        <v>19</v>
      </c>
      <c r="D18" s="46"/>
      <c r="E18" s="47">
        <v>427</v>
      </c>
      <c r="F18" s="47">
        <v>1630</v>
      </c>
      <c r="G18" s="47">
        <v>2483</v>
      </c>
      <c r="H18" s="47">
        <v>9583</v>
      </c>
      <c r="I18" s="48">
        <v>20161</v>
      </c>
      <c r="J18" s="49">
        <v>34284</v>
      </c>
      <c r="K18" s="49">
        <v>34022</v>
      </c>
      <c r="L18" s="50">
        <f t="shared" si="0"/>
        <v>0.7700899418023632</v>
      </c>
      <c r="M18" s="50"/>
    </row>
    <row r="19" spans="2:13" ht="12">
      <c r="B19" s="45" t="s">
        <v>38</v>
      </c>
      <c r="C19" s="46" t="s">
        <v>12</v>
      </c>
      <c r="D19" s="46"/>
      <c r="E19" s="47">
        <v>865</v>
      </c>
      <c r="F19" s="47">
        <v>1250</v>
      </c>
      <c r="G19" s="47">
        <v>2701</v>
      </c>
      <c r="H19" s="47">
        <v>5660</v>
      </c>
      <c r="I19" s="48">
        <v>6198</v>
      </c>
      <c r="J19" s="49">
        <v>16674</v>
      </c>
      <c r="K19" s="49">
        <v>17186</v>
      </c>
      <c r="L19" s="50">
        <f t="shared" si="0"/>
        <v>-2.9791690911206796</v>
      </c>
      <c r="M19" s="50"/>
    </row>
    <row r="20" spans="2:13" ht="12">
      <c r="B20" s="45" t="s">
        <v>39</v>
      </c>
      <c r="C20" s="46" t="s">
        <v>5</v>
      </c>
      <c r="D20" s="46"/>
      <c r="E20" s="47">
        <v>393</v>
      </c>
      <c r="F20" s="47">
        <v>3521</v>
      </c>
      <c r="G20" s="47">
        <v>14168</v>
      </c>
      <c r="H20" s="47">
        <v>87552</v>
      </c>
      <c r="I20" s="48">
        <v>267341</v>
      </c>
      <c r="J20" s="49">
        <v>372975</v>
      </c>
      <c r="K20" s="49">
        <v>376163</v>
      </c>
      <c r="L20" s="50">
        <f t="shared" si="0"/>
        <v>-0.8475049380188907</v>
      </c>
      <c r="M20" s="50"/>
    </row>
    <row r="21" spans="2:13" ht="12">
      <c r="B21" s="45"/>
      <c r="C21" s="46" t="s">
        <v>63</v>
      </c>
      <c r="D21" s="53"/>
      <c r="E21" s="47">
        <v>3</v>
      </c>
      <c r="F21" s="47">
        <v>84</v>
      </c>
      <c r="G21" s="47">
        <v>1043</v>
      </c>
      <c r="H21" s="47">
        <v>10695</v>
      </c>
      <c r="I21" s="48">
        <v>29681</v>
      </c>
      <c r="J21" s="49">
        <v>41506</v>
      </c>
      <c r="K21" s="49">
        <v>40490</v>
      </c>
      <c r="L21" s="50">
        <f t="shared" si="0"/>
        <v>2.5092615460607557</v>
      </c>
      <c r="M21" s="50"/>
    </row>
    <row r="22" spans="2:13" ht="12">
      <c r="B22" s="45"/>
      <c r="C22" s="46" t="s">
        <v>54</v>
      </c>
      <c r="D22" s="53"/>
      <c r="E22" s="47">
        <v>15</v>
      </c>
      <c r="F22" s="47">
        <v>37</v>
      </c>
      <c r="G22" s="47">
        <v>472</v>
      </c>
      <c r="H22" s="47">
        <v>5728</v>
      </c>
      <c r="I22" s="48">
        <v>59610</v>
      </c>
      <c r="J22" s="49">
        <v>65862</v>
      </c>
      <c r="K22" s="49">
        <v>64545</v>
      </c>
      <c r="L22" s="50">
        <f t="shared" si="0"/>
        <v>2.040436904485243</v>
      </c>
      <c r="M22" s="50"/>
    </row>
    <row r="23" spans="2:13" ht="12">
      <c r="B23" s="45"/>
      <c r="C23" s="46" t="s">
        <v>55</v>
      </c>
      <c r="D23" s="53"/>
      <c r="E23" s="47">
        <v>17</v>
      </c>
      <c r="F23" s="47">
        <v>83</v>
      </c>
      <c r="G23" s="47">
        <v>905</v>
      </c>
      <c r="H23" s="47">
        <v>7377</v>
      </c>
      <c r="I23" s="48">
        <v>29101</v>
      </c>
      <c r="J23" s="49">
        <v>37483</v>
      </c>
      <c r="K23" s="49">
        <v>37242</v>
      </c>
      <c r="L23" s="50">
        <f t="shared" si="0"/>
        <v>0.6471188443155577</v>
      </c>
      <c r="M23" s="50"/>
    </row>
    <row r="24" spans="2:13" ht="12">
      <c r="B24" s="45" t="s">
        <v>40</v>
      </c>
      <c r="C24" s="46" t="s">
        <v>6</v>
      </c>
      <c r="D24" s="46"/>
      <c r="E24" s="47">
        <v>16347</v>
      </c>
      <c r="F24" s="47">
        <v>9431</v>
      </c>
      <c r="G24" s="47">
        <v>16917</v>
      </c>
      <c r="H24" s="47">
        <v>34215</v>
      </c>
      <c r="I24" s="48">
        <v>72472</v>
      </c>
      <c r="J24" s="49">
        <v>149382</v>
      </c>
      <c r="K24" s="49">
        <v>154761</v>
      </c>
      <c r="L24" s="50">
        <f t="shared" si="0"/>
        <v>-3.4756818578323996</v>
      </c>
      <c r="M24" s="50"/>
    </row>
    <row r="25" spans="2:13" ht="12">
      <c r="B25" s="45" t="s">
        <v>41</v>
      </c>
      <c r="C25" s="46" t="s">
        <v>7</v>
      </c>
      <c r="D25" s="46"/>
      <c r="E25" s="47">
        <v>3248</v>
      </c>
      <c r="F25" s="47">
        <v>17364</v>
      </c>
      <c r="G25" s="47">
        <v>38926</v>
      </c>
      <c r="H25" s="47">
        <v>75523</v>
      </c>
      <c r="I25" s="48">
        <v>111833</v>
      </c>
      <c r="J25" s="49">
        <v>246894</v>
      </c>
      <c r="K25" s="49">
        <v>250512</v>
      </c>
      <c r="L25" s="50">
        <f t="shared" si="0"/>
        <v>-1.4442421919908028</v>
      </c>
      <c r="M25" s="50"/>
    </row>
    <row r="26" spans="2:13" ht="12">
      <c r="B26" s="45" t="s">
        <v>42</v>
      </c>
      <c r="C26" s="46" t="s">
        <v>8</v>
      </c>
      <c r="D26" s="46"/>
      <c r="E26" s="47">
        <v>1593</v>
      </c>
      <c r="F26" s="47">
        <v>5000</v>
      </c>
      <c r="G26" s="47">
        <v>7199</v>
      </c>
      <c r="H26" s="47">
        <v>9598</v>
      </c>
      <c r="I26" s="48">
        <v>11610</v>
      </c>
      <c r="J26" s="49">
        <v>35000</v>
      </c>
      <c r="K26" s="49">
        <v>36296</v>
      </c>
      <c r="L26" s="50">
        <f t="shared" si="0"/>
        <v>-3.570641392990963</v>
      </c>
      <c r="M26" s="50"/>
    </row>
    <row r="27" spans="2:13" ht="12">
      <c r="B27" s="45" t="s">
        <v>43</v>
      </c>
      <c r="C27" s="46" t="s">
        <v>14</v>
      </c>
      <c r="D27" s="46"/>
      <c r="E27" s="47">
        <v>877</v>
      </c>
      <c r="F27" s="47">
        <v>13046</v>
      </c>
      <c r="G27" s="47">
        <v>28176</v>
      </c>
      <c r="H27" s="47">
        <v>94939</v>
      </c>
      <c r="I27" s="48">
        <v>105822</v>
      </c>
      <c r="J27" s="49">
        <v>242860</v>
      </c>
      <c r="K27" s="49">
        <v>250786</v>
      </c>
      <c r="L27" s="50">
        <f t="shared" si="0"/>
        <v>-3.1604635027473624</v>
      </c>
      <c r="M27" s="50"/>
    </row>
    <row r="28" spans="2:13" ht="12">
      <c r="B28" s="45" t="s">
        <v>44</v>
      </c>
      <c r="C28" s="46" t="s">
        <v>9</v>
      </c>
      <c r="D28" s="46"/>
      <c r="E28" s="47">
        <v>2908</v>
      </c>
      <c r="F28" s="47">
        <v>8953</v>
      </c>
      <c r="G28" s="47">
        <v>26071</v>
      </c>
      <c r="H28" s="47">
        <v>37987</v>
      </c>
      <c r="I28" s="48">
        <v>68047</v>
      </c>
      <c r="J28" s="49">
        <v>143966</v>
      </c>
      <c r="K28" s="49">
        <v>145111</v>
      </c>
      <c r="L28" s="50">
        <f t="shared" si="0"/>
        <v>-0.7890511401616693</v>
      </c>
      <c r="M28" s="50"/>
    </row>
    <row r="29" spans="2:13" ht="12">
      <c r="B29" s="45" t="s">
        <v>45</v>
      </c>
      <c r="C29" s="46" t="s">
        <v>10</v>
      </c>
      <c r="D29" s="46"/>
      <c r="E29" s="47" t="s">
        <v>60</v>
      </c>
      <c r="F29" s="47">
        <v>14576</v>
      </c>
      <c r="G29" s="47">
        <v>145794</v>
      </c>
      <c r="H29" s="47">
        <v>449</v>
      </c>
      <c r="I29" s="52" t="s">
        <v>60</v>
      </c>
      <c r="J29" s="49">
        <v>160819</v>
      </c>
      <c r="K29" s="49">
        <v>156487</v>
      </c>
      <c r="L29" s="50">
        <f t="shared" si="0"/>
        <v>2.768281071271096</v>
      </c>
      <c r="M29" s="50"/>
    </row>
    <row r="30" spans="2:13" ht="12">
      <c r="B30" s="45" t="s">
        <v>46</v>
      </c>
      <c r="C30" s="46" t="s">
        <v>20</v>
      </c>
      <c r="D30" s="46"/>
      <c r="E30" s="47">
        <v>32974</v>
      </c>
      <c r="F30" s="47">
        <v>4</v>
      </c>
      <c r="G30" s="47" t="s">
        <v>60</v>
      </c>
      <c r="H30" s="47" t="s">
        <v>60</v>
      </c>
      <c r="I30" s="52" t="s">
        <v>60</v>
      </c>
      <c r="J30" s="49">
        <v>32978</v>
      </c>
      <c r="K30" s="49">
        <v>32253</v>
      </c>
      <c r="L30" s="50">
        <f t="shared" si="0"/>
        <v>2.2478529129073266</v>
      </c>
      <c r="M30" s="50"/>
    </row>
    <row r="31" spans="2:13" ht="12">
      <c r="B31" s="45" t="s">
        <v>47</v>
      </c>
      <c r="C31" s="46" t="s">
        <v>22</v>
      </c>
      <c r="D31" s="46"/>
      <c r="E31" s="47">
        <v>4599</v>
      </c>
      <c r="F31" s="47">
        <v>14794</v>
      </c>
      <c r="G31" s="47">
        <v>17469</v>
      </c>
      <c r="H31" s="47">
        <v>25866</v>
      </c>
      <c r="I31" s="52">
        <v>45626</v>
      </c>
      <c r="J31" s="49">
        <v>108354</v>
      </c>
      <c r="K31" s="49">
        <v>109866</v>
      </c>
      <c r="L31" s="50">
        <f t="shared" si="0"/>
        <v>-1.376221943094315</v>
      </c>
      <c r="M31" s="50"/>
    </row>
    <row r="32" spans="2:13" s="7" customFormat="1" ht="12">
      <c r="B32" s="54" t="s">
        <v>48</v>
      </c>
      <c r="C32" s="53" t="s">
        <v>21</v>
      </c>
      <c r="D32" s="53"/>
      <c r="E32" s="47"/>
      <c r="F32" s="47"/>
      <c r="G32" s="47"/>
      <c r="H32" s="47"/>
      <c r="I32" s="52"/>
      <c r="J32" s="49"/>
      <c r="K32" s="49"/>
      <c r="L32" s="50"/>
      <c r="M32" s="50"/>
    </row>
    <row r="33" spans="2:13" ht="12">
      <c r="B33" s="45"/>
      <c r="C33" s="46" t="s">
        <v>15</v>
      </c>
      <c r="D33" s="46"/>
      <c r="E33" s="47">
        <v>13621</v>
      </c>
      <c r="F33" s="47">
        <v>35481</v>
      </c>
      <c r="G33" s="47">
        <v>35961</v>
      </c>
      <c r="H33" s="47">
        <v>63614</v>
      </c>
      <c r="I33" s="48">
        <v>137495</v>
      </c>
      <c r="J33" s="49">
        <v>286172</v>
      </c>
      <c r="K33" s="49">
        <v>290562</v>
      </c>
      <c r="L33" s="50">
        <f>(J33-K33)*100/K33</f>
        <v>-1.510865150983267</v>
      </c>
      <c r="M33" s="50"/>
    </row>
    <row r="34" spans="2:13" ht="12">
      <c r="B34" s="45"/>
      <c r="C34" s="46" t="s">
        <v>56</v>
      </c>
      <c r="D34" s="46"/>
      <c r="E34" s="47">
        <v>6131</v>
      </c>
      <c r="F34" s="47">
        <v>7783</v>
      </c>
      <c r="G34" s="47">
        <v>3704</v>
      </c>
      <c r="H34" s="47">
        <v>5070</v>
      </c>
      <c r="I34" s="48">
        <v>18480</v>
      </c>
      <c r="J34" s="49">
        <v>41168</v>
      </c>
      <c r="K34" s="49">
        <v>40937</v>
      </c>
      <c r="L34" s="50">
        <f>(J34-K34)*100/K34</f>
        <v>0.5642817011505484</v>
      </c>
      <c r="M34" s="50"/>
    </row>
    <row r="35" spans="2:13" ht="12">
      <c r="B35" s="45" t="s">
        <v>49</v>
      </c>
      <c r="C35" s="51" t="s">
        <v>28</v>
      </c>
      <c r="D35" s="46"/>
      <c r="E35" s="55"/>
      <c r="F35" s="55"/>
      <c r="G35" s="55"/>
      <c r="H35" s="55"/>
      <c r="I35" s="56"/>
      <c r="J35" s="49"/>
      <c r="K35" s="49"/>
      <c r="L35" s="50"/>
      <c r="M35" s="50"/>
    </row>
    <row r="36" spans="2:13" ht="12">
      <c r="B36" s="45"/>
      <c r="C36" s="46" t="s">
        <v>16</v>
      </c>
      <c r="D36" s="46"/>
      <c r="E36" s="47">
        <v>99316</v>
      </c>
      <c r="F36" s="47">
        <v>1802</v>
      </c>
      <c r="G36" s="47">
        <v>3825</v>
      </c>
      <c r="H36" s="47">
        <v>4232</v>
      </c>
      <c r="I36" s="48">
        <v>5614</v>
      </c>
      <c r="J36" s="49">
        <v>114789</v>
      </c>
      <c r="K36" s="49">
        <v>109670</v>
      </c>
      <c r="L36" s="50">
        <f>(J36-K36)*100/K36</f>
        <v>4.667639281480806</v>
      </c>
      <c r="M36" s="50"/>
    </row>
    <row r="37" spans="2:13" ht="12">
      <c r="B37" s="45"/>
      <c r="C37" s="46" t="s">
        <v>57</v>
      </c>
      <c r="D37" s="46"/>
      <c r="E37" s="47">
        <v>95097</v>
      </c>
      <c r="F37" s="47" t="s">
        <v>60</v>
      </c>
      <c r="G37" s="47" t="s">
        <v>60</v>
      </c>
      <c r="H37" s="47" t="s">
        <v>60</v>
      </c>
      <c r="I37" s="52" t="s">
        <v>60</v>
      </c>
      <c r="J37" s="49">
        <v>95097</v>
      </c>
      <c r="K37" s="49">
        <v>90873</v>
      </c>
      <c r="L37" s="50">
        <f>(J37-K37)*100/K37</f>
        <v>4.648245353405302</v>
      </c>
      <c r="M37" s="50"/>
    </row>
    <row r="38" spans="2:13" ht="49.5" customHeight="1">
      <c r="B38" s="57" t="s">
        <v>50</v>
      </c>
      <c r="C38" s="46" t="s">
        <v>11</v>
      </c>
      <c r="D38" s="46"/>
      <c r="E38" s="47">
        <v>7701</v>
      </c>
      <c r="F38" s="47">
        <v>3892</v>
      </c>
      <c r="G38" s="47">
        <v>1807</v>
      </c>
      <c r="H38" s="47">
        <v>1546</v>
      </c>
      <c r="I38" s="48">
        <v>492</v>
      </c>
      <c r="J38" s="49">
        <v>15438</v>
      </c>
      <c r="K38" s="49">
        <v>15427</v>
      </c>
      <c r="L38" s="50">
        <f>(J38-K38)*100/K38</f>
        <v>0.07130355869579309</v>
      </c>
      <c r="M38" s="50"/>
    </row>
    <row r="39" spans="2:13" ht="4.5" customHeight="1">
      <c r="B39" s="45"/>
      <c r="C39" s="45"/>
      <c r="D39" s="45"/>
      <c r="E39" s="47"/>
      <c r="F39" s="47"/>
      <c r="G39" s="47"/>
      <c r="H39" s="47"/>
      <c r="I39" s="52"/>
      <c r="J39" s="49"/>
      <c r="K39" s="49"/>
      <c r="L39" s="50"/>
      <c r="M39" s="50"/>
    </row>
    <row r="40" spans="2:13" ht="12">
      <c r="B40" s="45"/>
      <c r="C40" s="58" t="s">
        <v>2</v>
      </c>
      <c r="D40" s="58"/>
      <c r="E40" s="47">
        <v>197496</v>
      </c>
      <c r="F40" s="47">
        <v>189099</v>
      </c>
      <c r="G40" s="47">
        <v>440283</v>
      </c>
      <c r="H40" s="47">
        <v>650612</v>
      </c>
      <c r="I40" s="52">
        <v>1153080</v>
      </c>
      <c r="J40" s="49">
        <v>2630570</v>
      </c>
      <c r="K40" s="49">
        <v>2650700</v>
      </c>
      <c r="L40" s="50">
        <f>(J40-K40)*100/K40</f>
        <v>-0.7594220394612744</v>
      </c>
      <c r="M40" s="50"/>
    </row>
    <row r="41" spans="2:13" ht="5.25" customHeight="1">
      <c r="B41" s="59" t="s">
        <v>64</v>
      </c>
      <c r="C41" s="8"/>
      <c r="D41" s="8"/>
      <c r="E41" s="6"/>
      <c r="F41" s="6"/>
      <c r="G41" s="6"/>
      <c r="H41" s="6"/>
      <c r="I41" s="6"/>
      <c r="J41" s="6"/>
      <c r="K41" s="6"/>
      <c r="L41" s="21"/>
      <c r="M41" s="21"/>
    </row>
    <row r="42" spans="2:13" ht="6" customHeight="1">
      <c r="B42" s="1"/>
      <c r="C42" s="8"/>
      <c r="D42" s="8"/>
      <c r="E42" s="60"/>
      <c r="F42" s="16"/>
      <c r="G42" s="16"/>
      <c r="H42" s="16"/>
      <c r="I42" s="16"/>
      <c r="J42" s="16"/>
      <c r="K42" s="16"/>
      <c r="L42" s="11"/>
      <c r="M42" s="11"/>
    </row>
    <row r="43" spans="2:13" ht="11.25">
      <c r="B43" s="1" t="s">
        <v>67</v>
      </c>
      <c r="D43" s="1"/>
      <c r="E43" s="6"/>
      <c r="F43" s="6"/>
      <c r="G43" s="6"/>
      <c r="H43" s="6"/>
      <c r="I43" s="6"/>
      <c r="J43" s="6"/>
      <c r="K43" s="9"/>
      <c r="L43" s="9"/>
      <c r="M43" s="9"/>
    </row>
    <row r="44" spans="2:13" ht="11.25">
      <c r="B44" s="2" t="s">
        <v>66</v>
      </c>
      <c r="E44" s="18"/>
      <c r="F44" s="18"/>
      <c r="G44" s="18"/>
      <c r="H44" s="18"/>
      <c r="I44" s="18"/>
      <c r="J44" s="18"/>
      <c r="K44" s="10"/>
      <c r="L44" s="10"/>
      <c r="M44" s="10"/>
    </row>
    <row r="45" spans="5:13" ht="11.25">
      <c r="E45" s="17"/>
      <c r="F45" s="17"/>
      <c r="G45" s="17"/>
      <c r="H45" s="17"/>
      <c r="I45" s="17"/>
      <c r="J45" s="17"/>
      <c r="L45" s="61" t="s">
        <v>65</v>
      </c>
      <c r="M45" s="61"/>
    </row>
    <row r="46" spans="5:13" ht="6.75" customHeight="1">
      <c r="E46" s="17"/>
      <c r="F46" s="17"/>
      <c r="G46" s="17"/>
      <c r="H46" s="17"/>
      <c r="I46" s="17"/>
      <c r="J46" s="17"/>
      <c r="K46" s="17"/>
      <c r="L46" s="17"/>
      <c r="M46" s="17"/>
    </row>
    <row r="47" spans="5:13" ht="11.25">
      <c r="E47" s="17"/>
      <c r="F47" s="17"/>
      <c r="G47" s="17"/>
      <c r="H47" s="17"/>
      <c r="I47" s="17"/>
      <c r="J47" s="17"/>
      <c r="K47" s="17"/>
      <c r="L47" s="17"/>
      <c r="M47" s="17"/>
    </row>
    <row r="48" spans="5:11" ht="11.25">
      <c r="E48" s="22"/>
      <c r="F48" s="22"/>
      <c r="G48" s="22"/>
      <c r="H48" s="22"/>
      <c r="I48" s="22"/>
      <c r="J48" s="22"/>
      <c r="K48" s="22"/>
    </row>
  </sheetData>
  <sheetProtection/>
  <mergeCells count="8">
    <mergeCell ref="B2:L2"/>
    <mergeCell ref="E7:I7"/>
    <mergeCell ref="B5:D8"/>
    <mergeCell ref="L5:L8"/>
    <mergeCell ref="K7:K8"/>
    <mergeCell ref="J7:J8"/>
    <mergeCell ref="E5:K5"/>
    <mergeCell ref="E6:J6"/>
  </mergeCells>
  <printOptions/>
  <pageMargins left="0.21" right="0.1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 Account LfStaD</dc:creator>
  <cp:keywords/>
  <dc:description/>
  <cp:lastModifiedBy>Konrad, Natalie (LfStat)</cp:lastModifiedBy>
  <cp:lastPrinted>2022-10-25T07:54:08Z</cp:lastPrinted>
  <dcterms:created xsi:type="dcterms:W3CDTF">2008-03-06T19:43:17Z</dcterms:created>
  <dcterms:modified xsi:type="dcterms:W3CDTF">2022-10-25T07:54:16Z</dcterms:modified>
  <cp:category/>
  <cp:version/>
  <cp:contentType/>
  <cp:contentStatus/>
</cp:coreProperties>
</file>