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10" windowHeight="11940" activeTab="0"/>
  </bookViews>
  <sheets>
    <sheet name="PM-Tabelle-BG_2023_01-09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<sst xmlns="http://schemas.openxmlformats.org/spreadsheetml/2006/main" count="46" uniqueCount="40">
  <si>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</si>
  <si>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</si>
  <si>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</si>
  <si>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</si>
  <si>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</si>
  <si>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</si>
  <si>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</si>
  <si>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</si>
  <si>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</si>
  <si>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</si>
  <si>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</si>
  <si>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</si>
  <si>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</si>
  <si>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</si>
  <si>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</si>
  <si>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</si>
  <si>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</si>
  <si>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</si>
  <si>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</si>
  <si>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</si>
  <si>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</si>
  <si>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</si>
  <si>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</si>
  <si>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</si>
  <si>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</si>
  <si>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</si>
  <si>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</si>
  <si>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</si>
  <si>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</si>
  <si>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</si>
  <si>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/>
  </si>
  <si>
    <t>© Bayerisches Landesamt für Statistik</t>
  </si>
  <si>
    <t>Januar
bis
September
2022</t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</si>
  <si>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</si>
  <si>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…………………………………….…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</si>
  <si>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</si>
  <si>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</si>
  <si>
    <t>Wohnungsbaugenehmigungen in Bayern von Januar bis September 2022 und 2023</t>
  </si>
  <si>
    <t>Januar
bis
September
2023</t>
  </si>
  <si>
    <t>Veränderung 
2023
gegenüber
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</si>
</sst>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#,###,###,##0"/>
  </numFmts>
  <fonts count="50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3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164" fontId="8" fillId="0" borderId="0" xfId="54" applyNumberFormat="1" applyFont="1" applyBorder="1">
      <alignment/>
      <protection/>
    </xf>
    <xf numFmtId="165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left"/>
    </xf>
    <xf numFmtId="164" fontId="8" fillId="0" borderId="12" xfId="54" applyNumberFormat="1" applyFont="1" applyBorder="1">
      <alignment/>
      <protection/>
    </xf>
    <xf numFmtId="165" fontId="9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12" xfId="0" applyFont="1" applyBorder="1" applyAlignment="1">
      <alignment/>
    </xf>
    <xf numFmtId="166" fontId="6" fillId="0" borderId="0" xfId="0" applyNumberFormat="1" applyFont="1" applyBorder="1" applyAlignment="1">
      <alignment horizontal="left" indent="1"/>
    </xf>
    <xf numFmtId="164" fontId="6" fillId="0" borderId="12" xfId="54" applyNumberFormat="1" applyFont="1" applyBorder="1">
      <alignment/>
      <protection/>
    </xf>
    <xf numFmtId="165" fontId="10" fillId="0" borderId="0" xfId="0" applyNumberFormat="1" applyFont="1" applyAlignment="1">
      <alignment/>
    </xf>
    <xf numFmtId="0" fontId="6" fillId="0" borderId="0" xfId="0" applyFont="1" applyBorder="1" applyAlignment="1">
      <alignment horizontal="left" indent="1"/>
    </xf>
    <xf numFmtId="166" fontId="6" fillId="0" borderId="0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12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164" fontId="6" fillId="0" borderId="14" xfId="54" applyNumberFormat="1" applyFont="1" applyBorder="1">
      <alignment/>
      <protection/>
    </xf>
    <xf numFmtId="164" fontId="8" fillId="0" borderId="14" xfId="54" applyNumberFormat="1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H36" sqref="H36"/>
    </sheetView>
  </sheetViews>
  <sheetFormatPr defaultColWidth="11.421875" defaultRowHeight="12.75"/>
  <cols>
    <col min="1" max="1" width="46.7109375" style="3" customWidth="1"/>
    <col min="2" max="2" width="0.85546875" style="3" customWidth="1"/>
    <col min="3" max="6" width="9.7109375" style="3" customWidth="1"/>
    <col min="7" max="16384" width="11.421875" style="3" customWidth="1"/>
  </cols>
  <sheetData>
    <row r="1" spans="1:6" ht="12.75">
      <c r="A1" s="37" t="s">
        <v>37</v>
      </c>
      <c r="B1" s="37"/>
      <c r="C1" s="38"/>
      <c r="D1" s="38"/>
      <c r="E1" s="38"/>
      <c r="F1" s="38"/>
    </row>
    <row r="2" spans="1:6" s="2" customFormat="1" ht="6" customHeight="1">
      <c r="A2" s="7"/>
      <c r="B2" s="7"/>
      <c r="C2" s="8"/>
      <c r="D2" s="8"/>
      <c r="E2" s="8"/>
      <c r="F2" s="8"/>
    </row>
    <row r="3" spans="1:6" ht="18" customHeight="1">
      <c r="A3" s="39" t="s">
        <v>0</v>
      </c>
      <c r="B3" s="40"/>
      <c r="C3" s="48" t="s">
        <v>33</v>
      </c>
      <c r="D3" s="49"/>
      <c r="E3" s="49"/>
      <c r="F3" s="49"/>
    </row>
    <row r="4" spans="1:6" ht="54.75" customHeight="1">
      <c r="A4" s="41"/>
      <c r="B4" s="42"/>
      <c r="C4" s="13" t="s">
        <v>32</v>
      </c>
      <c r="D4" s="13" t="s">
        <v>38</v>
      </c>
      <c r="E4" s="50" t="s">
        <v>39</v>
      </c>
      <c r="F4" s="51"/>
    </row>
    <row r="5" spans="1:6" ht="12.75" customHeight="1">
      <c r="A5" s="43"/>
      <c r="B5" s="44"/>
      <c r="C5" s="48" t="s">
        <v>1</v>
      </c>
      <c r="D5" s="49"/>
      <c r="E5" s="52"/>
      <c r="F5" s="12" t="s">
        <v>2</v>
      </c>
    </row>
    <row r="6" spans="1:6" ht="6" customHeight="1">
      <c r="A6" s="14"/>
      <c r="B6" s="14"/>
      <c r="C6" s="15"/>
      <c r="D6" s="15"/>
      <c r="E6" s="15"/>
      <c r="F6" s="16"/>
    </row>
    <row r="7" spans="1:6" ht="12.75" customHeight="1">
      <c r="A7" s="45" t="s">
        <v>27</v>
      </c>
      <c r="B7" s="45"/>
      <c r="C7" s="45"/>
      <c r="D7" s="45"/>
      <c r="E7" s="45"/>
      <c r="F7" s="45"/>
    </row>
    <row r="8" spans="1:6" ht="6" customHeight="1">
      <c r="A8" s="17"/>
      <c r="B8" s="17"/>
      <c r="C8" s="17"/>
      <c r="D8" s="17"/>
      <c r="E8" s="17"/>
      <c r="F8" s="17"/>
    </row>
    <row r="9" spans="1:9" ht="12.75" customHeight="1">
      <c r="A9" s="18" t="s">
        <v>14</v>
      </c>
      <c r="B9" s="18"/>
      <c r="C9" s="19">
        <v>59482</v>
      </c>
      <c r="D9" s="19">
        <v>41890</v>
      </c>
      <c r="E9" s="19">
        <f aca="true" t="shared" si="0" ref="E9:E20">D9-C9</f>
        <v>-17592</v>
      </c>
      <c r="F9" s="20">
        <f>E9*100/C9</f>
        <v>-29.575333714400994</v>
      </c>
      <c r="G9" s="4"/>
      <c r="H9" s="4"/>
      <c r="I9" s="4"/>
    </row>
    <row r="10" spans="1:9" ht="12.75" customHeight="1">
      <c r="A10" s="21" t="s">
        <v>13</v>
      </c>
      <c r="B10" s="21"/>
      <c r="C10" s="22" t="s">
        <v>30</v>
      </c>
      <c r="D10" s="22"/>
      <c r="E10" s="19"/>
      <c r="F10" s="16"/>
      <c r="G10" s="4"/>
      <c r="H10" s="4"/>
      <c r="I10" s="4"/>
    </row>
    <row r="11" spans="1:9" ht="12.75" customHeight="1">
      <c r="A11" s="23" t="s">
        <v>19</v>
      </c>
      <c r="B11" s="23"/>
      <c r="C11" s="24">
        <v>52225</v>
      </c>
      <c r="D11" s="24">
        <v>35584</v>
      </c>
      <c r="E11" s="24">
        <f t="shared" si="0"/>
        <v>-16641</v>
      </c>
      <c r="F11" s="25">
        <f>E11*100/C11</f>
        <v>-31.864049784585927</v>
      </c>
      <c r="G11" s="4"/>
      <c r="H11" s="4"/>
      <c r="I11" s="4"/>
    </row>
    <row r="12" spans="1:9" ht="12.75" customHeight="1">
      <c r="A12" s="26" t="s">
        <v>18</v>
      </c>
      <c r="B12" s="26"/>
      <c r="C12" s="24" t="s">
        <v>30</v>
      </c>
      <c r="D12" s="24"/>
      <c r="E12" s="24"/>
      <c r="F12" s="25"/>
      <c r="G12" s="4"/>
      <c r="H12" s="4"/>
      <c r="I12" s="4"/>
    </row>
    <row r="13" spans="1:9" ht="12.75" customHeight="1">
      <c r="A13" s="27" t="s">
        <v>20</v>
      </c>
      <c r="B13" s="27"/>
      <c r="C13" s="24">
        <v>14325</v>
      </c>
      <c r="D13" s="24">
        <v>9215</v>
      </c>
      <c r="E13" s="24">
        <f t="shared" si="0"/>
        <v>-5110</v>
      </c>
      <c r="F13" s="25">
        <f>E13*100/C13</f>
        <v>-35.67190226876091</v>
      </c>
      <c r="G13" s="4"/>
      <c r="H13" s="4"/>
      <c r="I13" s="4"/>
    </row>
    <row r="14" spans="1:9" ht="12.75" customHeight="1">
      <c r="A14" s="27" t="s">
        <v>21</v>
      </c>
      <c r="B14" s="27"/>
      <c r="C14" s="24">
        <v>6262</v>
      </c>
      <c r="D14" s="24">
        <v>2878</v>
      </c>
      <c r="E14" s="24">
        <f t="shared" si="0"/>
        <v>-3384</v>
      </c>
      <c r="F14" s="25">
        <f>E14*100/C14</f>
        <v>-54.04024273395081</v>
      </c>
      <c r="G14" s="4"/>
      <c r="H14" s="4"/>
      <c r="I14" s="4"/>
    </row>
    <row r="15" spans="1:9" ht="12.75" customHeight="1">
      <c r="A15" s="27" t="s">
        <v>22</v>
      </c>
      <c r="B15" s="27"/>
      <c r="C15" s="24">
        <v>30525</v>
      </c>
      <c r="D15" s="24">
        <v>21945</v>
      </c>
      <c r="E15" s="24">
        <f t="shared" si="0"/>
        <v>-8580</v>
      </c>
      <c r="F15" s="25">
        <f>E15*100/C15</f>
        <v>-28.10810810810811</v>
      </c>
      <c r="G15" s="4"/>
      <c r="H15" s="4"/>
      <c r="I15" s="4"/>
    </row>
    <row r="16" spans="1:9" ht="12.75" customHeight="1">
      <c r="A16" s="27" t="s">
        <v>23</v>
      </c>
      <c r="B16" s="27"/>
      <c r="C16" s="24">
        <v>1113</v>
      </c>
      <c r="D16" s="24">
        <v>1546</v>
      </c>
      <c r="E16" s="24">
        <f t="shared" si="0"/>
        <v>433</v>
      </c>
      <c r="F16" s="25">
        <f>E16*100/C16</f>
        <v>38.903863432165316</v>
      </c>
      <c r="G16" s="4"/>
      <c r="H16" s="4"/>
      <c r="I16" s="4"/>
    </row>
    <row r="17" spans="1:9" ht="12.75" customHeight="1">
      <c r="A17" s="26" t="s">
        <v>16</v>
      </c>
      <c r="B17" s="26"/>
      <c r="C17" s="24" t="s">
        <v>30</v>
      </c>
      <c r="D17" s="24"/>
      <c r="E17" s="24"/>
      <c r="F17" s="25"/>
      <c r="G17" s="4"/>
      <c r="H17" s="4"/>
      <c r="I17" s="4"/>
    </row>
    <row r="18" spans="1:9" ht="12.75" customHeight="1">
      <c r="A18" s="27" t="s">
        <v>26</v>
      </c>
      <c r="B18" s="27"/>
      <c r="C18" s="24">
        <v>7257</v>
      </c>
      <c r="D18" s="24">
        <v>6306</v>
      </c>
      <c r="E18" s="24">
        <f t="shared" si="0"/>
        <v>-951</v>
      </c>
      <c r="F18" s="25">
        <f>E18*100/C18</f>
        <v>-13.104588673005374</v>
      </c>
      <c r="G18" s="4"/>
      <c r="H18" s="4"/>
      <c r="I18" s="4"/>
    </row>
    <row r="19" spans="1:6" ht="7.5" customHeight="1">
      <c r="A19" s="17"/>
      <c r="B19" s="17"/>
      <c r="C19" s="28"/>
      <c r="D19" s="28"/>
      <c r="E19" s="28"/>
      <c r="F19" s="28"/>
    </row>
    <row r="20" spans="1:9" ht="12.75" customHeight="1">
      <c r="A20" s="29" t="s">
        <v>15</v>
      </c>
      <c r="B20" s="29"/>
      <c r="C20" s="19">
        <v>1669</v>
      </c>
      <c r="D20" s="19">
        <v>850</v>
      </c>
      <c r="E20" s="19">
        <f t="shared" si="0"/>
        <v>-819</v>
      </c>
      <c r="F20" s="16">
        <f>E20*100/C20</f>
        <v>-49.071300179748356</v>
      </c>
      <c r="G20" s="4"/>
      <c r="H20" s="4"/>
      <c r="I20" s="4"/>
    </row>
    <row r="21" spans="1:9" ht="12.75" customHeight="1">
      <c r="A21" s="30" t="s">
        <v>13</v>
      </c>
      <c r="B21" s="30"/>
      <c r="C21" s="31" t="s">
        <v>30</v>
      </c>
      <c r="D21" s="31"/>
      <c r="E21" s="19"/>
      <c r="F21" s="25"/>
      <c r="G21" s="4"/>
      <c r="H21" s="4"/>
      <c r="I21" s="4"/>
    </row>
    <row r="22" spans="1:9" ht="12.75" customHeight="1">
      <c r="A22" s="23" t="s">
        <v>24</v>
      </c>
      <c r="B22" s="23"/>
      <c r="C22" s="24">
        <v>1339</v>
      </c>
      <c r="D22" s="24">
        <v>765</v>
      </c>
      <c r="E22" s="24">
        <f>D22-C22</f>
        <v>-574</v>
      </c>
      <c r="F22" s="25">
        <f>E22*100/C22</f>
        <v>-42.867811799850635</v>
      </c>
      <c r="G22" s="4"/>
      <c r="H22" s="4"/>
      <c r="I22" s="4"/>
    </row>
    <row r="23" spans="1:9" ht="12.75" customHeight="1">
      <c r="A23" s="26" t="s">
        <v>16</v>
      </c>
      <c r="B23" s="26"/>
      <c r="C23" s="24" t="s">
        <v>30</v>
      </c>
      <c r="D23" s="24"/>
      <c r="E23" s="24"/>
      <c r="F23" s="25"/>
      <c r="G23" s="4"/>
      <c r="H23" s="4"/>
      <c r="I23" s="4"/>
    </row>
    <row r="24" spans="1:9" ht="12.75" customHeight="1">
      <c r="A24" s="27" t="s">
        <v>25</v>
      </c>
      <c r="B24" s="27"/>
      <c r="C24" s="24">
        <v>330</v>
      </c>
      <c r="D24" s="24">
        <v>85</v>
      </c>
      <c r="E24" s="24">
        <f>D24-C24</f>
        <v>-245</v>
      </c>
      <c r="F24" s="25">
        <f>E24*100/C24</f>
        <v>-74.24242424242425</v>
      </c>
      <c r="G24" s="4"/>
      <c r="H24" s="4"/>
      <c r="I24" s="4"/>
    </row>
    <row r="25" spans="1:6" ht="7.5" customHeight="1">
      <c r="A25" s="17"/>
      <c r="B25" s="17"/>
      <c r="C25" s="28"/>
      <c r="D25" s="28"/>
      <c r="E25" s="28"/>
      <c r="F25" s="28"/>
    </row>
    <row r="26" spans="1:9" ht="12.75" customHeight="1">
      <c r="A26" s="14" t="s">
        <v>29</v>
      </c>
      <c r="B26" s="14"/>
      <c r="C26" s="19">
        <v>61151</v>
      </c>
      <c r="D26" s="19">
        <v>42740</v>
      </c>
      <c r="E26" s="19">
        <f>D26-C26</f>
        <v>-18411</v>
      </c>
      <c r="F26" s="16">
        <f>E26*100/C26</f>
        <v>-30.107438962568068</v>
      </c>
      <c r="H26" s="4"/>
      <c r="I26" s="4"/>
    </row>
    <row r="27" spans="1:6" ht="6" customHeight="1">
      <c r="A27" s="17"/>
      <c r="B27" s="17"/>
      <c r="C27" s="17"/>
      <c r="D27" s="17"/>
      <c r="E27" s="17"/>
      <c r="F27" s="17"/>
    </row>
    <row r="28" spans="1:6" ht="12.75" customHeight="1">
      <c r="A28" s="47" t="s">
        <v>28</v>
      </c>
      <c r="B28" s="47"/>
      <c r="C28" s="47"/>
      <c r="D28" s="47"/>
      <c r="E28" s="47"/>
      <c r="F28" s="47"/>
    </row>
    <row r="29" spans="1:6" ht="6" customHeight="1">
      <c r="A29" s="17"/>
      <c r="B29" s="17"/>
      <c r="C29" s="17"/>
      <c r="D29" s="17"/>
      <c r="E29" s="17"/>
      <c r="F29" s="17"/>
    </row>
    <row r="30" spans="1:9" ht="12.75" customHeight="1">
      <c r="A30" s="32" t="s">
        <v>3</v>
      </c>
      <c r="B30" s="32"/>
      <c r="C30" s="24">
        <v>22527</v>
      </c>
      <c r="D30" s="24">
        <v>17370</v>
      </c>
      <c r="E30" s="33">
        <f>D30-C30</f>
        <v>-5157</v>
      </c>
      <c r="F30" s="25">
        <f aca="true" t="shared" si="1" ref="F30:F36">E30*100/C30</f>
        <v>-22.89252896524171</v>
      </c>
      <c r="G30" s="4"/>
      <c r="H30" s="4"/>
      <c r="I30" s="4"/>
    </row>
    <row r="31" spans="1:9" ht="12.75" customHeight="1">
      <c r="A31" s="32" t="s">
        <v>4</v>
      </c>
      <c r="B31" s="32"/>
      <c r="C31" s="24">
        <v>8157</v>
      </c>
      <c r="D31" s="24">
        <v>4533</v>
      </c>
      <c r="E31" s="33">
        <f aca="true" t="shared" si="2" ref="E31:E42">D31-C31</f>
        <v>-3624</v>
      </c>
      <c r="F31" s="25">
        <f t="shared" si="1"/>
        <v>-44.42809856564914</v>
      </c>
      <c r="G31" s="4"/>
      <c r="H31" s="4"/>
      <c r="I31" s="4"/>
    </row>
    <row r="32" spans="1:9" ht="12.75" customHeight="1">
      <c r="A32" s="32" t="s">
        <v>5</v>
      </c>
      <c r="B32" s="32"/>
      <c r="C32" s="24">
        <v>5595</v>
      </c>
      <c r="D32" s="24">
        <v>3812</v>
      </c>
      <c r="E32" s="33">
        <f t="shared" si="2"/>
        <v>-1783</v>
      </c>
      <c r="F32" s="25">
        <f t="shared" si="1"/>
        <v>-31.867739052725646</v>
      </c>
      <c r="G32" s="4"/>
      <c r="H32" s="4"/>
      <c r="I32" s="10"/>
    </row>
    <row r="33" spans="1:9" ht="12.75" customHeight="1">
      <c r="A33" s="32" t="s">
        <v>6</v>
      </c>
      <c r="B33" s="32"/>
      <c r="C33" s="24">
        <v>3168</v>
      </c>
      <c r="D33" s="24">
        <v>2131</v>
      </c>
      <c r="E33" s="33">
        <f t="shared" si="2"/>
        <v>-1037</v>
      </c>
      <c r="F33" s="25">
        <f t="shared" si="1"/>
        <v>-32.73358585858586</v>
      </c>
      <c r="G33" s="4"/>
      <c r="H33" s="4"/>
      <c r="I33" s="10"/>
    </row>
    <row r="34" spans="1:9" ht="12.75" customHeight="1">
      <c r="A34" s="32" t="s">
        <v>7</v>
      </c>
      <c r="B34" s="32"/>
      <c r="C34" s="24">
        <v>8786</v>
      </c>
      <c r="D34" s="24">
        <v>5418</v>
      </c>
      <c r="E34" s="33">
        <f t="shared" si="2"/>
        <v>-3368</v>
      </c>
      <c r="F34" s="25">
        <f t="shared" si="1"/>
        <v>-38.333712724789436</v>
      </c>
      <c r="G34" s="4"/>
      <c r="H34" s="4"/>
      <c r="I34" s="10"/>
    </row>
    <row r="35" spans="1:10" ht="12.75" customHeight="1">
      <c r="A35" s="32" t="s">
        <v>8</v>
      </c>
      <c r="B35" s="32"/>
      <c r="C35" s="24">
        <v>4925</v>
      </c>
      <c r="D35" s="24">
        <v>2764</v>
      </c>
      <c r="E35" s="33">
        <f t="shared" si="2"/>
        <v>-2161</v>
      </c>
      <c r="F35" s="25">
        <f t="shared" si="1"/>
        <v>-43.878172588832484</v>
      </c>
      <c r="G35" s="4"/>
      <c r="H35" s="4"/>
      <c r="I35" s="10"/>
      <c r="J35" s="11"/>
    </row>
    <row r="36" spans="1:10" ht="12.75" customHeight="1">
      <c r="A36" s="32" t="s">
        <v>9</v>
      </c>
      <c r="B36" s="32"/>
      <c r="C36" s="24">
        <v>7993</v>
      </c>
      <c r="D36" s="24">
        <v>6712</v>
      </c>
      <c r="E36" s="33">
        <f t="shared" si="2"/>
        <v>-1281</v>
      </c>
      <c r="F36" s="25">
        <f t="shared" si="1"/>
        <v>-16.026523207806832</v>
      </c>
      <c r="G36" s="4"/>
      <c r="H36" s="4"/>
      <c r="I36" s="10"/>
      <c r="J36" s="11"/>
    </row>
    <row r="37" spans="1:10" ht="6" customHeight="1">
      <c r="A37" s="17"/>
      <c r="B37" s="17"/>
      <c r="C37" s="28"/>
      <c r="D37" s="28"/>
      <c r="E37" s="28"/>
      <c r="F37" s="28"/>
      <c r="I37" s="10"/>
      <c r="J37" s="11"/>
    </row>
    <row r="38" spans="1:10" ht="12.75" customHeight="1">
      <c r="A38" s="18" t="s">
        <v>10</v>
      </c>
      <c r="B38" s="18"/>
      <c r="C38" s="19">
        <v>61151</v>
      </c>
      <c r="D38" s="19">
        <v>42740</v>
      </c>
      <c r="E38" s="34">
        <f t="shared" si="2"/>
        <v>-18411</v>
      </c>
      <c r="F38" s="16">
        <f>E38*100/C38</f>
        <v>-30.107438962568068</v>
      </c>
      <c r="G38" s="4"/>
      <c r="H38" s="4"/>
      <c r="I38" s="10"/>
      <c r="J38" s="11"/>
    </row>
    <row r="39" spans="1:10" ht="6" customHeight="1">
      <c r="A39" s="17"/>
      <c r="B39" s="17"/>
      <c r="C39" s="28"/>
      <c r="D39" s="28"/>
      <c r="E39" s="28"/>
      <c r="F39" s="28"/>
      <c r="I39" s="10"/>
      <c r="J39" s="11"/>
    </row>
    <row r="40" spans="1:9" ht="12.75" customHeight="1">
      <c r="A40" s="32" t="s">
        <v>11</v>
      </c>
      <c r="B40" s="32"/>
      <c r="C40" s="24">
        <v>16749</v>
      </c>
      <c r="D40" s="24">
        <v>14819</v>
      </c>
      <c r="E40" s="33">
        <f t="shared" si="2"/>
        <v>-1930</v>
      </c>
      <c r="F40" s="25">
        <f>E40*100/C40</f>
        <v>-11.523076004537584</v>
      </c>
      <c r="G40" s="4"/>
      <c r="H40" s="4"/>
      <c r="I40" s="4"/>
    </row>
    <row r="41" spans="1:9" ht="13.5" customHeight="1">
      <c r="A41" s="21" t="s">
        <v>34</v>
      </c>
      <c r="B41" s="21"/>
      <c r="C41" s="24">
        <v>13350</v>
      </c>
      <c r="D41" s="24">
        <v>12064</v>
      </c>
      <c r="E41" s="33">
        <f t="shared" si="2"/>
        <v>-1286</v>
      </c>
      <c r="F41" s="25">
        <f>E41*100/C41</f>
        <v>-9.632958801498127</v>
      </c>
      <c r="G41" s="4"/>
      <c r="H41" s="4"/>
      <c r="I41" s="4"/>
    </row>
    <row r="42" spans="1:9" ht="12.75" customHeight="1">
      <c r="A42" s="32" t="s">
        <v>12</v>
      </c>
      <c r="B42" s="32"/>
      <c r="C42" s="24">
        <v>44402</v>
      </c>
      <c r="D42" s="24">
        <v>27921</v>
      </c>
      <c r="E42" s="33">
        <f t="shared" si="2"/>
        <v>-16481</v>
      </c>
      <c r="F42" s="25">
        <f>E42*100/C42</f>
        <v>-37.11769740101797</v>
      </c>
      <c r="G42" s="4"/>
      <c r="H42" s="4"/>
      <c r="I42" s="4"/>
    </row>
    <row r="43" spans="1:7" ht="6" customHeight="1">
      <c r="A43" s="6" t="s">
        <v>17</v>
      </c>
      <c r="B43" s="6"/>
      <c r="C43" s="6"/>
      <c r="D43" s="6"/>
      <c r="E43" s="5"/>
      <c r="F43" s="5"/>
      <c r="G43" s="1"/>
    </row>
    <row r="44" spans="1:6" ht="12" customHeight="1">
      <c r="A44" s="46" t="s">
        <v>35</v>
      </c>
      <c r="B44" s="46"/>
      <c r="C44" s="46"/>
      <c r="D44" s="46"/>
      <c r="E44" s="46"/>
      <c r="F44" s="46"/>
    </row>
    <row r="45" spans="1:6" ht="12" customHeight="1">
      <c r="A45" s="46" t="s">
        <v>36</v>
      </c>
      <c r="B45" s="46"/>
      <c r="C45" s="46"/>
      <c r="D45" s="46"/>
      <c r="E45" s="46"/>
      <c r="F45" s="46"/>
    </row>
    <row r="46" spans="1:6" ht="12" customHeight="1">
      <c r="A46" s="35"/>
      <c r="B46" s="35"/>
      <c r="C46" s="35"/>
      <c r="D46" s="35"/>
      <c r="E46" s="35"/>
      <c r="F46" s="36" t="s">
        <v>31</v>
      </c>
    </row>
    <row r="47" spans="2:6" ht="12.75">
      <c r="B47" s="35"/>
      <c r="C47" s="35"/>
      <c r="D47" s="35"/>
      <c r="E47" s="35"/>
      <c r="F47" s="35"/>
    </row>
    <row r="48" ht="14.25">
      <c r="A48" s="9"/>
    </row>
  </sheetData>
  <sheetProtection/>
  <mergeCells count="9">
    <mergeCell ref="A1:F1"/>
    <mergeCell ref="A3:B5"/>
    <mergeCell ref="A7:F7"/>
    <mergeCell ref="A44:F44"/>
    <mergeCell ref="A45:F45"/>
    <mergeCell ref="A28:F28"/>
    <mergeCell ref="C3:F3"/>
    <mergeCell ref="E4:F4"/>
    <mergeCell ref="C5:E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2023-11-08T10:41:23Z</dcterms:created>
  <dcterms:modified xsi:type="dcterms:W3CDTF">2023-11-08T10:41:31Z</dcterms:modified>
  <cp:category/>
  <cp:version/>
  <cp:contentType/>
  <cp:contentStatus/>
</cp:coreProperties>
</file>