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120" windowWidth="12975" windowHeight="13770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Tabelle2" sheetId="6" r:id="rId6"/>
    <sheet name="Tabelle3" sheetId="7" r:id="rId7"/>
  </sheets>
  <definedNames>
    <definedName name="_xlnm.Print_Area" localSheetId="4">'Tabelle1A und B'!$A$1:$M$83</definedName>
  </definedNames>
  <calcPr fullCalcOnLoad="1"/>
</workbook>
</file>

<file path=xl/sharedStrings.xml><?xml version="1.0" encoding="utf-8"?>
<sst xmlns="http://schemas.openxmlformats.org/spreadsheetml/2006/main" count="506" uniqueCount="218">
  <si>
    <t>davon an der</t>
  </si>
  <si>
    <t>Abgeschlossene</t>
  </si>
  <si>
    <t>davon in</t>
  </si>
  <si>
    <t>Passau</t>
  </si>
  <si>
    <t>Würzburg</t>
  </si>
  <si>
    <t>Sprach- und Kulturwissenschaften</t>
  </si>
  <si>
    <t>Philosophie</t>
  </si>
  <si>
    <t>Geschichte</t>
  </si>
  <si>
    <t>Altphilologie (klassische Philologie)</t>
  </si>
  <si>
    <t>Anglistik, Amerikanistik</t>
  </si>
  <si>
    <t>Romanistik</t>
  </si>
  <si>
    <t>Kulturwissenschaften i.e.S.</t>
  </si>
  <si>
    <t>Psychologie</t>
  </si>
  <si>
    <t>Erziehungswissenschaften</t>
  </si>
  <si>
    <t>und zwar weiblich</t>
  </si>
  <si>
    <t xml:space="preserve">              Ausländer</t>
  </si>
  <si>
    <t>Rechts-, Wirtschafts- und Sozialwissenschaften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</si>
  <si>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</si>
  <si>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</si>
  <si>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</si>
  <si>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</si>
  <si>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</si>
  <si>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</si>
  <si>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</si>
  <si>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</si>
  <si>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</si>
  <si>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</si>
  <si>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</si>
  <si>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Vorklinische Humanmedizin (einschl. Zahnmedizin)</t>
  </si>
  <si>
    <t>Klinisch-Praktische Humanmedizin (ohne Zahnmedizin)</t>
  </si>
  <si>
    <t>Zahnmedizin (klinisch-praktisch)</t>
  </si>
  <si>
    <t>Veterinärmedizin</t>
  </si>
  <si>
    <t>Vorklinische Veterinärmedizin</t>
  </si>
  <si>
    <t>Klinisch-Theoretische Veterinärmedizin</t>
  </si>
  <si>
    <t>Ingenieurwissenschaften</t>
  </si>
  <si>
    <t>Maschinenbau/Verfahrenstechnik</t>
  </si>
  <si>
    <t>Architektur</t>
  </si>
  <si>
    <t>Kunst, Kunstwissenschaft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</si>
  <si>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</si>
  <si>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</si>
  <si>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</si>
  <si>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</si>
  <si>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</si>
  <si>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</si>
  <si>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</si>
  <si>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</si>
  <si>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</si>
  <si>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</si>
  <si>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</si>
  <si>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</si>
  <si>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</si>
  <si>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</si>
  <si>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</si>
  <si>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</si>
  <si>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</si>
  <si>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</si>
  <si>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</si>
  <si>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</si>
  <si>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</si>
  <si>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</si>
  <si>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</si>
  <si>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</si>
  <si>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</si>
  <si>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</si>
  <si>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</si>
  <si>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</si>
  <si>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</si>
  <si>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</si>
  <si>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</si>
  <si>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</si>
  <si>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</si>
  <si>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</si>
  <si>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</si>
  <si>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</si>
  <si>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</si>
  <si>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</si>
  <si>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Bayreuth </t>
  </si>
  <si>
    <t xml:space="preserve">Bamberg </t>
  </si>
  <si>
    <t xml:space="preserve">Augsburg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</si>
  <si>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</si>
  <si>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</si>
  <si>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</si>
  <si>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</si>
  <si>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</si>
  <si>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</si>
  <si>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</si>
  <si>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</si>
  <si>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</si>
  <si>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</si>
  <si>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</si>
  <si>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</si>
  <si>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</si>
  <si>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</si>
  <si>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</si>
  <si>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</si>
  <si>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</si>
  <si>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</si>
  <si>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</si>
  <si>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</si>
  <si>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</si>
  <si>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</si>
  <si>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</si>
  <si>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</si>
  <si>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</si>
  <si>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</si>
  <si>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</si>
  <si>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</si>
  <si>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</si>
  <si>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</si>
  <si>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</si>
  <si>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</si>
  <si>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</si>
  <si>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</si>
  <si>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</si>
  <si>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</si>
  <si>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</si>
  <si>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</si>
  <si>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</si>
  <si>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</si>
  <si>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</si>
  <si>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</si>
  <si>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</si>
  <si>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</si>
  <si>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</si>
  <si>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</si>
  <si>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</si>
  <si>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</si>
  <si>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</si>
  <si>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</si>
  <si>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</si>
  <si>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</si>
  <si>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</si>
  <si>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</si>
  <si>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</si>
  <si>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</si>
  <si>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</si>
  <si>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</si>
  <si>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</si>
  <si>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</si>
  <si>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</si>
  <si>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</si>
  <si>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</si>
  <si>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</si>
  <si>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</si>
  <si>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</si>
  <si>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</si>
  <si>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</si>
  <si>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</si>
  <si>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</si>
  <si>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</si>
  <si>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</si>
  <si>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</si>
  <si>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</si>
  <si>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>Rechts-, Wirtschafts- und Sozialwissenschaften allgemein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</si>
  <si>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</si>
  <si>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</si>
  <si>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</si>
  <si>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</si>
  <si>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</si>
  <si>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</si>
  <si>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</si>
  <si>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</si>
  <si>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</si>
  <si>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Durchschnittsalter der Habilitierten</t>
  </si>
  <si>
    <t>Geisteswissenschaften</t>
  </si>
  <si>
    <t>Geistes-wissen-schaften</t>
  </si>
  <si>
    <t>Übersicht 3. Zahl der Habilitationen und Durchschnittsalter der Habilitierten</t>
  </si>
  <si>
    <t>Agrar-, Forst- und Ernährungswissenschaften und Veterinärmedizin</t>
  </si>
  <si>
    <t>Materialwissenschaft und Werkstofftechnik</t>
  </si>
  <si>
    <t>Anzahl der Habilitationen</t>
  </si>
  <si>
    <t>Agrar, Forst- und Ernährungswissen-</t>
  </si>
  <si>
    <t xml:space="preserve">Agrar-, Forst-
und
Ernährungs-
wissen-
schaften, Veterinär-medizin </t>
  </si>
  <si>
    <t>Ernährungswissenschaft, Veterinärmedizin</t>
  </si>
  <si>
    <t>Agrar-, Forst- und Ernährungswissen-</t>
  </si>
  <si>
    <t>schaften, Veterinärmedizin</t>
  </si>
  <si>
    <t xml:space="preserve">Katholische Universität Eichstätt-Ingolstadt </t>
  </si>
  <si>
    <r>
      <t>Geisteswissenschaften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…………...………………</t>
    </r>
  </si>
  <si>
    <r>
      <t>Sozialwissenschaften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…………………………………..</t>
    </r>
  </si>
  <si>
    <r>
      <t>schaften, Veterinärmedizin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…………………..</t>
    </r>
  </si>
  <si>
    <r>
      <t>Ingenieurwissenschaften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……………………..</t>
    </r>
  </si>
  <si>
    <t/>
  </si>
  <si>
    <t>Abb. 1   Habilitationen in Bayern seit 2010</t>
  </si>
  <si>
    <t xml:space="preserve">             Verteilung 2019 auf Fächergruppen und Hochschulen</t>
  </si>
  <si>
    <t>Übersicht 1. Habilitationsverfahren in Bayern seit 2008 nach Fächergruppen und Hochschulen</t>
  </si>
  <si>
    <t>Übersicht 2. Habilitationen in Bayern 2019 und 2020 nach Hochschulen
sowie nach Altersklassen der Habilitierten</t>
  </si>
  <si>
    <t>Übersicht 3. Zahl der Habilitationen und Durchschnittsalter der Habilitierten in Bayern 2019 und 2020
nach Hochschulen und Fächergruppen</t>
  </si>
  <si>
    <t>Tabelle 1A. Abgeschlossene Habilitationsverfahren an den Hochschulen in Bayern 2020
nach Fächergruppen sowie nach Beschäftigungsverhältnis, Tätigkeit und Dienstverhältnis</t>
  </si>
  <si>
    <t>Tabelle 1B. Abgeschlossene Habilitationsverfahren in Bayern 2020
nach Hochschulen sowie nach Beschäftigungsverhältnis, Tätigkeit und Dienstverhältnis</t>
  </si>
  <si>
    <t>Evangelische Theologie</t>
  </si>
  <si>
    <t>Katholische Theologie</t>
  </si>
  <si>
    <t>Allgemeine und vergleichende Literatur- und Sprachwissenschaft</t>
  </si>
  <si>
    <t>Germanistik (Deutsch, germanische Sprachen ohne Anglistik)</t>
  </si>
  <si>
    <t>Sonstige Sprach- und Kulturwissenschaften</t>
  </si>
  <si>
    <t>Islamische Studien/Islamische Theologie</t>
  </si>
  <si>
    <t>Medienwissenschaft</t>
  </si>
  <si>
    <t>in Bayern 2020 nach Fächergruppen sowie Lehr- und Forschungsbereichen</t>
  </si>
  <si>
    <t>Politikwissenschaft</t>
  </si>
  <si>
    <t>Sozialwissenschaften/Soziologie</t>
  </si>
  <si>
    <t>Geowissenschaften (ohne Geographie)</t>
  </si>
  <si>
    <t>Geographie</t>
  </si>
  <si>
    <t>Klinisch-Theoretische Humanmedizin (einschl. Zahnmedizin)</t>
  </si>
  <si>
    <t>Elektrotechnik und Informationstechnik</t>
  </si>
  <si>
    <t>Darst. Kunst, Film und Fernsehen, Theaterwissenschaft</t>
  </si>
  <si>
    <t>Übersicht 2. Habilitationen in Bayern 2019 und 2020 nach Hochschulen sowie</t>
  </si>
  <si>
    <t xml:space="preserve">                    in Bayern 2019 und 2020 nach Hochschulen und Fächergruppen</t>
  </si>
  <si>
    <t xml:space="preserve">1A. Abgeschlossene Habilitationsverfahren an den Hochschulen in Bayern 2020 nach </t>
  </si>
  <si>
    <t>1B. Abgeschlossene Habilitationsverfahren in Bayern 2020 nach Hochschulen</t>
  </si>
  <si>
    <t>2.   Abgeschlossene Habilitationsverfahren an den Hochschulen in Bayern 2020 nach</t>
  </si>
  <si>
    <t>3.   Abgeschlossene Habilitationsverfahren an den einzelnen Hochschulen in Bayern 2020</t>
  </si>
  <si>
    <t xml:space="preserve">               Tabelle 2. Abgeschlossene Habilitationsverfahren an den Hochschulen in Bayern 2020 nach</t>
  </si>
  <si>
    <t>Übersicht 1. Habilitationsverfahren in Bayern seit 2008 nach Fächergruppen</t>
  </si>
  <si>
    <t>Theol./Kirchl. Hochschulen zusammen</t>
  </si>
  <si>
    <t>Theol./Kirchl. Hochschulen</t>
  </si>
  <si>
    <t>Theol./Kirchl. Hoch-
schulen in Bayern</t>
  </si>
  <si>
    <r>
      <t xml:space="preserve">1) </t>
    </r>
    <r>
      <rPr>
        <sz val="8"/>
        <rFont val="Arial"/>
        <family val="2"/>
      </rPr>
      <t>Geänderte Fächersystematik seit 2015 und 2020, vgl. Übersicht zur Änderung der Fächersystematik in den Vorbemerkungen.</t>
    </r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</si>
  <si>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</si>
  <si>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</si>
  <si>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>Phil.-Theol. Hoch-
schulen in Bayern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</si>
</sst>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  <numFmt numFmtId="191" formatCode="##0\r\ ;\ \-##0\r\ ;\ &quot;-&quot;\ ;@*.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_);\(#,##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61" applyFont="1" applyAlignment="1">
      <alignment horizontal="left"/>
      <protection/>
    </xf>
    <xf numFmtId="0" fontId="1" fillId="0" borderId="0" xfId="61" applyFont="1" applyAlignment="1">
      <alignment horizontal="center"/>
      <protection/>
    </xf>
    <xf numFmtId="0" fontId="55" fillId="0" borderId="0" xfId="0" applyFont="1" applyAlignment="1">
      <alignment/>
    </xf>
    <xf numFmtId="0" fontId="0" fillId="0" borderId="0" xfId="61" applyFont="1" applyAlignment="1">
      <alignment horizontal="justify"/>
      <protection/>
    </xf>
    <xf numFmtId="0" fontId="1" fillId="0" borderId="0" xfId="61" applyFont="1" applyAlignment="1">
      <alignment horizontal="justify"/>
      <protection/>
    </xf>
    <xf numFmtId="182" fontId="0" fillId="0" borderId="0" xfId="61" applyNumberFormat="1" applyFont="1" applyAlignment="1">
      <alignment horizontal="justify"/>
      <protection/>
    </xf>
    <xf numFmtId="0" fontId="56" fillId="0" borderId="0" xfId="0" applyFont="1" applyAlignment="1">
      <alignment/>
    </xf>
    <xf numFmtId="183" fontId="6" fillId="0" borderId="0" xfId="63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0" xfId="53" applyFont="1" applyAlignment="1" applyProtection="1">
      <alignment/>
      <protection/>
    </xf>
    <xf numFmtId="0" fontId="0" fillId="0" borderId="0" xfId="53" applyFont="1" applyAlignment="1" applyProtection="1">
      <alignment horizontal="justify"/>
      <protection/>
    </xf>
    <xf numFmtId="0" fontId="6" fillId="0" borderId="13" xfId="0" applyFont="1" applyBorder="1" applyAlignment="1">
      <alignment/>
    </xf>
    <xf numFmtId="181" fontId="6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176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174" fontId="6" fillId="0" borderId="11" xfId="0" applyNumberFormat="1" applyFont="1" applyFill="1" applyBorder="1" applyAlignment="1">
      <alignment horizontal="right"/>
    </xf>
    <xf numFmtId="174" fontId="7" fillId="0" borderId="0" xfId="0" applyNumberFormat="1" applyFont="1" applyAlignment="1">
      <alignment/>
    </xf>
    <xf numFmtId="174" fontId="9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11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82" fontId="0" fillId="0" borderId="0" xfId="53" applyNumberFormat="1" applyFont="1" applyAlignment="1" applyProtection="1">
      <alignment horizontal="justify"/>
      <protection/>
    </xf>
    <xf numFmtId="0" fontId="56" fillId="0" borderId="0" xfId="0" applyNumberFormat="1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distributed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1 2" xfId="28"/>
    <cellStyle name="60 % - Akzent2" xfId="29"/>
    <cellStyle name="60 % - Akzent2 2" xfId="30"/>
    <cellStyle name="60 % - Akzent3" xfId="31"/>
    <cellStyle name="60 % - Akzent3 2" xfId="32"/>
    <cellStyle name="60 % - Akzent4" xfId="33"/>
    <cellStyle name="60 % - Akzent4 2" xfId="34"/>
    <cellStyle name="60 % - Akzent5" xfId="35"/>
    <cellStyle name="60 % - Akzent5 2" xfId="36"/>
    <cellStyle name="60 % - Akzent6" xfId="37"/>
    <cellStyle name="60 % - Akzent6 2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Followed Hyperlink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Comma" xfId="54"/>
    <cellStyle name="Neutral" xfId="55"/>
    <cellStyle name="Neutral 2" xfId="56"/>
    <cellStyle name="Notiz" xfId="57"/>
    <cellStyle name="Notiz 2" xfId="58"/>
    <cellStyle name="Percent" xfId="59"/>
    <cellStyle name="Schlecht" xfId="60"/>
    <cellStyle name="Standard 2" xfId="61"/>
    <cellStyle name="Standard 2 2" xfId="62"/>
    <cellStyle name="Standard 3" xfId="63"/>
    <cellStyle name="Standard 4" xfId="64"/>
    <cellStyle name="Überschrift" xfId="65"/>
    <cellStyle name="Überschrift 1" xfId="66"/>
    <cellStyle name="Überschrift 2" xfId="67"/>
    <cellStyle name="Überschrift 3" xfId="68"/>
    <cellStyle name="Überschrift 4" xfId="69"/>
    <cellStyle name="Überschrift 5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315075" y="685800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7.8515625" style="122" customWidth="1"/>
    <col min="2" max="2" width="1.421875" style="122" customWidth="1"/>
    <col min="3" max="3" width="5.00390625" style="122" customWidth="1"/>
    <col min="4" max="16384" width="11.421875" style="122" customWidth="1"/>
  </cols>
  <sheetData>
    <row r="1" spans="1:2" ht="19.5" customHeight="1">
      <c r="A1" s="120" t="s">
        <v>154</v>
      </c>
      <c r="B1" s="121"/>
    </row>
    <row r="2" spans="1:2" ht="12.75" customHeight="1">
      <c r="A2" s="123"/>
      <c r="B2" s="123"/>
    </row>
    <row r="3" spans="1:2" ht="12.75" customHeight="1">
      <c r="A3" s="123"/>
      <c r="B3" s="123"/>
    </row>
    <row r="4" spans="1:2" ht="12.75" customHeight="1">
      <c r="A4" s="123"/>
      <c r="B4" s="123"/>
    </row>
    <row r="5" spans="1:2" ht="12.75" customHeight="1">
      <c r="A5" s="124"/>
      <c r="B5" s="124"/>
    </row>
    <row r="6" spans="1:2" ht="12.75" customHeight="1">
      <c r="A6" s="123"/>
      <c r="B6" s="123"/>
    </row>
    <row r="7" spans="1:3" ht="12.75" customHeight="1">
      <c r="A7" s="202" t="s">
        <v>155</v>
      </c>
      <c r="B7" s="123"/>
      <c r="C7" s="126">
        <v>4</v>
      </c>
    </row>
    <row r="8" spans="1:2" ht="12.75" customHeight="1">
      <c r="A8" s="123"/>
      <c r="B8" s="123"/>
    </row>
    <row r="9" spans="1:2" ht="12.75" customHeight="1">
      <c r="A9" s="124" t="s">
        <v>156</v>
      </c>
      <c r="B9" s="123"/>
    </row>
    <row r="10" spans="1:2" s="126" customFormat="1" ht="12.75" customHeight="1">
      <c r="A10" s="125"/>
      <c r="B10" s="123"/>
    </row>
    <row r="11" s="126" customFormat="1" ht="12.75" customHeight="1">
      <c r="A11" s="175" t="s">
        <v>181</v>
      </c>
    </row>
    <row r="12" spans="1:3" s="126" customFormat="1" ht="12.75" customHeight="1">
      <c r="A12" s="202" t="s">
        <v>182</v>
      </c>
      <c r="C12" s="126">
        <v>10</v>
      </c>
    </row>
    <row r="13" s="126" customFormat="1" ht="12.75" customHeight="1"/>
    <row r="14" spans="1:4" s="126" customFormat="1" ht="12.75" customHeight="1">
      <c r="A14" s="174" t="s">
        <v>210</v>
      </c>
      <c r="D14"/>
    </row>
    <row r="15" spans="1:4" s="126" customFormat="1" ht="12.75" customHeight="1">
      <c r="A15" s="202" t="s">
        <v>157</v>
      </c>
      <c r="C15" s="126">
        <v>12</v>
      </c>
      <c r="D15" s="125"/>
    </row>
    <row r="16" s="126" customFormat="1" ht="12.75" customHeight="1"/>
    <row r="17" s="126" customFormat="1" ht="12.75" customHeight="1">
      <c r="A17" s="174" t="s">
        <v>203</v>
      </c>
    </row>
    <row r="18" spans="1:3" s="126" customFormat="1" ht="12.75" customHeight="1">
      <c r="A18" s="202" t="s">
        <v>158</v>
      </c>
      <c r="C18" s="126">
        <v>13</v>
      </c>
    </row>
    <row r="19" s="126" customFormat="1" ht="12.75" customHeight="1"/>
    <row r="20" spans="1:3" s="126" customFormat="1" ht="12.75" customHeight="1">
      <c r="A20" s="174" t="s">
        <v>166</v>
      </c>
      <c r="C20"/>
    </row>
    <row r="21" spans="1:3" s="126" customFormat="1" ht="12.75" customHeight="1">
      <c r="A21" s="202" t="s">
        <v>204</v>
      </c>
      <c r="C21" s="126">
        <v>14</v>
      </c>
    </row>
    <row r="22" s="126" customFormat="1" ht="12.75" customHeight="1"/>
    <row r="23" s="126" customFormat="1" ht="12.75" customHeight="1">
      <c r="A23" s="174" t="s">
        <v>205</v>
      </c>
    </row>
    <row r="24" spans="1:3" s="126" customFormat="1" ht="12.75" customHeight="1">
      <c r="A24" s="202" t="s">
        <v>159</v>
      </c>
      <c r="C24" s="126">
        <v>15</v>
      </c>
    </row>
    <row r="25" s="126" customFormat="1" ht="12.75" customHeight="1"/>
    <row r="26" spans="1:3" s="126" customFormat="1" ht="12.75" customHeight="1">
      <c r="A26" s="174" t="s">
        <v>206</v>
      </c>
      <c r="C26"/>
    </row>
    <row r="27" spans="1:3" s="126" customFormat="1" ht="12.75" customHeight="1">
      <c r="A27" s="202" t="s">
        <v>160</v>
      </c>
      <c r="C27" s="203">
        <v>15</v>
      </c>
    </row>
    <row r="28" s="126" customFormat="1" ht="12.75" customHeight="1"/>
    <row r="29" s="126" customFormat="1" ht="12.75" customHeight="1">
      <c r="A29" s="174" t="s">
        <v>207</v>
      </c>
    </row>
    <row r="30" spans="1:3" s="126" customFormat="1" ht="12.75" customHeight="1">
      <c r="A30" s="202" t="s">
        <v>161</v>
      </c>
      <c r="C30">
        <v>16</v>
      </c>
    </row>
    <row r="31" s="126" customFormat="1" ht="12.75" customHeight="1"/>
    <row r="32" s="126" customFormat="1" ht="12.75" customHeight="1">
      <c r="A32" s="174" t="s">
        <v>208</v>
      </c>
    </row>
    <row r="33" spans="1:3" s="126" customFormat="1" ht="12.75" customHeight="1">
      <c r="A33" s="202" t="s">
        <v>162</v>
      </c>
      <c r="C33">
        <v>18</v>
      </c>
    </row>
    <row r="34" s="126" customFormat="1" ht="12.75" customHeight="1"/>
    <row r="35" s="126" customFormat="1" ht="12.75" customHeight="1"/>
    <row r="36" s="126" customFormat="1" ht="12.75" customHeight="1"/>
    <row r="37" s="126" customFormat="1" ht="12.75" customHeight="1"/>
    <row r="38" s="126" customFormat="1" ht="12.75" customHeight="1"/>
    <row r="39" s="126" customFormat="1" ht="12.75" customHeight="1"/>
    <row r="40" s="126" customFormat="1" ht="12.75" customHeight="1"/>
    <row r="41" s="126" customFormat="1" ht="12.75" customHeight="1"/>
    <row r="42" s="126" customFormat="1" ht="12.75" customHeight="1"/>
    <row r="43" s="126" customFormat="1" ht="12.75" customHeight="1"/>
    <row r="44" s="126" customFormat="1" ht="12.75" customHeight="1"/>
    <row r="45" s="126" customFormat="1" ht="12.75" customHeight="1"/>
    <row r="46" s="126" customFormat="1" ht="12.75" customHeight="1"/>
    <row r="47" s="126" customFormat="1" ht="12.75" customHeight="1"/>
    <row r="48" s="126" customFormat="1" ht="12.75"/>
    <row r="49" s="126" customFormat="1" ht="12.75"/>
    <row r="50" s="126" customFormat="1" ht="12.75"/>
    <row r="51" s="126" customFormat="1" ht="12.75"/>
    <row r="52" s="126" customFormat="1" ht="12.75"/>
    <row r="53" s="126" customFormat="1" ht="12.75"/>
    <row r="54" s="126" customFormat="1" ht="12.75"/>
    <row r="55" s="126" customFormat="1" ht="12.75"/>
    <row r="56" s="126" customFormat="1" ht="12.75"/>
    <row r="57" s="126" customFormat="1" ht="12.75"/>
    <row r="58" s="126" customFormat="1" ht="12.75"/>
    <row r="59" s="126" customFormat="1" ht="12.75"/>
    <row r="60" s="126" customFormat="1" ht="12.75"/>
    <row r="61" s="126" customFormat="1" ht="12.75"/>
    <row r="62" s="126" customFormat="1" ht="12.75"/>
    <row r="63" s="126" customFormat="1" ht="12.75"/>
    <row r="64" s="126" customFormat="1" ht="12.75"/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</sheetData>
  <sheetProtection/>
  <hyperlinks>
    <hyperlink ref="A14" location="'Ü1 '!A1" tooltip="Übersicht 1" display="Übersicht 1. Habilitationsverfahren in Bayern seit 2006 nach Fächergruppen"/>
    <hyperlink ref="A17" location="'Ü2 '!A1" tooltip="Übersicht 2" display="Übersicht 2. Habilitationen in Bayern 2017 und 2018 nach Hochschulen sowie"/>
    <hyperlink ref="A23" location="'Tabelle1A und B'!A1" tooltip="Tab.1a" display="1A. Abgeschlossene Habilitationsverfahren an den Hochschulen in Bayern 2018 nach "/>
    <hyperlink ref="A26" location="'Tabelle1A und B'!A1" tooltip="Tab. 1b" display="1B. Abgeschlossene Habilitationsverfahren in Bayern 2018 nach Hochschulen"/>
    <hyperlink ref="A29" location="Tabelle2!A1" tooltip="Tab. 2" display="2.   Abgeschlossene Habilitationsverfahren an den Hochschulen in Bayern 2018 nach"/>
    <hyperlink ref="A32" location="Tabelle3!A1" tooltip="Tab. 3" display="3.   Abgeschlossene Habilitationsverfahren an den einzelnen Hochschulen in Bayern 2018"/>
    <hyperlink ref="A7" location="Vorbemerk_2020!A1" tooltip="Vorbemerkungen" display="Vorbemerkungen, Definitionen "/>
    <hyperlink ref="A20" location="Ü3!A1" tooltip="Übersicht 3" display="Übersicht 3. Zahl der Habilitationen und Durchschnittsalter der Habilitierten"/>
    <hyperlink ref="A11" location="Vorbemerkungen!A59" tooltip="Vorbemerkungen" display="Abb. 1   Habilitationen in Bayern seit 2006"/>
  </hyperlinks>
  <printOptions/>
  <pageMargins left="0.7874015748031497" right="0.7874015748031497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U1" sqref="U1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8" width="4.421875" style="2" customWidth="1"/>
    <col min="9" max="9" width="4.421875" style="3" customWidth="1"/>
    <col min="10" max="20" width="4.421875" style="2" customWidth="1"/>
    <col min="21" max="21" width="2.140625" style="2" customWidth="1"/>
    <col min="22" max="23" width="5.8515625" style="2" customWidth="1"/>
    <col min="24" max="16384" width="11.421875" style="2" customWidth="1"/>
  </cols>
  <sheetData>
    <row r="1" spans="1:19" ht="15" customHeight="1">
      <c r="A1" s="224" t="s">
        <v>183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7" ht="9" customHeight="1">
      <c r="A2" s="4"/>
      <c r="B2" s="4"/>
      <c r="C2" s="4"/>
      <c r="D2" s="4"/>
      <c r="E2" s="4"/>
      <c r="F2" s="4"/>
      <c r="G2" s="4"/>
      <c r="H2" s="6"/>
      <c r="I2" s="9"/>
      <c r="K2" s="6"/>
      <c r="L2" s="6"/>
      <c r="M2" s="6"/>
      <c r="N2" s="6"/>
      <c r="O2" s="6"/>
      <c r="P2" s="6"/>
      <c r="Q2" s="6"/>
    </row>
    <row r="3" spans="1:20" ht="21" customHeight="1">
      <c r="A3" s="214" t="s">
        <v>147</v>
      </c>
      <c r="B3" s="214"/>
      <c r="C3" s="214"/>
      <c r="D3" s="214"/>
      <c r="E3" s="214"/>
      <c r="F3" s="214"/>
      <c r="G3" s="215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176"/>
    </row>
    <row r="4" spans="1:20" ht="13.5" customHeight="1">
      <c r="A4" s="216"/>
      <c r="B4" s="216"/>
      <c r="C4" s="216"/>
      <c r="D4" s="216"/>
      <c r="E4" s="216"/>
      <c r="F4" s="216"/>
      <c r="G4" s="217"/>
      <c r="H4" s="206">
        <v>2008</v>
      </c>
      <c r="I4" s="206">
        <v>2009</v>
      </c>
      <c r="J4" s="208">
        <v>2010</v>
      </c>
      <c r="K4" s="206">
        <v>2011</v>
      </c>
      <c r="L4" s="206">
        <v>2012</v>
      </c>
      <c r="M4" s="206">
        <v>2013</v>
      </c>
      <c r="N4" s="206">
        <v>2014</v>
      </c>
      <c r="O4" s="206">
        <v>2015</v>
      </c>
      <c r="P4" s="206">
        <v>2016</v>
      </c>
      <c r="Q4" s="206">
        <v>2017</v>
      </c>
      <c r="R4" s="206">
        <v>2018</v>
      </c>
      <c r="S4" s="206">
        <v>2019</v>
      </c>
      <c r="T4" s="221">
        <v>2020</v>
      </c>
    </row>
    <row r="5" spans="1:20" ht="13.5" customHeight="1">
      <c r="A5" s="218"/>
      <c r="B5" s="218"/>
      <c r="C5" s="218"/>
      <c r="D5" s="218"/>
      <c r="E5" s="218"/>
      <c r="F5" s="218"/>
      <c r="G5" s="219"/>
      <c r="H5" s="207"/>
      <c r="I5" s="207"/>
      <c r="J5" s="209"/>
      <c r="K5" s="207"/>
      <c r="L5" s="207"/>
      <c r="M5" s="207"/>
      <c r="N5" s="207"/>
      <c r="O5" s="207"/>
      <c r="P5" s="207"/>
      <c r="Q5" s="207"/>
      <c r="R5" s="207"/>
      <c r="S5" s="207"/>
      <c r="T5" s="222"/>
    </row>
    <row r="6" spans="1:15" ht="6" customHeight="1">
      <c r="A6" s="8"/>
      <c r="B6" s="8"/>
      <c r="C6" s="8"/>
      <c r="D6" s="8"/>
      <c r="E6" s="8"/>
      <c r="F6" s="8"/>
      <c r="H6" s="6"/>
      <c r="I6" s="9"/>
      <c r="J6" s="9"/>
      <c r="K6" s="9"/>
      <c r="L6" s="9"/>
      <c r="M6" s="9"/>
      <c r="N6" s="114"/>
      <c r="O6" s="114"/>
    </row>
    <row r="7" spans="1:20" ht="12" customHeight="1">
      <c r="A7" s="10" t="s">
        <v>44</v>
      </c>
      <c r="B7" s="10"/>
      <c r="C7" s="10"/>
      <c r="D7" s="10"/>
      <c r="E7" s="10"/>
      <c r="F7" s="10"/>
      <c r="G7" s="106" t="s">
        <v>43</v>
      </c>
      <c r="H7" s="11">
        <v>305</v>
      </c>
      <c r="I7" s="11">
        <v>361</v>
      </c>
      <c r="J7" s="11">
        <v>366</v>
      </c>
      <c r="K7" s="11">
        <v>301</v>
      </c>
      <c r="L7" s="14">
        <v>329</v>
      </c>
      <c r="M7" s="14">
        <v>317</v>
      </c>
      <c r="N7" s="14">
        <v>311</v>
      </c>
      <c r="O7" s="14">
        <v>326</v>
      </c>
      <c r="P7" s="14">
        <v>326</v>
      </c>
      <c r="Q7" s="14">
        <v>340</v>
      </c>
      <c r="R7" s="14">
        <v>311</v>
      </c>
      <c r="S7" s="14">
        <v>340</v>
      </c>
      <c r="T7" s="14">
        <v>351</v>
      </c>
    </row>
    <row r="8" spans="1:20" ht="12" customHeight="1">
      <c r="A8" s="24"/>
      <c r="B8" s="8" t="s">
        <v>148</v>
      </c>
      <c r="C8" s="8"/>
      <c r="D8" s="25"/>
      <c r="E8" s="210" t="s">
        <v>149</v>
      </c>
      <c r="F8" s="210"/>
      <c r="G8" s="106" t="s">
        <v>43</v>
      </c>
      <c r="H8" s="9">
        <v>69</v>
      </c>
      <c r="I8" s="9">
        <v>80</v>
      </c>
      <c r="J8" s="9">
        <v>92</v>
      </c>
      <c r="K8" s="31">
        <v>84</v>
      </c>
      <c r="L8" s="2">
        <v>92</v>
      </c>
      <c r="M8" s="2">
        <v>88</v>
      </c>
      <c r="N8" s="2">
        <v>87</v>
      </c>
      <c r="O8" s="2">
        <v>79</v>
      </c>
      <c r="P8" s="2">
        <v>100</v>
      </c>
      <c r="Q8" s="2">
        <v>97</v>
      </c>
      <c r="R8" s="2">
        <v>104</v>
      </c>
      <c r="S8" s="2">
        <v>104</v>
      </c>
      <c r="T8" s="2">
        <v>123</v>
      </c>
    </row>
    <row r="9" spans="1:20" ht="12" customHeight="1">
      <c r="A9" s="8"/>
      <c r="B9" s="8"/>
      <c r="C9" s="24"/>
      <c r="D9" s="24"/>
      <c r="E9" s="210" t="s">
        <v>111</v>
      </c>
      <c r="F9" s="210"/>
      <c r="G9" s="177">
        <v>0</v>
      </c>
      <c r="H9" s="9">
        <f>H7-H8</f>
        <v>236</v>
      </c>
      <c r="I9" s="9">
        <f>I7-I8</f>
        <v>281</v>
      </c>
      <c r="J9" s="9">
        <v>274</v>
      </c>
      <c r="K9" s="31">
        <v>217</v>
      </c>
      <c r="L9" s="2">
        <v>237</v>
      </c>
      <c r="M9" s="2">
        <v>229</v>
      </c>
      <c r="N9" s="2">
        <v>224</v>
      </c>
      <c r="O9" s="2">
        <v>247</v>
      </c>
      <c r="P9" s="2">
        <v>226</v>
      </c>
      <c r="Q9" s="2">
        <v>243</v>
      </c>
      <c r="R9" s="2">
        <v>207</v>
      </c>
      <c r="S9" s="2">
        <v>236</v>
      </c>
      <c r="T9" s="2">
        <v>228</v>
      </c>
    </row>
    <row r="10" spans="1:19" ht="12" customHeight="1">
      <c r="A10" s="8"/>
      <c r="B10" s="8"/>
      <c r="C10" s="24"/>
      <c r="D10" s="24"/>
      <c r="E10" s="24"/>
      <c r="F10" s="24"/>
      <c r="G10" s="106"/>
      <c r="H10" s="9"/>
      <c r="I10" s="9"/>
      <c r="J10" s="9"/>
      <c r="K10" s="9"/>
      <c r="S10" s="2" t="s">
        <v>180</v>
      </c>
    </row>
    <row r="11" spans="1:11" ht="12" customHeight="1">
      <c r="A11" s="8"/>
      <c r="B11" s="8" t="s">
        <v>2</v>
      </c>
      <c r="C11" s="24"/>
      <c r="D11" s="24"/>
      <c r="E11" s="24"/>
      <c r="F11" s="24"/>
      <c r="G11" s="178"/>
      <c r="H11" s="9"/>
      <c r="I11" s="9"/>
      <c r="J11" s="9"/>
      <c r="K11" s="9"/>
    </row>
    <row r="12" spans="1:20" ht="12" customHeight="1">
      <c r="A12" s="8"/>
      <c r="B12" s="8"/>
      <c r="C12" s="212" t="s">
        <v>176</v>
      </c>
      <c r="D12" s="213"/>
      <c r="E12" s="213"/>
      <c r="F12" s="213"/>
      <c r="G12" s="178"/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">
        <v>44</v>
      </c>
      <c r="P12" s="2">
        <v>44</v>
      </c>
      <c r="Q12" s="2">
        <v>34</v>
      </c>
      <c r="R12" s="2">
        <v>38</v>
      </c>
      <c r="S12" s="2">
        <v>47</v>
      </c>
      <c r="T12" s="2">
        <v>47</v>
      </c>
    </row>
    <row r="13" spans="1:20" ht="12" customHeight="1">
      <c r="A13" s="8"/>
      <c r="B13" s="8"/>
      <c r="C13" s="211" t="s">
        <v>5</v>
      </c>
      <c r="D13" s="210"/>
      <c r="E13" s="210"/>
      <c r="F13" s="210"/>
      <c r="G13" s="106" t="s">
        <v>43</v>
      </c>
      <c r="H13" s="9">
        <v>63</v>
      </c>
      <c r="I13" s="9">
        <v>63</v>
      </c>
      <c r="J13" s="9">
        <v>51</v>
      </c>
      <c r="K13" s="31">
        <v>49</v>
      </c>
      <c r="L13" s="2">
        <v>64</v>
      </c>
      <c r="M13" s="2">
        <v>54</v>
      </c>
      <c r="N13" s="2">
        <v>50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2" customHeight="1">
      <c r="A14" s="8"/>
      <c r="B14" s="8"/>
      <c r="C14" s="210" t="s">
        <v>66</v>
      </c>
      <c r="D14" s="210"/>
      <c r="E14" s="210"/>
      <c r="F14" s="210"/>
      <c r="G14" s="106" t="s">
        <v>43</v>
      </c>
      <c r="H14" s="13">
        <v>0</v>
      </c>
      <c r="I14" s="13">
        <v>2</v>
      </c>
      <c r="J14" s="13">
        <v>2</v>
      </c>
      <c r="K14" s="13">
        <v>1</v>
      </c>
      <c r="L14" s="2">
        <v>1</v>
      </c>
      <c r="M14" s="2">
        <v>1</v>
      </c>
      <c r="N14" s="2">
        <v>1</v>
      </c>
      <c r="O14" s="2">
        <v>2</v>
      </c>
      <c r="P14" s="13">
        <v>0</v>
      </c>
      <c r="Q14" s="2">
        <v>2</v>
      </c>
      <c r="R14" s="2">
        <v>6</v>
      </c>
      <c r="S14" s="2">
        <v>3</v>
      </c>
      <c r="T14" s="2">
        <v>2</v>
      </c>
    </row>
    <row r="15" spans="1:11" ht="12" customHeight="1">
      <c r="A15" s="8"/>
      <c r="B15" s="8"/>
      <c r="C15" s="8" t="s">
        <v>53</v>
      </c>
      <c r="D15" s="8"/>
      <c r="E15" s="8"/>
      <c r="F15" s="8"/>
      <c r="G15" s="106"/>
      <c r="H15" s="9"/>
      <c r="I15" s="9"/>
      <c r="J15" s="9"/>
      <c r="K15" s="9"/>
    </row>
    <row r="16" spans="1:20" ht="12" customHeight="1">
      <c r="A16" s="8"/>
      <c r="B16" s="8"/>
      <c r="C16" s="8"/>
      <c r="D16" s="212" t="s">
        <v>177</v>
      </c>
      <c r="E16" s="213"/>
      <c r="F16" s="213"/>
      <c r="G16" s="106" t="s">
        <v>43</v>
      </c>
      <c r="H16" s="9">
        <v>28</v>
      </c>
      <c r="I16" s="9">
        <v>37</v>
      </c>
      <c r="J16" s="9">
        <v>25</v>
      </c>
      <c r="K16" s="31">
        <v>22</v>
      </c>
      <c r="L16" s="2">
        <v>27</v>
      </c>
      <c r="M16" s="2">
        <v>26</v>
      </c>
      <c r="N16" s="2">
        <v>25</v>
      </c>
      <c r="O16" s="2">
        <v>35</v>
      </c>
      <c r="P16" s="2">
        <v>37</v>
      </c>
      <c r="Q16" s="2">
        <v>43</v>
      </c>
      <c r="R16" s="2">
        <v>34</v>
      </c>
      <c r="S16" s="2">
        <v>37</v>
      </c>
      <c r="T16" s="2">
        <v>47</v>
      </c>
    </row>
    <row r="17" spans="1:20" ht="12" customHeight="1">
      <c r="A17" s="8"/>
      <c r="B17" s="8"/>
      <c r="C17" s="211" t="s">
        <v>20</v>
      </c>
      <c r="D17" s="210"/>
      <c r="E17" s="210"/>
      <c r="F17" s="210"/>
      <c r="G17" s="106" t="s">
        <v>43</v>
      </c>
      <c r="H17" s="9">
        <v>62</v>
      </c>
      <c r="I17" s="9">
        <v>73</v>
      </c>
      <c r="J17" s="9">
        <v>78</v>
      </c>
      <c r="K17" s="9">
        <v>53</v>
      </c>
      <c r="L17" s="2">
        <v>51</v>
      </c>
      <c r="M17" s="2">
        <v>56</v>
      </c>
      <c r="N17" s="2">
        <v>61</v>
      </c>
      <c r="O17" s="2">
        <v>37</v>
      </c>
      <c r="P17" s="2">
        <v>49</v>
      </c>
      <c r="Q17" s="2">
        <v>53</v>
      </c>
      <c r="R17" s="2">
        <v>45</v>
      </c>
      <c r="S17" s="2">
        <v>40</v>
      </c>
      <c r="T17" s="2">
        <v>43</v>
      </c>
    </row>
    <row r="18" spans="1:11" ht="12" customHeight="1">
      <c r="A18" s="8"/>
      <c r="B18" s="8"/>
      <c r="C18" s="115" t="s">
        <v>150</v>
      </c>
      <c r="D18" s="111"/>
      <c r="E18" s="111"/>
      <c r="F18" s="111"/>
      <c r="G18" s="106"/>
      <c r="H18" s="9"/>
      <c r="I18" s="9"/>
      <c r="J18" s="9"/>
      <c r="K18" s="9"/>
    </row>
    <row r="19" spans="1:20" ht="12" customHeight="1">
      <c r="A19" s="8"/>
      <c r="B19" s="8"/>
      <c r="C19" s="25"/>
      <c r="D19" s="210" t="s">
        <v>151</v>
      </c>
      <c r="E19" s="210"/>
      <c r="F19" s="210"/>
      <c r="G19" s="106" t="s">
        <v>43</v>
      </c>
      <c r="H19" s="9">
        <v>136</v>
      </c>
      <c r="I19" s="9">
        <v>174</v>
      </c>
      <c r="J19" s="9">
        <v>191</v>
      </c>
      <c r="K19" s="9">
        <v>158</v>
      </c>
      <c r="L19" s="2">
        <v>167</v>
      </c>
      <c r="M19" s="2">
        <v>162</v>
      </c>
      <c r="N19" s="2">
        <v>162</v>
      </c>
      <c r="O19" s="2">
        <v>174</v>
      </c>
      <c r="P19" s="2">
        <v>167</v>
      </c>
      <c r="Q19" s="2">
        <v>178</v>
      </c>
      <c r="R19" s="2">
        <v>161</v>
      </c>
      <c r="S19" s="2">
        <v>186</v>
      </c>
      <c r="T19" s="2">
        <v>197</v>
      </c>
    </row>
    <row r="20" spans="1:20" ht="12" customHeight="1">
      <c r="A20" s="8"/>
      <c r="B20" s="8"/>
      <c r="C20" s="210" t="s">
        <v>31</v>
      </c>
      <c r="D20" s="210"/>
      <c r="E20" s="210"/>
      <c r="F20" s="210"/>
      <c r="G20" s="106" t="s">
        <v>43</v>
      </c>
      <c r="H20" s="9">
        <v>2</v>
      </c>
      <c r="I20" s="9">
        <v>2</v>
      </c>
      <c r="J20" s="9">
        <v>8</v>
      </c>
      <c r="K20" s="9">
        <v>4</v>
      </c>
      <c r="L20" s="2">
        <v>3</v>
      </c>
      <c r="M20" s="2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19" s="1" customFormat="1" ht="12" customHeight="1">
      <c r="A21" s="115"/>
      <c r="B21" s="115"/>
      <c r="C21" s="115" t="s">
        <v>170</v>
      </c>
      <c r="D21" s="165"/>
      <c r="E21" s="165"/>
      <c r="F21" s="165"/>
      <c r="G21" s="106"/>
      <c r="H21" s="31"/>
      <c r="I21" s="31"/>
      <c r="J21" s="31"/>
      <c r="K21" s="31"/>
      <c r="L21" s="119"/>
      <c r="Q21" s="2"/>
      <c r="S21" s="2"/>
    </row>
    <row r="22" spans="1:20" s="1" customFormat="1" ht="12" customHeight="1">
      <c r="A22" s="115"/>
      <c r="B22" s="115"/>
      <c r="C22" s="115"/>
      <c r="D22" s="212" t="s">
        <v>178</v>
      </c>
      <c r="E22" s="212"/>
      <c r="F22" s="212"/>
      <c r="G22" s="167"/>
      <c r="H22" s="119">
        <v>0</v>
      </c>
      <c r="I22" s="119">
        <v>0</v>
      </c>
      <c r="J22" s="119">
        <v>0</v>
      </c>
      <c r="K22" s="13">
        <v>0</v>
      </c>
      <c r="L22" s="119">
        <v>0</v>
      </c>
      <c r="M22" s="119">
        <v>0</v>
      </c>
      <c r="N22" s="119">
        <v>0</v>
      </c>
      <c r="O22" s="1">
        <v>6</v>
      </c>
      <c r="P22" s="1">
        <v>13</v>
      </c>
      <c r="Q22" s="2">
        <v>12</v>
      </c>
      <c r="R22" s="1">
        <v>3</v>
      </c>
      <c r="S22" s="2">
        <v>7</v>
      </c>
      <c r="T22" s="1">
        <v>4</v>
      </c>
    </row>
    <row r="23" spans="1:11" ht="12" customHeight="1">
      <c r="A23" s="8"/>
      <c r="B23" s="8"/>
      <c r="C23" s="8" t="s">
        <v>58</v>
      </c>
      <c r="D23" s="8"/>
      <c r="E23" s="8"/>
      <c r="F23" s="8"/>
      <c r="G23" s="106"/>
      <c r="H23" s="29"/>
      <c r="I23" s="9"/>
      <c r="J23" s="9"/>
      <c r="K23" s="9"/>
    </row>
    <row r="24" spans="1:20" ht="12" customHeight="1">
      <c r="A24" s="8"/>
      <c r="B24" s="8"/>
      <c r="C24" s="8"/>
      <c r="D24" s="210" t="s">
        <v>80</v>
      </c>
      <c r="E24" s="210"/>
      <c r="F24" s="210"/>
      <c r="G24" s="106" t="s">
        <v>43</v>
      </c>
      <c r="H24" s="9">
        <v>2</v>
      </c>
      <c r="I24" s="9">
        <v>4</v>
      </c>
      <c r="J24" s="9">
        <v>2</v>
      </c>
      <c r="K24" s="13">
        <v>0</v>
      </c>
      <c r="L24" s="2">
        <v>6</v>
      </c>
      <c r="M24" s="2">
        <v>2</v>
      </c>
      <c r="N24" s="2">
        <v>3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2" customHeight="1">
      <c r="A25" s="8"/>
      <c r="B25" s="8"/>
      <c r="C25" s="212" t="s">
        <v>179</v>
      </c>
      <c r="D25" s="213"/>
      <c r="E25" s="213"/>
      <c r="F25" s="213"/>
      <c r="G25" s="173" t="s">
        <v>43</v>
      </c>
      <c r="H25" s="9">
        <v>6</v>
      </c>
      <c r="I25" s="9">
        <v>4</v>
      </c>
      <c r="J25" s="9">
        <v>9</v>
      </c>
      <c r="K25" s="9">
        <v>10</v>
      </c>
      <c r="L25" s="2">
        <v>7</v>
      </c>
      <c r="M25" s="2">
        <v>10</v>
      </c>
      <c r="N25" s="2">
        <v>4</v>
      </c>
      <c r="O25" s="2">
        <v>27</v>
      </c>
      <c r="P25" s="2">
        <v>14</v>
      </c>
      <c r="Q25" s="1">
        <v>14</v>
      </c>
      <c r="R25" s="2">
        <v>19</v>
      </c>
      <c r="S25" s="1">
        <v>17</v>
      </c>
      <c r="T25" s="2">
        <v>9</v>
      </c>
    </row>
    <row r="26" spans="1:20" ht="12" customHeight="1">
      <c r="A26" s="8"/>
      <c r="B26" s="8"/>
      <c r="C26" s="210" t="s">
        <v>37</v>
      </c>
      <c r="D26" s="210"/>
      <c r="E26" s="210"/>
      <c r="F26" s="210"/>
      <c r="G26" s="106" t="s">
        <v>43</v>
      </c>
      <c r="H26" s="9">
        <v>6</v>
      </c>
      <c r="I26" s="9">
        <v>2</v>
      </c>
      <c r="J26" s="13">
        <v>0</v>
      </c>
      <c r="K26" s="13">
        <v>4</v>
      </c>
      <c r="L26" s="2">
        <v>3</v>
      </c>
      <c r="M26" s="2">
        <v>4</v>
      </c>
      <c r="N26" s="2">
        <v>5</v>
      </c>
      <c r="O26" s="2">
        <v>1</v>
      </c>
      <c r="P26" s="2">
        <v>2</v>
      </c>
      <c r="Q26" s="2">
        <v>4</v>
      </c>
      <c r="R26" s="2">
        <v>5</v>
      </c>
      <c r="S26" s="2">
        <v>3</v>
      </c>
      <c r="T26" s="2">
        <v>2</v>
      </c>
    </row>
    <row r="27" spans="1:11" ht="12" customHeight="1">
      <c r="A27" s="8"/>
      <c r="B27" s="8"/>
      <c r="C27" s="8"/>
      <c r="D27" s="8"/>
      <c r="E27" s="8"/>
      <c r="F27" s="8"/>
      <c r="G27" s="106"/>
      <c r="H27" s="9"/>
      <c r="I27" s="9"/>
      <c r="J27" s="9"/>
      <c r="K27" s="9"/>
    </row>
    <row r="28" spans="1:11" ht="12" customHeight="1">
      <c r="A28" s="8"/>
      <c r="B28" s="8" t="s">
        <v>0</v>
      </c>
      <c r="C28" s="8"/>
      <c r="D28" s="8"/>
      <c r="E28" s="8"/>
      <c r="F28" s="8"/>
      <c r="G28" s="106"/>
      <c r="H28" s="9"/>
      <c r="I28" s="9"/>
      <c r="J28" s="9"/>
      <c r="K28" s="9"/>
    </row>
    <row r="29" spans="1:20" ht="12" customHeight="1">
      <c r="A29" s="8"/>
      <c r="B29" s="8"/>
      <c r="C29" s="210" t="s">
        <v>112</v>
      </c>
      <c r="D29" s="210"/>
      <c r="E29" s="210"/>
      <c r="F29" s="210"/>
      <c r="G29" s="106" t="s">
        <v>43</v>
      </c>
      <c r="H29" s="9">
        <v>11</v>
      </c>
      <c r="I29" s="9">
        <v>8</v>
      </c>
      <c r="J29" s="9">
        <v>7</v>
      </c>
      <c r="K29" s="9">
        <v>12</v>
      </c>
      <c r="L29" s="3">
        <v>11</v>
      </c>
      <c r="M29" s="127">
        <v>10</v>
      </c>
      <c r="N29" s="2">
        <v>13</v>
      </c>
      <c r="O29" s="2">
        <v>10</v>
      </c>
      <c r="P29" s="2">
        <v>6</v>
      </c>
      <c r="Q29" s="2">
        <v>4</v>
      </c>
      <c r="R29" s="2">
        <v>8</v>
      </c>
      <c r="S29" s="13">
        <v>8</v>
      </c>
      <c r="T29" s="2">
        <v>9</v>
      </c>
    </row>
    <row r="30" spans="1:20" ht="12" customHeight="1">
      <c r="A30" s="8"/>
      <c r="B30" s="8"/>
      <c r="C30" s="8"/>
      <c r="D30" s="8"/>
      <c r="F30" s="25" t="s">
        <v>113</v>
      </c>
      <c r="G30" s="106" t="s">
        <v>43</v>
      </c>
      <c r="H30" s="9">
        <v>5</v>
      </c>
      <c r="I30" s="9">
        <v>7</v>
      </c>
      <c r="J30" s="9">
        <v>6</v>
      </c>
      <c r="K30" s="9">
        <v>4</v>
      </c>
      <c r="L30" s="2">
        <v>4</v>
      </c>
      <c r="M30" s="127">
        <v>4</v>
      </c>
      <c r="N30" s="2">
        <v>4</v>
      </c>
      <c r="O30" s="2">
        <v>7</v>
      </c>
      <c r="P30" s="2">
        <v>11</v>
      </c>
      <c r="Q30" s="2">
        <v>8</v>
      </c>
      <c r="R30" s="2">
        <v>8</v>
      </c>
      <c r="S30" s="2">
        <v>9</v>
      </c>
      <c r="T30" s="2">
        <v>15</v>
      </c>
    </row>
    <row r="31" spans="1:20" ht="12" customHeight="1">
      <c r="A31" s="8"/>
      <c r="B31" s="8"/>
      <c r="C31" s="8"/>
      <c r="D31" s="8"/>
      <c r="E31" s="8"/>
      <c r="F31" s="25" t="s">
        <v>114</v>
      </c>
      <c r="G31" s="106" t="s">
        <v>43</v>
      </c>
      <c r="H31" s="9">
        <v>17</v>
      </c>
      <c r="I31" s="9">
        <v>9</v>
      </c>
      <c r="J31" s="9">
        <v>17</v>
      </c>
      <c r="K31" s="9">
        <v>7</v>
      </c>
      <c r="L31" s="2">
        <v>5</v>
      </c>
      <c r="M31" s="127">
        <v>10</v>
      </c>
      <c r="N31" s="2">
        <v>16</v>
      </c>
      <c r="O31" s="2">
        <v>12</v>
      </c>
      <c r="P31" s="2">
        <v>8</v>
      </c>
      <c r="Q31" s="2">
        <v>8</v>
      </c>
      <c r="R31" s="2">
        <v>11</v>
      </c>
      <c r="S31" s="2">
        <v>13</v>
      </c>
      <c r="T31" s="2">
        <v>9</v>
      </c>
    </row>
    <row r="32" spans="1:11" ht="12" customHeight="1">
      <c r="A32" s="8"/>
      <c r="B32" s="8"/>
      <c r="C32" s="8" t="s">
        <v>71</v>
      </c>
      <c r="D32" s="8"/>
      <c r="E32" s="8"/>
      <c r="F32" s="8"/>
      <c r="G32" s="106" t="s">
        <v>43</v>
      </c>
      <c r="H32" s="9"/>
      <c r="I32" s="9"/>
      <c r="J32" s="9"/>
      <c r="K32" s="9"/>
    </row>
    <row r="33" spans="1:20" ht="12" customHeight="1">
      <c r="A33" s="8"/>
      <c r="B33" s="8"/>
      <c r="C33" s="8"/>
      <c r="D33" s="8"/>
      <c r="E33" s="8"/>
      <c r="F33" s="25" t="s">
        <v>115</v>
      </c>
      <c r="G33" s="106" t="s">
        <v>43</v>
      </c>
      <c r="H33" s="9">
        <v>6</v>
      </c>
      <c r="I33" s="9">
        <v>5</v>
      </c>
      <c r="J33" s="9">
        <v>5</v>
      </c>
      <c r="K33" s="9">
        <v>2</v>
      </c>
      <c r="L33" s="2">
        <v>5</v>
      </c>
      <c r="M33" s="127">
        <v>6</v>
      </c>
      <c r="N33" s="2">
        <v>6</v>
      </c>
      <c r="O33" s="2">
        <v>5</v>
      </c>
      <c r="P33" s="2">
        <v>5</v>
      </c>
      <c r="Q33" s="13">
        <v>0</v>
      </c>
      <c r="R33" s="13">
        <v>1</v>
      </c>
      <c r="S33" s="2">
        <v>3</v>
      </c>
      <c r="T33" s="2">
        <v>4</v>
      </c>
    </row>
    <row r="34" spans="1:20" ht="12" customHeight="1">
      <c r="A34" s="8"/>
      <c r="B34" s="8"/>
      <c r="C34" s="210" t="s">
        <v>116</v>
      </c>
      <c r="D34" s="210"/>
      <c r="E34" s="210"/>
      <c r="F34" s="210"/>
      <c r="G34" s="106" t="s">
        <v>43</v>
      </c>
      <c r="H34" s="9">
        <v>44</v>
      </c>
      <c r="I34" s="9">
        <v>51</v>
      </c>
      <c r="J34" s="9">
        <v>68</v>
      </c>
      <c r="K34" s="9">
        <v>44</v>
      </c>
      <c r="L34" s="2">
        <v>62</v>
      </c>
      <c r="M34" s="2">
        <v>50</v>
      </c>
      <c r="N34" s="2">
        <v>44</v>
      </c>
      <c r="O34" s="2">
        <v>58</v>
      </c>
      <c r="P34" s="2">
        <v>51</v>
      </c>
      <c r="Q34" s="2">
        <v>57</v>
      </c>
      <c r="R34" s="2">
        <v>55</v>
      </c>
      <c r="S34" s="2">
        <v>73</v>
      </c>
      <c r="T34" s="2">
        <v>62</v>
      </c>
    </row>
    <row r="35" spans="1:20" ht="12" customHeight="1">
      <c r="A35" s="8"/>
      <c r="B35" s="8"/>
      <c r="C35" s="8"/>
      <c r="D35" s="8"/>
      <c r="E35" s="8"/>
      <c r="F35" s="25" t="s">
        <v>117</v>
      </c>
      <c r="G35" s="106" t="s">
        <v>43</v>
      </c>
      <c r="H35" s="9">
        <f>46+46+3+4</f>
        <v>99</v>
      </c>
      <c r="I35" s="9">
        <v>134</v>
      </c>
      <c r="J35" s="9">
        <v>112</v>
      </c>
      <c r="K35" s="9">
        <v>104</v>
      </c>
      <c r="L35" s="2">
        <v>109</v>
      </c>
      <c r="M35" s="2">
        <v>116</v>
      </c>
      <c r="N35" s="2">
        <v>102</v>
      </c>
      <c r="O35" s="2">
        <v>98</v>
      </c>
      <c r="P35" s="2">
        <v>101</v>
      </c>
      <c r="Q35" s="2">
        <v>112</v>
      </c>
      <c r="R35" s="2">
        <v>88</v>
      </c>
      <c r="S35" s="2">
        <v>86</v>
      </c>
      <c r="T35" s="2">
        <v>100</v>
      </c>
    </row>
    <row r="36" spans="1:20" ht="12" customHeight="1">
      <c r="A36" s="8"/>
      <c r="B36" s="8"/>
      <c r="C36" s="210" t="s">
        <v>118</v>
      </c>
      <c r="D36" s="210"/>
      <c r="E36" s="210"/>
      <c r="F36" s="210"/>
      <c r="G36" s="106" t="s">
        <v>43</v>
      </c>
      <c r="H36" s="9">
        <v>48</v>
      </c>
      <c r="I36" s="9">
        <v>63</v>
      </c>
      <c r="J36" s="9">
        <v>63</v>
      </c>
      <c r="K36" s="9">
        <v>56</v>
      </c>
      <c r="L36" s="2">
        <v>55</v>
      </c>
      <c r="M36" s="2">
        <v>53</v>
      </c>
      <c r="N36" s="2">
        <v>48</v>
      </c>
      <c r="O36" s="2">
        <v>52</v>
      </c>
      <c r="P36" s="2">
        <v>63</v>
      </c>
      <c r="Q36" s="2">
        <v>54</v>
      </c>
      <c r="R36" s="2">
        <v>66</v>
      </c>
      <c r="S36" s="2">
        <v>67</v>
      </c>
      <c r="T36" s="2">
        <v>72</v>
      </c>
    </row>
    <row r="37" spans="1:20" ht="12" customHeight="1">
      <c r="A37" s="8"/>
      <c r="B37" s="8"/>
      <c r="C37" s="210" t="s">
        <v>119</v>
      </c>
      <c r="D37" s="210"/>
      <c r="E37" s="210"/>
      <c r="F37" s="210"/>
      <c r="G37" s="106" t="s">
        <v>43</v>
      </c>
      <c r="H37" s="13">
        <v>0</v>
      </c>
      <c r="I37" s="13">
        <v>1</v>
      </c>
      <c r="J37" s="201">
        <v>5</v>
      </c>
      <c r="K37" s="119">
        <v>2</v>
      </c>
      <c r="L37" s="2">
        <v>1</v>
      </c>
      <c r="M37" s="2">
        <v>2</v>
      </c>
      <c r="N37" s="2">
        <v>1</v>
      </c>
      <c r="O37" s="2">
        <v>5</v>
      </c>
      <c r="P37" s="2">
        <v>1</v>
      </c>
      <c r="Q37" s="2">
        <v>3</v>
      </c>
      <c r="R37" s="2">
        <v>5</v>
      </c>
      <c r="S37" s="2">
        <v>7</v>
      </c>
      <c r="T37" s="2">
        <v>4</v>
      </c>
    </row>
    <row r="38" spans="1:20" ht="12" customHeight="1">
      <c r="A38" s="8"/>
      <c r="B38" s="8"/>
      <c r="C38" s="8"/>
      <c r="D38" s="8"/>
      <c r="E38" s="8"/>
      <c r="F38" s="25" t="s">
        <v>3</v>
      </c>
      <c r="G38" s="106" t="s">
        <v>43</v>
      </c>
      <c r="H38" s="9">
        <v>4</v>
      </c>
      <c r="I38" s="9">
        <v>6</v>
      </c>
      <c r="J38" s="9">
        <v>4</v>
      </c>
      <c r="K38" s="9">
        <v>2</v>
      </c>
      <c r="L38" s="3">
        <v>7</v>
      </c>
      <c r="M38" s="3">
        <v>1</v>
      </c>
      <c r="N38" s="2">
        <v>3</v>
      </c>
      <c r="O38" s="2">
        <v>3</v>
      </c>
      <c r="P38" s="2">
        <v>4</v>
      </c>
      <c r="Q38" s="2">
        <v>4</v>
      </c>
      <c r="R38" s="13">
        <v>0</v>
      </c>
      <c r="S38" s="2">
        <v>7</v>
      </c>
      <c r="T38" s="2">
        <v>6</v>
      </c>
    </row>
    <row r="39" spans="1:20" ht="12" customHeight="1">
      <c r="A39" s="8"/>
      <c r="B39" s="8"/>
      <c r="C39" s="8"/>
      <c r="D39" s="8"/>
      <c r="E39" s="8"/>
      <c r="F39" s="25" t="s">
        <v>120</v>
      </c>
      <c r="G39" s="106" t="s">
        <v>43</v>
      </c>
      <c r="H39" s="9">
        <v>38</v>
      </c>
      <c r="I39" s="9">
        <v>33</v>
      </c>
      <c r="J39" s="9">
        <v>42</v>
      </c>
      <c r="K39" s="9">
        <v>38</v>
      </c>
      <c r="L39" s="2">
        <v>44</v>
      </c>
      <c r="M39" s="2">
        <v>36</v>
      </c>
      <c r="N39" s="2">
        <v>47</v>
      </c>
      <c r="O39" s="2">
        <v>40</v>
      </c>
      <c r="P39" s="2">
        <v>44</v>
      </c>
      <c r="Q39" s="2">
        <v>47</v>
      </c>
      <c r="R39" s="2">
        <v>42</v>
      </c>
      <c r="S39" s="2">
        <v>34</v>
      </c>
      <c r="T39" s="2">
        <v>32</v>
      </c>
    </row>
    <row r="40" spans="1:20" ht="12" customHeight="1">
      <c r="A40" s="8"/>
      <c r="B40" s="8"/>
      <c r="C40" s="8"/>
      <c r="D40" s="8"/>
      <c r="E40" s="8"/>
      <c r="F40" s="25" t="s">
        <v>4</v>
      </c>
      <c r="G40" s="106" t="s">
        <v>43</v>
      </c>
      <c r="H40" s="9">
        <v>32</v>
      </c>
      <c r="I40" s="9">
        <v>44</v>
      </c>
      <c r="J40" s="9">
        <v>36</v>
      </c>
      <c r="K40" s="9">
        <v>28</v>
      </c>
      <c r="L40" s="2">
        <v>26</v>
      </c>
      <c r="M40" s="2">
        <v>27</v>
      </c>
      <c r="N40" s="2">
        <v>27</v>
      </c>
      <c r="O40" s="2">
        <v>33</v>
      </c>
      <c r="P40" s="2">
        <v>31</v>
      </c>
      <c r="Q40" s="2">
        <v>39</v>
      </c>
      <c r="R40" s="2">
        <v>26</v>
      </c>
      <c r="S40" s="2">
        <v>33</v>
      </c>
      <c r="T40" s="2">
        <v>37</v>
      </c>
    </row>
    <row r="41" spans="1:20" ht="12" customHeight="1">
      <c r="A41" s="8"/>
      <c r="B41" s="8"/>
      <c r="C41" s="211" t="s">
        <v>211</v>
      </c>
      <c r="D41" s="210"/>
      <c r="E41" s="210"/>
      <c r="F41" s="210"/>
      <c r="G41" s="106" t="s">
        <v>43</v>
      </c>
      <c r="H41" s="9">
        <v>1</v>
      </c>
      <c r="I41" s="13">
        <v>0</v>
      </c>
      <c r="J41" s="13">
        <v>1</v>
      </c>
      <c r="K41" s="13">
        <v>2</v>
      </c>
      <c r="L41" s="13">
        <v>0</v>
      </c>
      <c r="M41" s="13">
        <v>2</v>
      </c>
      <c r="N41" s="13">
        <v>0</v>
      </c>
      <c r="O41" s="13">
        <v>3</v>
      </c>
      <c r="P41" s="2">
        <v>1</v>
      </c>
      <c r="Q41" s="2">
        <v>4</v>
      </c>
      <c r="R41" s="2">
        <v>1</v>
      </c>
      <c r="S41" s="13">
        <v>0</v>
      </c>
      <c r="T41" s="2">
        <v>1</v>
      </c>
    </row>
    <row r="42" spans="1:15" ht="11.25">
      <c r="A42" s="3" t="s">
        <v>45</v>
      </c>
      <c r="B42" s="8"/>
      <c r="C42" s="8"/>
      <c r="D42" s="8"/>
      <c r="E42" s="8"/>
      <c r="F42" s="8"/>
      <c r="H42" s="6"/>
      <c r="I42" s="9"/>
      <c r="J42" s="6"/>
      <c r="K42" s="6"/>
      <c r="L42" s="6"/>
      <c r="M42" s="6"/>
      <c r="N42" s="6"/>
      <c r="O42" s="6"/>
    </row>
    <row r="43" spans="1:24" s="14" customFormat="1" ht="11.25" customHeight="1">
      <c r="A43" s="220" t="s">
        <v>214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"/>
      <c r="V43" s="2"/>
      <c r="W43" s="2"/>
      <c r="X43" s="2"/>
    </row>
    <row r="44" spans="8:24" s="14" customFormat="1" ht="11.25">
      <c r="H44" s="2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6" spans="5:7" ht="11.25">
      <c r="E46" s="25"/>
      <c r="F46" s="25"/>
      <c r="G46" s="25"/>
    </row>
  </sheetData>
  <sheetProtection/>
  <mergeCells count="35">
    <mergeCell ref="T4:T5"/>
    <mergeCell ref="S4:S5"/>
    <mergeCell ref="H3:S3"/>
    <mergeCell ref="A1:S1"/>
    <mergeCell ref="D22:F22"/>
    <mergeCell ref="M4:M5"/>
    <mergeCell ref="N4:N5"/>
    <mergeCell ref="O4:O5"/>
    <mergeCell ref="I4:I5"/>
    <mergeCell ref="C14:F14"/>
    <mergeCell ref="C41:F41"/>
    <mergeCell ref="D16:F16"/>
    <mergeCell ref="D24:F24"/>
    <mergeCell ref="C25:F25"/>
    <mergeCell ref="A43:T43"/>
    <mergeCell ref="C20:F20"/>
    <mergeCell ref="D19:F19"/>
    <mergeCell ref="C17:F17"/>
    <mergeCell ref="C37:F37"/>
    <mergeCell ref="C36:F36"/>
    <mergeCell ref="E8:F8"/>
    <mergeCell ref="E9:F9"/>
    <mergeCell ref="C13:F13"/>
    <mergeCell ref="C12:F12"/>
    <mergeCell ref="C34:F34"/>
    <mergeCell ref="K4:K5"/>
    <mergeCell ref="A3:G5"/>
    <mergeCell ref="C29:F29"/>
    <mergeCell ref="C26:F26"/>
    <mergeCell ref="R4:R5"/>
    <mergeCell ref="Q4:Q5"/>
    <mergeCell ref="L4:L5"/>
    <mergeCell ref="P4:P5"/>
    <mergeCell ref="J4:J5"/>
    <mergeCell ref="H4:H5"/>
  </mergeCells>
  <printOptions/>
  <pageMargins left="0.5905511811023623" right="0.5905511811023623" top="0.5905511811023623" bottom="0.7874015748031497" header="0.3937007874015748" footer="0.5118110236220472"/>
  <pageSetup firstPageNumber="11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25" t="s">
        <v>184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32" t="s">
        <v>69</v>
      </c>
      <c r="B3" s="232"/>
      <c r="C3" s="233"/>
      <c r="D3" s="238" t="s">
        <v>70</v>
      </c>
      <c r="E3" s="227" t="s">
        <v>68</v>
      </c>
      <c r="F3" s="229"/>
      <c r="G3" s="229"/>
      <c r="H3" s="229"/>
      <c r="I3" s="229"/>
      <c r="J3" s="229"/>
      <c r="K3" s="229"/>
      <c r="L3" s="16"/>
    </row>
    <row r="4" spans="1:12" ht="15" customHeight="1">
      <c r="A4" s="234"/>
      <c r="B4" s="234"/>
      <c r="C4" s="235"/>
      <c r="D4" s="239"/>
      <c r="E4" s="243" t="s">
        <v>97</v>
      </c>
      <c r="F4" s="227" t="s">
        <v>67</v>
      </c>
      <c r="G4" s="229"/>
      <c r="H4" s="229"/>
      <c r="I4" s="229"/>
      <c r="J4" s="229"/>
      <c r="K4" s="229"/>
      <c r="L4" s="16"/>
    </row>
    <row r="5" spans="1:12" ht="27" customHeight="1">
      <c r="A5" s="234"/>
      <c r="B5" s="234"/>
      <c r="C5" s="235"/>
      <c r="D5" s="239"/>
      <c r="E5" s="244"/>
      <c r="F5" s="230" t="s">
        <v>99</v>
      </c>
      <c r="G5" s="240"/>
      <c r="H5" s="241" t="s">
        <v>64</v>
      </c>
      <c r="I5" s="242"/>
      <c r="J5" s="230" t="s">
        <v>100</v>
      </c>
      <c r="K5" s="231"/>
      <c r="L5" s="16"/>
    </row>
    <row r="6" spans="1:12" ht="15" customHeight="1">
      <c r="A6" s="236"/>
      <c r="B6" s="236"/>
      <c r="C6" s="237"/>
      <c r="D6" s="228"/>
      <c r="E6" s="227" t="s">
        <v>41</v>
      </c>
      <c r="F6" s="228"/>
      <c r="G6" s="26" t="s">
        <v>42</v>
      </c>
      <c r="H6" s="26" t="s">
        <v>41</v>
      </c>
      <c r="I6" s="26" t="s">
        <v>42</v>
      </c>
      <c r="J6" s="26" t="s">
        <v>41</v>
      </c>
      <c r="K6" s="164" t="s">
        <v>42</v>
      </c>
      <c r="L6" s="16"/>
    </row>
    <row r="7" spans="1:12" ht="6.75" customHeight="1">
      <c r="A7" s="3"/>
      <c r="B7" s="3"/>
      <c r="C7" s="99"/>
      <c r="D7" s="16"/>
      <c r="E7" s="17"/>
      <c r="F7" s="9"/>
      <c r="G7" s="95"/>
      <c r="H7" s="9"/>
      <c r="I7" s="95"/>
      <c r="J7" s="9"/>
      <c r="K7" s="95"/>
      <c r="L7" s="9"/>
    </row>
    <row r="8" spans="1:13" ht="15.75" customHeight="1">
      <c r="A8" s="3" t="s">
        <v>46</v>
      </c>
      <c r="B8" s="25" t="s">
        <v>121</v>
      </c>
      <c r="C8" s="100" t="s">
        <v>43</v>
      </c>
      <c r="D8" s="180">
        <v>2020</v>
      </c>
      <c r="E8" s="182">
        <v>9</v>
      </c>
      <c r="F8" s="190">
        <v>2</v>
      </c>
      <c r="G8" s="92">
        <v>22.22222222222222</v>
      </c>
      <c r="H8" s="116">
        <v>1</v>
      </c>
      <c r="I8" s="92">
        <v>11.11111111111111</v>
      </c>
      <c r="J8" s="116">
        <v>6</v>
      </c>
      <c r="K8" s="92">
        <v>66.66666666666666</v>
      </c>
      <c r="L8" s="18"/>
      <c r="M8" s="107"/>
    </row>
    <row r="9" spans="1:13" ht="14.25" customHeight="1">
      <c r="A9" s="3"/>
      <c r="B9" s="3"/>
      <c r="C9" s="101"/>
      <c r="D9" s="180">
        <v>2019</v>
      </c>
      <c r="E9" s="116">
        <v>8</v>
      </c>
      <c r="F9" s="116">
        <v>1</v>
      </c>
      <c r="G9" s="92">
        <v>12.5</v>
      </c>
      <c r="H9" s="116">
        <v>4</v>
      </c>
      <c r="I9" s="92">
        <v>50</v>
      </c>
      <c r="J9" s="116">
        <v>3</v>
      </c>
      <c r="K9" s="92">
        <v>37.5</v>
      </c>
      <c r="L9" s="18"/>
      <c r="M9" s="107"/>
    </row>
    <row r="10" spans="1:13" ht="15.75" customHeight="1">
      <c r="A10" s="3"/>
      <c r="B10" s="25" t="s">
        <v>113</v>
      </c>
      <c r="C10" s="100" t="s">
        <v>43</v>
      </c>
      <c r="D10" s="180">
        <v>2020</v>
      </c>
      <c r="E10" s="182">
        <v>15</v>
      </c>
      <c r="F10" s="190">
        <v>2</v>
      </c>
      <c r="G10" s="92">
        <v>13.333333333333334</v>
      </c>
      <c r="H10" s="116">
        <v>9</v>
      </c>
      <c r="I10" s="92">
        <v>60</v>
      </c>
      <c r="J10" s="116">
        <v>4</v>
      </c>
      <c r="K10" s="92">
        <v>26.666666666666668</v>
      </c>
      <c r="L10" s="18"/>
      <c r="M10" s="107"/>
    </row>
    <row r="11" spans="1:13" ht="14.25" customHeight="1">
      <c r="A11" s="3"/>
      <c r="B11" s="3"/>
      <c r="C11" s="101"/>
      <c r="D11" s="179">
        <v>2019</v>
      </c>
      <c r="E11" s="182">
        <v>9</v>
      </c>
      <c r="F11" s="116">
        <v>0</v>
      </c>
      <c r="G11" s="116">
        <v>0</v>
      </c>
      <c r="H11" s="116">
        <v>1</v>
      </c>
      <c r="I11" s="92">
        <v>11.1</v>
      </c>
      <c r="J11" s="116">
        <v>8</v>
      </c>
      <c r="K11" s="92">
        <v>88.9</v>
      </c>
      <c r="L11" s="18"/>
      <c r="M11" s="107"/>
    </row>
    <row r="12" spans="1:13" ht="15.75" customHeight="1">
      <c r="A12" s="3"/>
      <c r="B12" s="25" t="s">
        <v>114</v>
      </c>
      <c r="C12" s="100" t="s">
        <v>43</v>
      </c>
      <c r="D12" s="180">
        <v>2020</v>
      </c>
      <c r="E12" s="182">
        <v>9</v>
      </c>
      <c r="F12" s="116">
        <v>0</v>
      </c>
      <c r="G12" s="116">
        <v>0</v>
      </c>
      <c r="H12" s="116">
        <v>6</v>
      </c>
      <c r="I12" s="92">
        <v>66.66666666666666</v>
      </c>
      <c r="J12" s="116">
        <v>3</v>
      </c>
      <c r="K12" s="92">
        <v>33.33333333333333</v>
      </c>
      <c r="L12" s="18"/>
      <c r="M12" s="107"/>
    </row>
    <row r="13" spans="1:13" ht="14.25" customHeight="1">
      <c r="A13" s="3"/>
      <c r="B13" s="3"/>
      <c r="C13" s="101"/>
      <c r="D13" s="179">
        <v>2019</v>
      </c>
      <c r="E13" s="182">
        <v>13</v>
      </c>
      <c r="F13" s="116">
        <v>1</v>
      </c>
      <c r="G13" s="92">
        <v>7.7</v>
      </c>
      <c r="H13" s="116">
        <v>5</v>
      </c>
      <c r="I13" s="92">
        <v>38.5</v>
      </c>
      <c r="J13" s="116">
        <v>7</v>
      </c>
      <c r="K13" s="92">
        <v>53.8</v>
      </c>
      <c r="L13" s="18"/>
      <c r="M13" s="107"/>
    </row>
    <row r="14" spans="1:13" ht="15.75" customHeight="1">
      <c r="A14" s="3" t="s">
        <v>123</v>
      </c>
      <c r="B14" s="25" t="s">
        <v>115</v>
      </c>
      <c r="C14" s="100" t="s">
        <v>43</v>
      </c>
      <c r="D14" s="180">
        <v>2020</v>
      </c>
      <c r="E14" s="182">
        <v>4</v>
      </c>
      <c r="F14" s="116">
        <v>0</v>
      </c>
      <c r="G14" s="189">
        <v>0</v>
      </c>
      <c r="H14" s="116">
        <v>1</v>
      </c>
      <c r="I14" s="92">
        <v>25</v>
      </c>
      <c r="J14" s="116">
        <v>3</v>
      </c>
      <c r="K14" s="92">
        <v>75</v>
      </c>
      <c r="L14" s="18"/>
      <c r="M14" s="107"/>
    </row>
    <row r="15" spans="1:13" ht="14.25" customHeight="1">
      <c r="A15" s="3"/>
      <c r="B15" s="3"/>
      <c r="C15" s="101"/>
      <c r="D15" s="180">
        <v>2019</v>
      </c>
      <c r="E15" s="116">
        <v>3</v>
      </c>
      <c r="F15" s="116">
        <v>0</v>
      </c>
      <c r="G15" s="189">
        <v>0</v>
      </c>
      <c r="H15" s="116">
        <v>2</v>
      </c>
      <c r="I15" s="92">
        <v>66.7</v>
      </c>
      <c r="J15" s="116">
        <v>1</v>
      </c>
      <c r="K15" s="92">
        <v>33.3</v>
      </c>
      <c r="L15" s="18"/>
      <c r="M15" s="107"/>
    </row>
    <row r="16" spans="1:13" ht="15.75" customHeight="1">
      <c r="A16" s="3" t="s">
        <v>46</v>
      </c>
      <c r="B16" s="25" t="s">
        <v>122</v>
      </c>
      <c r="C16" s="100" t="s">
        <v>43</v>
      </c>
      <c r="D16" s="180">
        <v>2020</v>
      </c>
      <c r="E16" s="182">
        <v>62</v>
      </c>
      <c r="F16" s="190">
        <v>8</v>
      </c>
      <c r="G16" s="92">
        <v>12.903225806451612</v>
      </c>
      <c r="H16" s="116">
        <v>29</v>
      </c>
      <c r="I16" s="92">
        <v>46.774193548387096</v>
      </c>
      <c r="J16" s="116">
        <v>25</v>
      </c>
      <c r="K16" s="92">
        <v>40.32258064516129</v>
      </c>
      <c r="L16" s="18"/>
      <c r="M16" s="107"/>
    </row>
    <row r="17" spans="1:13" ht="14.25" customHeight="1">
      <c r="A17" s="3"/>
      <c r="B17" s="3"/>
      <c r="C17" s="101"/>
      <c r="D17" s="179">
        <v>2019</v>
      </c>
      <c r="E17" s="182">
        <v>73</v>
      </c>
      <c r="F17" s="116">
        <v>10</v>
      </c>
      <c r="G17" s="92">
        <v>13.7</v>
      </c>
      <c r="H17" s="116">
        <v>46</v>
      </c>
      <c r="I17" s="92">
        <v>63</v>
      </c>
      <c r="J17" s="116">
        <v>17</v>
      </c>
      <c r="K17" s="92">
        <v>23.3</v>
      </c>
      <c r="L17" s="18"/>
      <c r="M17" s="107"/>
    </row>
    <row r="18" spans="1:13" ht="15.75" customHeight="1">
      <c r="A18" s="3"/>
      <c r="B18" s="25" t="s">
        <v>117</v>
      </c>
      <c r="C18" s="100" t="s">
        <v>43</v>
      </c>
      <c r="D18" s="180">
        <v>2020</v>
      </c>
      <c r="E18" s="182">
        <v>100</v>
      </c>
      <c r="F18" s="116">
        <v>13</v>
      </c>
      <c r="G18" s="92">
        <v>13</v>
      </c>
      <c r="H18" s="116">
        <v>49</v>
      </c>
      <c r="I18" s="92">
        <v>49</v>
      </c>
      <c r="J18" s="116">
        <v>38</v>
      </c>
      <c r="K18" s="92">
        <v>38</v>
      </c>
      <c r="L18" s="18"/>
      <c r="M18" s="107"/>
    </row>
    <row r="19" spans="1:13" ht="14.25" customHeight="1">
      <c r="A19" s="3"/>
      <c r="B19" s="3"/>
      <c r="C19" s="101"/>
      <c r="D19" s="179">
        <v>2019</v>
      </c>
      <c r="E19" s="182">
        <v>86</v>
      </c>
      <c r="F19" s="116">
        <v>13</v>
      </c>
      <c r="G19" s="92">
        <v>15.1</v>
      </c>
      <c r="H19" s="116">
        <v>45</v>
      </c>
      <c r="I19" s="92">
        <v>52.3</v>
      </c>
      <c r="J19" s="116">
        <v>28</v>
      </c>
      <c r="K19" s="92">
        <v>32.6</v>
      </c>
      <c r="L19" s="18"/>
      <c r="M19" s="107"/>
    </row>
    <row r="20" spans="1:13" ht="15.75" customHeight="1">
      <c r="A20" s="210" t="s">
        <v>59</v>
      </c>
      <c r="B20" s="210"/>
      <c r="C20" s="100" t="s">
        <v>43</v>
      </c>
      <c r="D20" s="180">
        <v>2020</v>
      </c>
      <c r="E20" s="182">
        <v>72</v>
      </c>
      <c r="F20" s="116">
        <v>18</v>
      </c>
      <c r="G20" s="92">
        <v>25</v>
      </c>
      <c r="H20" s="116">
        <v>32</v>
      </c>
      <c r="I20" s="92">
        <v>44.44444444444444</v>
      </c>
      <c r="J20" s="116">
        <v>22</v>
      </c>
      <c r="K20" s="92">
        <v>30.555555555555554</v>
      </c>
      <c r="L20" s="18"/>
      <c r="M20" s="107"/>
    </row>
    <row r="21" spans="1:13" ht="14.25" customHeight="1">
      <c r="A21" s="3"/>
      <c r="B21" s="3"/>
      <c r="C21" s="101"/>
      <c r="D21" s="179">
        <v>2019</v>
      </c>
      <c r="E21" s="182">
        <v>67</v>
      </c>
      <c r="F21" s="116">
        <v>7</v>
      </c>
      <c r="G21" s="92">
        <v>10.4</v>
      </c>
      <c r="H21" s="116">
        <v>37</v>
      </c>
      <c r="I21" s="92">
        <v>55.2</v>
      </c>
      <c r="J21" s="116">
        <v>23</v>
      </c>
      <c r="K21" s="92">
        <v>34.3</v>
      </c>
      <c r="L21" s="18"/>
      <c r="M21" s="107"/>
    </row>
    <row r="22" spans="1:13" ht="15.75" customHeight="1">
      <c r="A22" s="210" t="s">
        <v>119</v>
      </c>
      <c r="B22" s="210"/>
      <c r="C22" s="100" t="s">
        <v>43</v>
      </c>
      <c r="D22" s="180">
        <v>2020</v>
      </c>
      <c r="E22" s="182">
        <v>4</v>
      </c>
      <c r="F22" s="116">
        <v>1</v>
      </c>
      <c r="G22" s="92">
        <v>25</v>
      </c>
      <c r="H22" s="116">
        <v>0</v>
      </c>
      <c r="I22" s="116">
        <v>0</v>
      </c>
      <c r="J22" s="116">
        <v>3</v>
      </c>
      <c r="K22" s="92">
        <v>75</v>
      </c>
      <c r="L22" s="19"/>
      <c r="M22" s="107"/>
    </row>
    <row r="23" spans="1:13" ht="14.25" customHeight="1">
      <c r="A23" s="3"/>
      <c r="B23" s="3"/>
      <c r="C23" s="101"/>
      <c r="D23" s="179">
        <v>2019</v>
      </c>
      <c r="E23" s="182">
        <v>7</v>
      </c>
      <c r="F23" s="116">
        <v>0</v>
      </c>
      <c r="G23" s="189">
        <v>0</v>
      </c>
      <c r="H23" s="116">
        <v>3</v>
      </c>
      <c r="I23" s="92">
        <v>42.9</v>
      </c>
      <c r="J23" s="116">
        <v>4</v>
      </c>
      <c r="K23" s="92">
        <v>57.1</v>
      </c>
      <c r="L23" s="19"/>
      <c r="M23" s="107"/>
    </row>
    <row r="24" spans="1:13" ht="15.75" customHeight="1">
      <c r="A24" s="3"/>
      <c r="B24" s="25" t="s">
        <v>3</v>
      </c>
      <c r="C24" s="100" t="s">
        <v>43</v>
      </c>
      <c r="D24" s="180">
        <v>2020</v>
      </c>
      <c r="E24" s="182">
        <v>6</v>
      </c>
      <c r="F24" s="116">
        <v>1</v>
      </c>
      <c r="G24" s="92">
        <v>16.666666666666668</v>
      </c>
      <c r="H24" s="116">
        <v>4</v>
      </c>
      <c r="I24" s="92">
        <v>66.66666666666667</v>
      </c>
      <c r="J24" s="116">
        <v>1</v>
      </c>
      <c r="K24" s="92">
        <v>16.666666666666668</v>
      </c>
      <c r="L24" s="18"/>
      <c r="M24" s="107"/>
    </row>
    <row r="25" spans="1:13" ht="14.25" customHeight="1">
      <c r="A25" s="3"/>
      <c r="B25" s="3"/>
      <c r="C25" s="101"/>
      <c r="D25" s="179">
        <v>2019</v>
      </c>
      <c r="E25" s="187">
        <v>7</v>
      </c>
      <c r="F25" s="116">
        <v>0</v>
      </c>
      <c r="G25" s="189">
        <v>0</v>
      </c>
      <c r="H25" s="116">
        <v>4</v>
      </c>
      <c r="I25" s="92">
        <v>57.1</v>
      </c>
      <c r="J25" s="116">
        <v>3</v>
      </c>
      <c r="K25" s="92">
        <v>42.9</v>
      </c>
      <c r="L25" s="18"/>
      <c r="M25" s="107"/>
    </row>
    <row r="26" spans="1:13" ht="15.75" customHeight="1">
      <c r="A26" s="3"/>
      <c r="B26" s="25" t="s">
        <v>120</v>
      </c>
      <c r="C26" s="100" t="s">
        <v>43</v>
      </c>
      <c r="D26" s="180">
        <v>2020</v>
      </c>
      <c r="E26" s="182">
        <v>32</v>
      </c>
      <c r="F26" s="116">
        <v>3</v>
      </c>
      <c r="G26" s="92">
        <v>9.375</v>
      </c>
      <c r="H26" s="116">
        <v>16</v>
      </c>
      <c r="I26" s="92">
        <v>50</v>
      </c>
      <c r="J26" s="116">
        <v>13</v>
      </c>
      <c r="K26" s="92">
        <v>40.625</v>
      </c>
      <c r="L26" s="18"/>
      <c r="M26" s="107"/>
    </row>
    <row r="27" spans="1:13" ht="14.25" customHeight="1">
      <c r="A27" s="3"/>
      <c r="B27" s="3"/>
      <c r="C27" s="101"/>
      <c r="D27" s="179">
        <v>2019</v>
      </c>
      <c r="E27" s="182">
        <v>34</v>
      </c>
      <c r="F27" s="116">
        <v>9</v>
      </c>
      <c r="G27" s="92">
        <v>26.5</v>
      </c>
      <c r="H27" s="116">
        <v>15</v>
      </c>
      <c r="I27" s="92">
        <v>44.1</v>
      </c>
      <c r="J27" s="116">
        <v>10</v>
      </c>
      <c r="K27" s="92">
        <v>29.4</v>
      </c>
      <c r="L27" s="18"/>
      <c r="M27" s="107"/>
    </row>
    <row r="28" spans="1:13" ht="15.75" customHeight="1">
      <c r="A28" s="3"/>
      <c r="B28" s="25" t="s">
        <v>4</v>
      </c>
      <c r="C28" s="100" t="s">
        <v>43</v>
      </c>
      <c r="D28" s="180">
        <v>2020</v>
      </c>
      <c r="E28" s="182">
        <v>37</v>
      </c>
      <c r="F28" s="116">
        <v>6</v>
      </c>
      <c r="G28" s="92">
        <v>16.216216216216218</v>
      </c>
      <c r="H28" s="116">
        <v>17</v>
      </c>
      <c r="I28" s="92">
        <v>45.945945945945944</v>
      </c>
      <c r="J28" s="116">
        <v>14</v>
      </c>
      <c r="K28" s="92">
        <v>37.83783783783784</v>
      </c>
      <c r="L28" s="18"/>
      <c r="M28" s="107"/>
    </row>
    <row r="29" spans="1:13" ht="14.25" customHeight="1">
      <c r="A29" s="3"/>
      <c r="B29" s="3"/>
      <c r="C29" s="100"/>
      <c r="D29" s="179">
        <v>2019</v>
      </c>
      <c r="E29" s="182">
        <v>33</v>
      </c>
      <c r="F29" s="116">
        <v>3</v>
      </c>
      <c r="G29" s="92">
        <v>9.1</v>
      </c>
      <c r="H29" s="116">
        <v>19</v>
      </c>
      <c r="I29" s="92">
        <v>57.6</v>
      </c>
      <c r="J29" s="116">
        <v>11</v>
      </c>
      <c r="K29" s="92">
        <v>33.3</v>
      </c>
      <c r="L29" s="18"/>
      <c r="M29" s="107"/>
    </row>
    <row r="30" spans="1:13" ht="15.75" customHeight="1">
      <c r="A30" s="211" t="s">
        <v>211</v>
      </c>
      <c r="B30" s="210"/>
      <c r="C30" s="101" t="s">
        <v>43</v>
      </c>
      <c r="D30" s="180">
        <v>2020</v>
      </c>
      <c r="E30" s="182">
        <v>1</v>
      </c>
      <c r="F30" s="116">
        <v>0</v>
      </c>
      <c r="G30" s="189">
        <v>0</v>
      </c>
      <c r="H30" s="116">
        <v>1</v>
      </c>
      <c r="I30" s="92">
        <v>100</v>
      </c>
      <c r="J30" s="116">
        <v>0</v>
      </c>
      <c r="K30" s="189">
        <v>0</v>
      </c>
      <c r="L30" s="18"/>
      <c r="M30" s="107"/>
    </row>
    <row r="31" spans="1:13" ht="14.25" customHeight="1">
      <c r="A31" s="3"/>
      <c r="B31" s="3"/>
      <c r="C31" s="100"/>
      <c r="D31" s="180">
        <v>2019</v>
      </c>
      <c r="E31" s="144">
        <v>0</v>
      </c>
      <c r="F31" s="116">
        <v>0</v>
      </c>
      <c r="G31" s="189">
        <v>0</v>
      </c>
      <c r="H31" s="116">
        <v>0</v>
      </c>
      <c r="I31" s="186">
        <v>0</v>
      </c>
      <c r="J31" s="144">
        <v>0</v>
      </c>
      <c r="K31" s="144">
        <v>0</v>
      </c>
      <c r="L31" s="20"/>
      <c r="M31" s="107"/>
    </row>
    <row r="32" spans="1:12" ht="17.25" customHeight="1">
      <c r="A32" s="3"/>
      <c r="B32" s="21" t="s">
        <v>44</v>
      </c>
      <c r="C32" s="100" t="s">
        <v>43</v>
      </c>
      <c r="D32" s="183">
        <v>2020</v>
      </c>
      <c r="E32" s="188">
        <v>351</v>
      </c>
      <c r="F32" s="188">
        <v>54</v>
      </c>
      <c r="G32" s="94">
        <v>15.384615384615385</v>
      </c>
      <c r="H32" s="93">
        <v>165</v>
      </c>
      <c r="I32" s="94">
        <v>47.00854700854701</v>
      </c>
      <c r="J32" s="93">
        <v>132</v>
      </c>
      <c r="K32" s="94">
        <v>37.60683760683761</v>
      </c>
      <c r="L32" s="22"/>
    </row>
    <row r="33" spans="1:12" ht="14.25" customHeight="1">
      <c r="A33" s="3"/>
      <c r="B33" s="3"/>
      <c r="C33" s="101"/>
      <c r="D33" s="181">
        <v>2019</v>
      </c>
      <c r="E33" s="161">
        <v>340</v>
      </c>
      <c r="F33" s="93">
        <v>44</v>
      </c>
      <c r="G33" s="94">
        <v>12.9</v>
      </c>
      <c r="H33" s="93">
        <v>181</v>
      </c>
      <c r="I33" s="94">
        <v>53.2</v>
      </c>
      <c r="J33" s="93">
        <v>115</v>
      </c>
      <c r="K33" s="94">
        <v>33.8</v>
      </c>
      <c r="L33" s="22"/>
    </row>
    <row r="34" spans="1:12" ht="14.25" customHeight="1">
      <c r="A34" s="3"/>
      <c r="B34" s="3"/>
      <c r="C34" s="9"/>
      <c r="D34" s="98"/>
      <c r="E34" s="93"/>
      <c r="F34" s="93"/>
      <c r="G34" s="113"/>
      <c r="H34" s="93"/>
      <c r="I34" s="94"/>
      <c r="J34" s="93"/>
      <c r="K34" s="113"/>
      <c r="L34" s="22"/>
    </row>
    <row r="35" spans="1:12" ht="14.25" customHeight="1">
      <c r="A35" s="23"/>
      <c r="B35" s="3"/>
      <c r="C35" s="9"/>
      <c r="D35" s="98"/>
      <c r="E35" s="93"/>
      <c r="F35" s="93"/>
      <c r="G35" s="113"/>
      <c r="H35" s="93"/>
      <c r="I35" s="94"/>
      <c r="J35" s="93"/>
      <c r="K35" s="113"/>
      <c r="L35" s="22"/>
    </row>
    <row r="36" spans="1:12" ht="14.25" customHeight="1">
      <c r="A36" s="3"/>
      <c r="B36" s="3"/>
      <c r="C36" s="9"/>
      <c r="D36" s="98"/>
      <c r="E36" s="93"/>
      <c r="F36" s="93"/>
      <c r="G36" s="113"/>
      <c r="H36" s="93"/>
      <c r="I36" s="94"/>
      <c r="J36" s="93"/>
      <c r="K36" s="113"/>
      <c r="L36" s="22"/>
    </row>
    <row r="37" spans="1:12" ht="14.25" customHeight="1">
      <c r="A37" s="3"/>
      <c r="B37" s="3"/>
      <c r="C37" s="9"/>
      <c r="D37" s="98"/>
      <c r="E37" s="93"/>
      <c r="F37" s="93"/>
      <c r="G37" s="113"/>
      <c r="H37" s="93"/>
      <c r="I37" s="94"/>
      <c r="J37" s="93"/>
      <c r="K37" s="113"/>
      <c r="L37" s="22"/>
    </row>
    <row r="38" spans="1:12" ht="14.25" customHeight="1">
      <c r="A38" s="3"/>
      <c r="B38" s="3"/>
      <c r="C38" s="9"/>
      <c r="D38" s="98"/>
      <c r="E38" s="93"/>
      <c r="F38" s="93"/>
      <c r="G38" s="113"/>
      <c r="H38" s="93"/>
      <c r="I38" s="94"/>
      <c r="J38" s="93"/>
      <c r="K38" s="113"/>
      <c r="L38" s="22"/>
    </row>
    <row r="39" spans="1:12" ht="14.25" customHeight="1">
      <c r="A39" s="3"/>
      <c r="B39" s="3"/>
      <c r="C39" s="9"/>
      <c r="D39" s="98"/>
      <c r="E39" s="93"/>
      <c r="F39" s="93"/>
      <c r="G39" s="113"/>
      <c r="H39" s="93"/>
      <c r="I39" s="94"/>
      <c r="J39" s="93"/>
      <c r="K39" s="113"/>
      <c r="L39" s="22"/>
    </row>
    <row r="40" spans="1:12" ht="14.25" customHeight="1">
      <c r="A40" s="3"/>
      <c r="B40" s="3"/>
      <c r="C40" s="9"/>
      <c r="D40" s="98"/>
      <c r="E40" s="93"/>
      <c r="F40" s="93"/>
      <c r="G40" s="113"/>
      <c r="H40" s="93"/>
      <c r="I40" s="94"/>
      <c r="J40" s="93"/>
      <c r="K40" s="113"/>
      <c r="L40" s="22"/>
    </row>
    <row r="41" spans="1:12" ht="14.25" customHeight="1">
      <c r="A41" s="3"/>
      <c r="B41" s="3"/>
      <c r="C41" s="9"/>
      <c r="D41" s="98"/>
      <c r="E41" s="93"/>
      <c r="F41" s="93"/>
      <c r="G41" s="113"/>
      <c r="H41" s="93"/>
      <c r="I41" s="94"/>
      <c r="J41" s="93"/>
      <c r="K41" s="113"/>
      <c r="L41" s="22"/>
    </row>
    <row r="42" spans="1:12" ht="14.25" customHeight="1">
      <c r="A42" s="3"/>
      <c r="B42" s="3"/>
      <c r="C42" s="9"/>
      <c r="D42" s="98"/>
      <c r="E42" s="93"/>
      <c r="F42" s="93"/>
      <c r="G42" s="113"/>
      <c r="H42" s="93"/>
      <c r="I42" s="94"/>
      <c r="J42" s="93"/>
      <c r="K42" s="113"/>
      <c r="L42" s="22"/>
    </row>
    <row r="43" spans="1:12" ht="14.25" customHeight="1">
      <c r="A43" s="3"/>
      <c r="B43" s="3"/>
      <c r="C43" s="9"/>
      <c r="D43" s="98"/>
      <c r="E43" s="93"/>
      <c r="F43" s="93"/>
      <c r="G43" s="113"/>
      <c r="H43" s="93"/>
      <c r="I43" s="94"/>
      <c r="J43" s="93"/>
      <c r="K43" s="113"/>
      <c r="L43" s="22"/>
    </row>
    <row r="44" spans="1:12" ht="14.25" customHeight="1">
      <c r="A44" s="3"/>
      <c r="B44" s="3"/>
      <c r="C44" s="9"/>
      <c r="D44" s="98"/>
      <c r="E44" s="93"/>
      <c r="F44" s="93"/>
      <c r="G44" s="113"/>
      <c r="H44" s="93"/>
      <c r="I44" s="94"/>
      <c r="J44" s="93"/>
      <c r="K44" s="113"/>
      <c r="L44" s="22"/>
    </row>
    <row r="45" spans="1:12" ht="14.25" customHeight="1">
      <c r="A45" s="3"/>
      <c r="B45" s="3"/>
      <c r="C45" s="9"/>
      <c r="D45" s="98"/>
      <c r="E45" s="93"/>
      <c r="F45" s="93"/>
      <c r="G45" s="113"/>
      <c r="H45" s="93"/>
      <c r="I45" s="94"/>
      <c r="J45" s="93"/>
      <c r="K45" s="113"/>
      <c r="L45" s="22"/>
    </row>
  </sheetData>
  <sheetProtection/>
  <mergeCells count="13">
    <mergeCell ref="E4:E5"/>
    <mergeCell ref="A20:B20"/>
    <mergeCell ref="A22:B22"/>
    <mergeCell ref="A30:B30"/>
    <mergeCell ref="A1:K1"/>
    <mergeCell ref="E6:F6"/>
    <mergeCell ref="F4:K4"/>
    <mergeCell ref="E3:K3"/>
    <mergeCell ref="J5:K5"/>
    <mergeCell ref="A3:C6"/>
    <mergeCell ref="D3:D6"/>
    <mergeCell ref="F5:G5"/>
    <mergeCell ref="H5:I5"/>
  </mergeCells>
  <printOptions/>
  <pageMargins left="0.7874015748031497" right="0.7874015748031497" top="0.5905511811023623" bottom="0.7874015748031497" header="0.3937007874015748" footer="0.5118110236220472"/>
  <pageSetup firstPageNumber="12" useFirstPageNumber="1" horizontalDpi="600" verticalDpi="600" orientation="portrait" pageOrder="overThenDown" paperSize="9" r:id="rId2"/>
  <headerFooter alignWithMargins="0"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pane xSplit="5" ySplit="12" topLeftCell="F13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N1" sqref="N1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5.28125" style="1" customWidth="1"/>
    <col min="8" max="8" width="8.421875" style="1" customWidth="1"/>
    <col min="9" max="9" width="7.28125" style="30" customWidth="1"/>
    <col min="10" max="10" width="9.421875" style="1" customWidth="1"/>
    <col min="11" max="11" width="10.57421875" style="1" customWidth="1"/>
    <col min="12" max="13" width="7.00390625" style="1" customWidth="1"/>
    <col min="14" max="16384" width="11.421875" style="1" customWidth="1"/>
  </cols>
  <sheetData>
    <row r="1" spans="1:13" ht="21" customHeight="1">
      <c r="A1" s="245" t="s">
        <v>185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9" customHeight="1">
      <c r="A2" s="29"/>
      <c r="B2" s="29"/>
      <c r="C2" s="29"/>
      <c r="D2" s="29"/>
      <c r="E2" s="29"/>
      <c r="F2" s="29"/>
      <c r="G2" s="29"/>
      <c r="H2" s="29"/>
      <c r="I2" s="31"/>
      <c r="J2" s="29"/>
      <c r="K2" s="29"/>
      <c r="L2" s="29"/>
      <c r="M2" s="29"/>
    </row>
    <row r="3" spans="1:22" s="29" customFormat="1" ht="12" customHeight="1">
      <c r="A3" s="250" t="s">
        <v>69</v>
      </c>
      <c r="B3" s="250"/>
      <c r="C3" s="251"/>
      <c r="D3" s="268" t="s">
        <v>70</v>
      </c>
      <c r="E3" s="248" t="s">
        <v>68</v>
      </c>
      <c r="F3" s="249"/>
      <c r="G3" s="249"/>
      <c r="H3" s="249"/>
      <c r="I3" s="249"/>
      <c r="J3" s="249"/>
      <c r="K3" s="249"/>
      <c r="L3" s="249"/>
      <c r="M3" s="249"/>
      <c r="N3" s="163"/>
      <c r="O3" s="163"/>
      <c r="P3" s="163"/>
      <c r="Q3" s="163"/>
      <c r="R3" s="163"/>
      <c r="S3" s="163"/>
      <c r="T3" s="163"/>
      <c r="U3" s="163"/>
      <c r="V3" s="163"/>
    </row>
    <row r="4" spans="1:13" ht="12" customHeight="1">
      <c r="A4" s="252"/>
      <c r="B4" s="252"/>
      <c r="C4" s="253"/>
      <c r="D4" s="269"/>
      <c r="E4" s="266" t="s">
        <v>97</v>
      </c>
      <c r="F4" s="247" t="s">
        <v>65</v>
      </c>
      <c r="G4" s="223"/>
      <c r="H4" s="223"/>
      <c r="I4" s="223"/>
      <c r="J4" s="223"/>
      <c r="K4" s="223"/>
      <c r="L4" s="223"/>
      <c r="M4" s="223"/>
    </row>
    <row r="5" spans="1:13" ht="12.75" customHeight="1">
      <c r="A5" s="252"/>
      <c r="B5" s="252"/>
      <c r="C5" s="253"/>
      <c r="D5" s="269"/>
      <c r="E5" s="266"/>
      <c r="F5" s="256" t="s">
        <v>165</v>
      </c>
      <c r="G5" s="271" t="s">
        <v>66</v>
      </c>
      <c r="H5" s="259" t="s">
        <v>101</v>
      </c>
      <c r="I5" s="259" t="s">
        <v>102</v>
      </c>
      <c r="J5" s="259" t="s">
        <v>107</v>
      </c>
      <c r="K5" s="259" t="s">
        <v>171</v>
      </c>
      <c r="L5" s="264" t="s">
        <v>103</v>
      </c>
      <c r="M5" s="266" t="s">
        <v>104</v>
      </c>
    </row>
    <row r="6" spans="1:13" ht="11.25">
      <c r="A6" s="252"/>
      <c r="B6" s="252"/>
      <c r="C6" s="253"/>
      <c r="D6" s="269"/>
      <c r="E6" s="266"/>
      <c r="F6" s="257"/>
      <c r="G6" s="272"/>
      <c r="H6" s="259"/>
      <c r="I6" s="259"/>
      <c r="J6" s="259"/>
      <c r="K6" s="259"/>
      <c r="L6" s="256"/>
      <c r="M6" s="266"/>
    </row>
    <row r="7" spans="1:13" ht="11.25">
      <c r="A7" s="252"/>
      <c r="B7" s="252"/>
      <c r="C7" s="253"/>
      <c r="D7" s="269"/>
      <c r="E7" s="266"/>
      <c r="F7" s="257"/>
      <c r="G7" s="272"/>
      <c r="H7" s="259"/>
      <c r="I7" s="259"/>
      <c r="J7" s="259"/>
      <c r="K7" s="259"/>
      <c r="L7" s="256"/>
      <c r="M7" s="266"/>
    </row>
    <row r="8" spans="1:13" ht="11.25">
      <c r="A8" s="252"/>
      <c r="B8" s="252"/>
      <c r="C8" s="253"/>
      <c r="D8" s="269"/>
      <c r="E8" s="266"/>
      <c r="F8" s="257"/>
      <c r="G8" s="272"/>
      <c r="H8" s="259"/>
      <c r="I8" s="259"/>
      <c r="J8" s="259"/>
      <c r="K8" s="259"/>
      <c r="L8" s="256"/>
      <c r="M8" s="266"/>
    </row>
    <row r="9" spans="1:13" ht="12.75" customHeight="1">
      <c r="A9" s="252"/>
      <c r="B9" s="252"/>
      <c r="C9" s="253"/>
      <c r="D9" s="269"/>
      <c r="E9" s="266"/>
      <c r="F9" s="257"/>
      <c r="G9" s="272"/>
      <c r="H9" s="259"/>
      <c r="I9" s="259"/>
      <c r="J9" s="259"/>
      <c r="K9" s="259"/>
      <c r="L9" s="256"/>
      <c r="M9" s="266"/>
    </row>
    <row r="10" spans="1:13" ht="11.25">
      <c r="A10" s="252"/>
      <c r="B10" s="252"/>
      <c r="C10" s="253"/>
      <c r="D10" s="269"/>
      <c r="E10" s="266"/>
      <c r="F10" s="257"/>
      <c r="G10" s="272"/>
      <c r="H10" s="259"/>
      <c r="I10" s="259"/>
      <c r="J10" s="259"/>
      <c r="K10" s="259"/>
      <c r="L10" s="256"/>
      <c r="M10" s="266"/>
    </row>
    <row r="11" spans="1:13" ht="12.75" customHeight="1">
      <c r="A11" s="254"/>
      <c r="B11" s="254"/>
      <c r="C11" s="255"/>
      <c r="D11" s="270"/>
      <c r="E11" s="267"/>
      <c r="F11" s="258"/>
      <c r="G11" s="273"/>
      <c r="H11" s="260"/>
      <c r="I11" s="260"/>
      <c r="J11" s="260"/>
      <c r="K11" s="260"/>
      <c r="L11" s="265"/>
      <c r="M11" s="267"/>
    </row>
    <row r="12" spans="1:13" ht="12.75" customHeight="1">
      <c r="A12" s="143"/>
      <c r="B12" s="250"/>
      <c r="C12" s="261"/>
      <c r="D12" s="261"/>
      <c r="E12" s="274" t="s">
        <v>169</v>
      </c>
      <c r="F12" s="274"/>
      <c r="G12" s="274"/>
      <c r="H12" s="274"/>
      <c r="I12" s="274"/>
      <c r="J12" s="274"/>
      <c r="K12" s="274"/>
      <c r="L12" s="274"/>
      <c r="M12" s="274"/>
    </row>
    <row r="13" spans="3:13" ht="11.25">
      <c r="C13" s="29"/>
      <c r="D13" s="145"/>
      <c r="E13" s="146"/>
      <c r="F13" s="146"/>
      <c r="G13" s="146"/>
      <c r="H13" s="146"/>
      <c r="I13" s="147"/>
      <c r="J13" s="146"/>
      <c r="K13" s="146"/>
      <c r="L13" s="146"/>
      <c r="M13" s="146"/>
    </row>
    <row r="14" spans="1:13" ht="11.25" customHeight="1">
      <c r="A14" s="246" t="s">
        <v>126</v>
      </c>
      <c r="B14" s="246"/>
      <c r="C14" s="148" t="s">
        <v>43</v>
      </c>
      <c r="D14" s="1">
        <v>2020</v>
      </c>
      <c r="E14" s="149">
        <f>SUM(F14:M14)</f>
        <v>9</v>
      </c>
      <c r="F14" s="146">
        <v>3</v>
      </c>
      <c r="G14" s="146">
        <v>1</v>
      </c>
      <c r="H14" s="146">
        <v>2</v>
      </c>
      <c r="I14" s="146">
        <v>3</v>
      </c>
      <c r="J14" s="146">
        <v>0</v>
      </c>
      <c r="K14" s="146">
        <v>0</v>
      </c>
      <c r="L14" s="146">
        <v>0</v>
      </c>
      <c r="M14" s="146">
        <v>0</v>
      </c>
    </row>
    <row r="15" spans="2:13" ht="11.25">
      <c r="B15" s="150" t="s">
        <v>121</v>
      </c>
      <c r="C15" s="148" t="s">
        <v>43</v>
      </c>
      <c r="D15" s="1">
        <v>2019</v>
      </c>
      <c r="E15" s="149">
        <f>SUM(F15:M15)</f>
        <v>8</v>
      </c>
      <c r="F15" s="146">
        <v>3</v>
      </c>
      <c r="G15" s="146">
        <v>0</v>
      </c>
      <c r="H15" s="146">
        <v>2</v>
      </c>
      <c r="I15" s="146">
        <v>3</v>
      </c>
      <c r="J15" s="146">
        <v>0</v>
      </c>
      <c r="K15" s="146">
        <v>0</v>
      </c>
      <c r="L15" s="146">
        <v>0</v>
      </c>
      <c r="M15" s="146">
        <v>0</v>
      </c>
    </row>
    <row r="16" spans="3:13" ht="11.25">
      <c r="C16" s="151"/>
      <c r="E16" s="149">
        <f>SUM(F16:M16)</f>
        <v>0</v>
      </c>
      <c r="F16" s="146"/>
      <c r="G16" s="146"/>
      <c r="H16" s="146"/>
      <c r="I16" s="146"/>
      <c r="J16" s="146"/>
      <c r="K16" s="146"/>
      <c r="L16" s="146"/>
      <c r="M16" s="146"/>
    </row>
    <row r="17" spans="2:13" ht="11.25">
      <c r="B17" s="150" t="s">
        <v>113</v>
      </c>
      <c r="C17" s="148" t="s">
        <v>43</v>
      </c>
      <c r="D17" s="1">
        <v>2020</v>
      </c>
      <c r="E17" s="149">
        <f>SUM(F17:M17)</f>
        <v>15</v>
      </c>
      <c r="F17" s="1">
        <v>5</v>
      </c>
      <c r="G17" s="1">
        <v>0</v>
      </c>
      <c r="H17" s="1">
        <v>9</v>
      </c>
      <c r="I17" s="30">
        <v>0</v>
      </c>
      <c r="J17" s="1">
        <v>0</v>
      </c>
      <c r="K17" s="1">
        <v>0</v>
      </c>
      <c r="L17" s="1">
        <v>1</v>
      </c>
      <c r="M17" s="1">
        <v>0</v>
      </c>
    </row>
    <row r="18" spans="3:13" ht="11.25">
      <c r="C18" s="151"/>
      <c r="D18" s="1">
        <v>2019</v>
      </c>
      <c r="E18" s="149">
        <f>SUM(F18:M18)</f>
        <v>9</v>
      </c>
      <c r="F18" s="146">
        <v>2</v>
      </c>
      <c r="G18" s="146">
        <v>0</v>
      </c>
      <c r="H18" s="146">
        <v>5</v>
      </c>
      <c r="I18" s="146">
        <v>0</v>
      </c>
      <c r="J18" s="146">
        <v>0</v>
      </c>
      <c r="K18" s="146">
        <v>0</v>
      </c>
      <c r="L18" s="146">
        <v>0</v>
      </c>
      <c r="M18" s="146">
        <v>2</v>
      </c>
    </row>
    <row r="19" spans="3:13" ht="11.25">
      <c r="C19" s="151"/>
      <c r="E19" s="149"/>
      <c r="F19" s="146"/>
      <c r="G19" s="146"/>
      <c r="H19" s="146"/>
      <c r="I19" s="146"/>
      <c r="J19" s="146"/>
      <c r="K19" s="146"/>
      <c r="L19" s="146"/>
      <c r="M19" s="146"/>
    </row>
    <row r="20" spans="2:13" ht="11.25">
      <c r="B20" s="150" t="s">
        <v>114</v>
      </c>
      <c r="C20" s="148" t="s">
        <v>43</v>
      </c>
      <c r="D20" s="1">
        <v>2020</v>
      </c>
      <c r="E20" s="149">
        <f>SUM(F20:M20)</f>
        <v>9</v>
      </c>
      <c r="F20" s="146">
        <v>2</v>
      </c>
      <c r="G20" s="146">
        <v>0</v>
      </c>
      <c r="H20" s="146">
        <v>2</v>
      </c>
      <c r="I20" s="146">
        <v>3</v>
      </c>
      <c r="J20" s="146">
        <v>0</v>
      </c>
      <c r="K20" s="146">
        <v>0</v>
      </c>
      <c r="L20" s="146">
        <v>1</v>
      </c>
      <c r="M20" s="146">
        <v>1</v>
      </c>
    </row>
    <row r="21" spans="3:13" ht="11.25">
      <c r="C21" s="151"/>
      <c r="D21" s="1">
        <v>2019</v>
      </c>
      <c r="E21" s="149">
        <f>SUM(F21:M21)</f>
        <v>13</v>
      </c>
      <c r="F21" s="146">
        <v>3</v>
      </c>
      <c r="G21" s="146">
        <v>0</v>
      </c>
      <c r="H21" s="146">
        <v>1</v>
      </c>
      <c r="I21" s="146">
        <v>6</v>
      </c>
      <c r="J21" s="146">
        <v>0</v>
      </c>
      <c r="K21" s="146">
        <v>1</v>
      </c>
      <c r="L21" s="146">
        <v>1</v>
      </c>
      <c r="M21" s="146">
        <v>1</v>
      </c>
    </row>
    <row r="22" spans="3:13" ht="11.25">
      <c r="C22" s="151"/>
      <c r="E22" s="149"/>
      <c r="F22" s="146"/>
      <c r="G22" s="146"/>
      <c r="H22" s="146"/>
      <c r="I22" s="146"/>
      <c r="J22" s="146"/>
      <c r="K22" s="146"/>
      <c r="L22" s="146"/>
      <c r="M22" s="146"/>
    </row>
    <row r="23" spans="1:13" ht="11.25">
      <c r="A23" s="262" t="s">
        <v>123</v>
      </c>
      <c r="B23" s="262"/>
      <c r="C23" s="148" t="s">
        <v>43</v>
      </c>
      <c r="D23" s="1">
        <v>2020</v>
      </c>
      <c r="E23" s="149">
        <v>4</v>
      </c>
      <c r="F23" s="146">
        <v>4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</row>
    <row r="24" spans="2:13" ht="11.25">
      <c r="B24" s="150" t="s">
        <v>115</v>
      </c>
      <c r="C24" s="151"/>
      <c r="D24" s="1">
        <v>2019</v>
      </c>
      <c r="E24" s="149">
        <v>3</v>
      </c>
      <c r="F24" s="146">
        <v>1</v>
      </c>
      <c r="G24" s="146">
        <v>0</v>
      </c>
      <c r="H24" s="146">
        <v>2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</row>
    <row r="25" spans="3:13" ht="11.25">
      <c r="C25" s="151"/>
      <c r="E25" s="149"/>
      <c r="F25" s="146"/>
      <c r="G25" s="146"/>
      <c r="H25" s="146"/>
      <c r="I25" s="146"/>
      <c r="J25" s="146"/>
      <c r="K25" s="146"/>
      <c r="L25" s="146"/>
      <c r="M25" s="146"/>
    </row>
    <row r="26" spans="1:13" ht="11.25">
      <c r="A26" s="246" t="s">
        <v>126</v>
      </c>
      <c r="B26" s="246"/>
      <c r="C26" s="148" t="s">
        <v>43</v>
      </c>
      <c r="D26" s="1">
        <v>2020</v>
      </c>
      <c r="E26" s="149">
        <v>62</v>
      </c>
      <c r="F26" s="146">
        <v>9</v>
      </c>
      <c r="G26" s="146">
        <v>1</v>
      </c>
      <c r="H26" s="146">
        <v>4</v>
      </c>
      <c r="I26" s="146">
        <v>3</v>
      </c>
      <c r="J26" s="146">
        <v>43</v>
      </c>
      <c r="K26" s="146">
        <v>0</v>
      </c>
      <c r="L26" s="146">
        <v>2</v>
      </c>
      <c r="M26" s="146">
        <v>0</v>
      </c>
    </row>
    <row r="27" spans="2:13" ht="11.25">
      <c r="B27" s="150" t="s">
        <v>122</v>
      </c>
      <c r="C27" s="151"/>
      <c r="D27" s="1">
        <v>2019</v>
      </c>
      <c r="E27" s="149">
        <v>73</v>
      </c>
      <c r="F27" s="146">
        <v>7</v>
      </c>
      <c r="G27" s="146">
        <v>1</v>
      </c>
      <c r="H27" s="146">
        <v>4</v>
      </c>
      <c r="I27" s="146">
        <v>8</v>
      </c>
      <c r="J27" s="146">
        <v>49</v>
      </c>
      <c r="K27" s="146">
        <v>0</v>
      </c>
      <c r="L27" s="146">
        <v>4</v>
      </c>
      <c r="M27" s="146">
        <v>0</v>
      </c>
    </row>
    <row r="28" spans="3:13" ht="11.25">
      <c r="C28" s="151"/>
      <c r="E28" s="149"/>
      <c r="F28" s="146"/>
      <c r="G28" s="146"/>
      <c r="H28" s="146"/>
      <c r="I28" s="146"/>
      <c r="J28" s="146"/>
      <c r="K28" s="146"/>
      <c r="L28" s="146"/>
      <c r="M28" s="146"/>
    </row>
    <row r="29" spans="2:13" s="30" customFormat="1" ht="11.25">
      <c r="B29" s="150" t="s">
        <v>117</v>
      </c>
      <c r="C29" s="152" t="s">
        <v>43</v>
      </c>
      <c r="D29" s="1">
        <v>2020</v>
      </c>
      <c r="E29" s="149">
        <v>100</v>
      </c>
      <c r="F29" s="146">
        <v>15</v>
      </c>
      <c r="G29" s="146">
        <v>0</v>
      </c>
      <c r="H29" s="146">
        <v>8</v>
      </c>
      <c r="I29" s="146">
        <v>18</v>
      </c>
      <c r="J29" s="146">
        <v>54</v>
      </c>
      <c r="K29" s="146">
        <v>4</v>
      </c>
      <c r="L29" s="146">
        <v>0</v>
      </c>
      <c r="M29" s="146">
        <v>1</v>
      </c>
    </row>
    <row r="30" spans="3:13" ht="11.25">
      <c r="C30" s="151"/>
      <c r="D30" s="1">
        <v>2019</v>
      </c>
      <c r="E30" s="149">
        <v>86</v>
      </c>
      <c r="F30" s="146">
        <v>18</v>
      </c>
      <c r="G30" s="146">
        <v>0</v>
      </c>
      <c r="H30" s="146">
        <v>7</v>
      </c>
      <c r="I30" s="146">
        <v>11</v>
      </c>
      <c r="J30" s="146">
        <v>45</v>
      </c>
      <c r="K30" s="146">
        <v>4</v>
      </c>
      <c r="L30" s="146">
        <v>1</v>
      </c>
      <c r="M30" s="146">
        <v>0</v>
      </c>
    </row>
    <row r="31" spans="3:13" ht="11.25">
      <c r="C31" s="151"/>
      <c r="E31" s="149"/>
      <c r="F31" s="146"/>
      <c r="G31" s="146"/>
      <c r="H31" s="146"/>
      <c r="I31" s="146"/>
      <c r="J31" s="146"/>
      <c r="K31" s="146"/>
      <c r="L31" s="146"/>
      <c r="M31" s="146"/>
    </row>
    <row r="32" spans="1:13" ht="11.25">
      <c r="A32" s="246" t="s">
        <v>125</v>
      </c>
      <c r="B32" s="246"/>
      <c r="C32" s="148" t="s">
        <v>43</v>
      </c>
      <c r="D32" s="1">
        <v>2020</v>
      </c>
      <c r="E32" s="149">
        <v>72</v>
      </c>
      <c r="F32" s="146">
        <v>0</v>
      </c>
      <c r="G32" s="146">
        <v>0</v>
      </c>
      <c r="H32" s="146">
        <v>7</v>
      </c>
      <c r="I32" s="146">
        <v>6</v>
      </c>
      <c r="J32" s="146">
        <v>56</v>
      </c>
      <c r="K32" s="146">
        <v>0</v>
      </c>
      <c r="L32" s="146">
        <v>3</v>
      </c>
      <c r="M32" s="146">
        <v>0</v>
      </c>
    </row>
    <row r="33" spans="2:13" ht="11.25">
      <c r="B33" s="150" t="s">
        <v>117</v>
      </c>
      <c r="C33" s="151"/>
      <c r="D33" s="1">
        <v>2019</v>
      </c>
      <c r="E33" s="149">
        <v>67</v>
      </c>
      <c r="F33" s="146">
        <v>1</v>
      </c>
      <c r="G33" s="146">
        <v>2</v>
      </c>
      <c r="H33" s="146">
        <v>4</v>
      </c>
      <c r="I33" s="146">
        <v>5</v>
      </c>
      <c r="J33" s="146">
        <v>47</v>
      </c>
      <c r="K33" s="146">
        <v>2</v>
      </c>
      <c r="L33" s="146">
        <v>6</v>
      </c>
      <c r="M33" s="146">
        <v>0</v>
      </c>
    </row>
    <row r="34" spans="3:13" ht="11.25">
      <c r="C34" s="151"/>
      <c r="E34" s="149"/>
      <c r="F34" s="146"/>
      <c r="G34" s="146"/>
      <c r="H34" s="146"/>
      <c r="I34" s="146"/>
      <c r="J34" s="146"/>
      <c r="K34" s="146"/>
      <c r="L34" s="146"/>
      <c r="M34" s="146"/>
    </row>
    <row r="35" spans="1:13" ht="11.25">
      <c r="A35" s="246" t="s">
        <v>46</v>
      </c>
      <c r="B35" s="246"/>
      <c r="C35" s="148" t="s">
        <v>43</v>
      </c>
      <c r="D35" s="1">
        <v>2020</v>
      </c>
      <c r="E35" s="149">
        <v>4</v>
      </c>
      <c r="F35" s="146">
        <v>0</v>
      </c>
      <c r="G35" s="146">
        <v>0</v>
      </c>
      <c r="H35" s="146">
        <v>3</v>
      </c>
      <c r="I35" s="146">
        <v>1</v>
      </c>
      <c r="J35" s="146">
        <v>0</v>
      </c>
      <c r="K35" s="146">
        <v>0</v>
      </c>
      <c r="L35" s="146">
        <v>0</v>
      </c>
      <c r="M35" s="146">
        <v>0</v>
      </c>
    </row>
    <row r="36" spans="2:13" ht="11.25">
      <c r="B36" s="150" t="s">
        <v>124</v>
      </c>
      <c r="C36" s="151"/>
      <c r="D36" s="1">
        <v>2019</v>
      </c>
      <c r="E36" s="149">
        <v>7</v>
      </c>
      <c r="F36" s="146">
        <v>0</v>
      </c>
      <c r="G36" s="146">
        <v>0</v>
      </c>
      <c r="H36" s="146">
        <v>2</v>
      </c>
      <c r="I36" s="146">
        <v>0</v>
      </c>
      <c r="J36" s="146">
        <v>0</v>
      </c>
      <c r="K36" s="146">
        <v>0</v>
      </c>
      <c r="L36" s="146">
        <v>5</v>
      </c>
      <c r="M36" s="146">
        <v>0</v>
      </c>
    </row>
    <row r="37" spans="3:13" ht="11.25">
      <c r="C37" s="151"/>
      <c r="E37" s="149"/>
      <c r="F37" s="146"/>
      <c r="G37" s="146"/>
      <c r="H37" s="146"/>
      <c r="I37" s="146"/>
      <c r="J37" s="146"/>
      <c r="K37" s="146"/>
      <c r="L37" s="146"/>
      <c r="M37" s="146"/>
    </row>
    <row r="38" spans="2:13" ht="11.25">
      <c r="B38" s="150" t="s">
        <v>3</v>
      </c>
      <c r="C38" s="148" t="s">
        <v>43</v>
      </c>
      <c r="D38" s="1">
        <v>2020</v>
      </c>
      <c r="E38" s="149">
        <v>6</v>
      </c>
      <c r="F38" s="146">
        <v>1</v>
      </c>
      <c r="G38" s="146">
        <v>0</v>
      </c>
      <c r="H38" s="146">
        <v>4</v>
      </c>
      <c r="I38" s="146">
        <v>0</v>
      </c>
      <c r="J38" s="146">
        <v>0</v>
      </c>
      <c r="K38" s="146">
        <v>0</v>
      </c>
      <c r="L38" s="146">
        <v>1</v>
      </c>
      <c r="M38" s="146">
        <v>0</v>
      </c>
    </row>
    <row r="39" spans="3:13" ht="11.25">
      <c r="C39" s="151"/>
      <c r="D39" s="1">
        <v>2019</v>
      </c>
      <c r="E39" s="149">
        <v>7</v>
      </c>
      <c r="F39" s="146">
        <v>3</v>
      </c>
      <c r="G39" s="146">
        <v>0</v>
      </c>
      <c r="H39" s="146">
        <v>3</v>
      </c>
      <c r="I39" s="146">
        <v>1</v>
      </c>
      <c r="J39" s="146">
        <v>0</v>
      </c>
      <c r="K39" s="146">
        <v>0</v>
      </c>
      <c r="L39" s="146">
        <v>0</v>
      </c>
      <c r="M39" s="146">
        <v>0</v>
      </c>
    </row>
    <row r="40" spans="3:13" ht="11.25">
      <c r="C40" s="151"/>
      <c r="E40" s="149"/>
      <c r="F40" s="146"/>
      <c r="G40" s="146"/>
      <c r="H40" s="146"/>
      <c r="I40" s="146"/>
      <c r="J40" s="146"/>
      <c r="K40" s="146"/>
      <c r="L40" s="146"/>
      <c r="M40" s="146"/>
    </row>
    <row r="41" spans="2:13" ht="11.25">
      <c r="B41" s="150" t="s">
        <v>120</v>
      </c>
      <c r="C41" s="148" t="s">
        <v>43</v>
      </c>
      <c r="D41" s="1">
        <v>2020</v>
      </c>
      <c r="E41" s="149">
        <v>32</v>
      </c>
      <c r="F41" s="146">
        <v>4</v>
      </c>
      <c r="G41" s="146">
        <v>0</v>
      </c>
      <c r="H41" s="146">
        <v>8</v>
      </c>
      <c r="I41" s="146">
        <v>4</v>
      </c>
      <c r="J41" s="146">
        <v>16</v>
      </c>
      <c r="K41" s="146">
        <v>0</v>
      </c>
      <c r="L41" s="146">
        <v>0</v>
      </c>
      <c r="M41" s="146">
        <v>0</v>
      </c>
    </row>
    <row r="42" spans="3:13" ht="11.25">
      <c r="C42" s="151"/>
      <c r="D42" s="1">
        <v>2019</v>
      </c>
      <c r="E42" s="149">
        <v>34</v>
      </c>
      <c r="F42" s="146">
        <v>6</v>
      </c>
      <c r="G42" s="146">
        <v>0</v>
      </c>
      <c r="H42" s="146">
        <v>4</v>
      </c>
      <c r="I42" s="146">
        <v>2</v>
      </c>
      <c r="J42" s="146">
        <v>22</v>
      </c>
      <c r="K42" s="146">
        <v>0</v>
      </c>
      <c r="L42" s="146">
        <v>0</v>
      </c>
      <c r="M42" s="146">
        <v>0</v>
      </c>
    </row>
    <row r="43" spans="3:13" ht="11.25">
      <c r="C43" s="151"/>
      <c r="E43" s="149"/>
      <c r="F43" s="146"/>
      <c r="G43" s="146"/>
      <c r="H43" s="146"/>
      <c r="I43" s="146"/>
      <c r="J43" s="146"/>
      <c r="K43" s="146"/>
      <c r="L43" s="146"/>
      <c r="M43" s="146"/>
    </row>
    <row r="44" spans="2:13" ht="11.25">
      <c r="B44" s="150" t="s">
        <v>4</v>
      </c>
      <c r="C44" s="148" t="s">
        <v>43</v>
      </c>
      <c r="D44" s="1">
        <v>2020</v>
      </c>
      <c r="E44" s="149">
        <v>37</v>
      </c>
      <c r="F44" s="146">
        <v>3</v>
      </c>
      <c r="G44" s="146">
        <v>0</v>
      </c>
      <c r="H44" s="146">
        <v>0</v>
      </c>
      <c r="I44" s="146">
        <v>5</v>
      </c>
      <c r="J44" s="146">
        <v>28</v>
      </c>
      <c r="K44" s="146">
        <v>0</v>
      </c>
      <c r="L44" s="146">
        <v>1</v>
      </c>
      <c r="M44" s="146">
        <v>0</v>
      </c>
    </row>
    <row r="45" spans="3:13" ht="11.25">
      <c r="C45" s="151"/>
      <c r="D45" s="1">
        <v>2019</v>
      </c>
      <c r="E45" s="149">
        <v>33</v>
      </c>
      <c r="F45" s="146">
        <v>3</v>
      </c>
      <c r="G45" s="146">
        <v>0</v>
      </c>
      <c r="H45" s="146">
        <v>3</v>
      </c>
      <c r="I45" s="146">
        <v>4</v>
      </c>
      <c r="J45" s="146">
        <v>23</v>
      </c>
      <c r="K45" s="146">
        <v>0</v>
      </c>
      <c r="L45" s="146">
        <v>0</v>
      </c>
      <c r="M45" s="146">
        <v>0</v>
      </c>
    </row>
    <row r="46" spans="3:13" ht="11.25">
      <c r="C46" s="151"/>
      <c r="E46" s="149"/>
      <c r="F46" s="146"/>
      <c r="G46" s="146"/>
      <c r="H46" s="146"/>
      <c r="I46" s="146"/>
      <c r="J46" s="146"/>
      <c r="K46" s="146"/>
      <c r="L46" s="146"/>
      <c r="M46" s="146"/>
    </row>
    <row r="47" spans="1:13" ht="11.25">
      <c r="A47" s="246" t="s">
        <v>212</v>
      </c>
      <c r="B47" s="246"/>
      <c r="C47" s="151"/>
      <c r="D47" s="1">
        <v>2020</v>
      </c>
      <c r="E47" s="149">
        <v>1</v>
      </c>
      <c r="F47" s="146">
        <v>1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</row>
    <row r="48" spans="2:13" ht="11.25">
      <c r="B48" s="150" t="s">
        <v>61</v>
      </c>
      <c r="C48" s="151" t="s">
        <v>43</v>
      </c>
      <c r="D48" s="1">
        <v>2019</v>
      </c>
      <c r="E48" s="149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</row>
    <row r="49" spans="2:13" ht="11.25">
      <c r="B49" s="150"/>
      <c r="C49" s="29"/>
      <c r="D49" s="153"/>
      <c r="E49" s="149">
        <v>0</v>
      </c>
      <c r="F49" s="146"/>
      <c r="G49" s="147"/>
      <c r="H49" s="147"/>
      <c r="I49" s="147"/>
      <c r="J49" s="147"/>
      <c r="K49" s="147"/>
      <c r="L49" s="147"/>
      <c r="M49" s="146"/>
    </row>
    <row r="50" spans="2:13" ht="11.25">
      <c r="B50" s="170" t="s">
        <v>44</v>
      </c>
      <c r="C50" s="29"/>
      <c r="D50" s="185">
        <v>2020</v>
      </c>
      <c r="E50" s="184">
        <v>351</v>
      </c>
      <c r="F50" s="184">
        <v>47</v>
      </c>
      <c r="G50" s="184">
        <v>2</v>
      </c>
      <c r="H50" s="184">
        <v>47</v>
      </c>
      <c r="I50" s="184">
        <v>43</v>
      </c>
      <c r="J50" s="184">
        <v>197</v>
      </c>
      <c r="K50" s="184">
        <v>4</v>
      </c>
      <c r="L50" s="184">
        <v>9</v>
      </c>
      <c r="M50" s="184">
        <v>2</v>
      </c>
    </row>
    <row r="51" spans="2:13" ht="11.25">
      <c r="B51" s="150"/>
      <c r="C51" s="29"/>
      <c r="D51" s="185">
        <v>2019</v>
      </c>
      <c r="E51" s="14">
        <v>340</v>
      </c>
      <c r="F51" s="14">
        <v>47</v>
      </c>
      <c r="G51" s="14">
        <v>3</v>
      </c>
      <c r="H51" s="14">
        <v>37</v>
      </c>
      <c r="I51" s="157">
        <v>40</v>
      </c>
      <c r="J51" s="14">
        <v>186</v>
      </c>
      <c r="K51" s="14">
        <v>7</v>
      </c>
      <c r="L51" s="14">
        <v>17</v>
      </c>
      <c r="M51" s="14">
        <v>3</v>
      </c>
    </row>
    <row r="52" spans="3:13" ht="15.75" customHeight="1">
      <c r="C52" s="29"/>
      <c r="D52" s="145"/>
      <c r="E52" s="263" t="s">
        <v>163</v>
      </c>
      <c r="F52" s="263"/>
      <c r="G52" s="263"/>
      <c r="H52" s="263"/>
      <c r="I52" s="263"/>
      <c r="J52" s="263"/>
      <c r="K52" s="263"/>
      <c r="L52" s="263"/>
      <c r="M52" s="263"/>
    </row>
    <row r="53" spans="3:13" ht="5.25" customHeight="1">
      <c r="C53" s="29"/>
      <c r="D53" s="145"/>
      <c r="E53" s="159"/>
      <c r="F53" s="160"/>
      <c r="G53" s="160"/>
      <c r="H53" s="160"/>
      <c r="I53" s="160"/>
      <c r="J53" s="160"/>
      <c r="K53" s="160"/>
      <c r="L53" s="160"/>
      <c r="M53" s="160"/>
    </row>
    <row r="54" spans="2:13" ht="11.25">
      <c r="B54" s="154" t="s">
        <v>44</v>
      </c>
      <c r="C54" s="29"/>
      <c r="D54" s="185">
        <v>2020</v>
      </c>
      <c r="E54" s="155">
        <v>41.1</v>
      </c>
      <c r="F54" s="155">
        <v>45.2</v>
      </c>
      <c r="G54" s="155">
        <v>46.9</v>
      </c>
      <c r="H54" s="155">
        <v>40.9</v>
      </c>
      <c r="I54" s="155">
        <v>40.8</v>
      </c>
      <c r="J54" s="155">
        <v>40.3</v>
      </c>
      <c r="K54" s="155">
        <v>41.9</v>
      </c>
      <c r="L54" s="155">
        <v>39.9</v>
      </c>
      <c r="M54" s="155">
        <v>41.9</v>
      </c>
    </row>
    <row r="55" spans="3:13" ht="11.25">
      <c r="C55" s="29"/>
      <c r="D55" s="185">
        <v>2019</v>
      </c>
      <c r="E55" s="155">
        <v>40.6</v>
      </c>
      <c r="F55" s="155">
        <v>42.3</v>
      </c>
      <c r="G55" s="155">
        <v>43.1</v>
      </c>
      <c r="H55" s="155">
        <v>40.3</v>
      </c>
      <c r="I55" s="155">
        <v>42.3</v>
      </c>
      <c r="J55" s="155">
        <v>39.6</v>
      </c>
      <c r="K55" s="155">
        <v>42.5</v>
      </c>
      <c r="L55" s="155">
        <v>42.2</v>
      </c>
      <c r="M55" s="155">
        <v>43.2</v>
      </c>
    </row>
    <row r="56" spans="1:13" ht="11.25">
      <c r="A56" s="29"/>
      <c r="F56" s="29"/>
      <c r="G56" s="29"/>
      <c r="H56" s="29"/>
      <c r="I56" s="31"/>
      <c r="J56" s="29"/>
      <c r="K56" s="29"/>
      <c r="L56" s="29"/>
      <c r="M56" s="29"/>
    </row>
    <row r="57" spans="1:13" ht="11.25">
      <c r="A57" s="156"/>
      <c r="F57" s="29"/>
      <c r="G57" s="29"/>
      <c r="H57" s="29"/>
      <c r="I57" s="29"/>
      <c r="J57" s="29"/>
      <c r="K57" s="29"/>
      <c r="L57" s="29"/>
      <c r="M57" s="29"/>
    </row>
    <row r="58" spans="6:13" ht="12" customHeight="1">
      <c r="F58" s="29"/>
      <c r="G58" s="29"/>
      <c r="H58" s="29"/>
      <c r="I58" s="31"/>
      <c r="J58" s="29"/>
      <c r="K58" s="29"/>
      <c r="L58" s="29"/>
      <c r="M58" s="29"/>
    </row>
    <row r="59" spans="6:13" ht="11.25">
      <c r="F59" s="29"/>
      <c r="G59" s="29"/>
      <c r="H59" s="29" t="s">
        <v>43</v>
      </c>
      <c r="I59" s="31"/>
      <c r="J59" s="29"/>
      <c r="K59" s="29"/>
      <c r="L59" s="29"/>
      <c r="M59" s="29"/>
    </row>
    <row r="60" spans="6:13" ht="11.25">
      <c r="F60" s="29"/>
      <c r="G60" s="29"/>
      <c r="H60" s="29"/>
      <c r="I60" s="31"/>
      <c r="J60" s="29"/>
      <c r="K60" s="29"/>
      <c r="L60" s="29"/>
      <c r="M60" s="29"/>
    </row>
    <row r="61" spans="6:13" ht="11.25">
      <c r="F61" s="29"/>
      <c r="G61" s="29"/>
      <c r="H61" s="29"/>
      <c r="I61" s="31"/>
      <c r="J61" s="29"/>
      <c r="K61" s="29"/>
      <c r="L61" s="29"/>
      <c r="M61" s="29"/>
    </row>
    <row r="62" spans="6:13" ht="11.25">
      <c r="F62" s="29"/>
      <c r="G62" s="29"/>
      <c r="H62" s="29"/>
      <c r="I62" s="31"/>
      <c r="J62" s="29"/>
      <c r="K62" s="29"/>
      <c r="L62" s="29"/>
      <c r="M62" s="29"/>
    </row>
    <row r="63" spans="6:13" ht="11.25">
      <c r="F63" s="29"/>
      <c r="G63" s="29"/>
      <c r="H63" s="29"/>
      <c r="I63" s="31"/>
      <c r="J63" s="29"/>
      <c r="K63" s="29"/>
      <c r="L63" s="29"/>
      <c r="M63" s="29"/>
    </row>
    <row r="64" spans="6:13" ht="11.25">
      <c r="F64" s="29"/>
      <c r="G64" s="29"/>
      <c r="H64" s="29"/>
      <c r="I64" s="31"/>
      <c r="J64" s="29"/>
      <c r="K64" s="29"/>
      <c r="L64" s="29"/>
      <c r="M64" s="29"/>
    </row>
    <row r="65" spans="6:13" ht="11.25">
      <c r="F65" s="29"/>
      <c r="G65" s="29"/>
      <c r="H65" s="29"/>
      <c r="I65" s="31"/>
      <c r="J65" s="29"/>
      <c r="K65" s="29"/>
      <c r="L65" s="29"/>
      <c r="M65" s="29"/>
    </row>
    <row r="66" spans="6:13" ht="11.25">
      <c r="F66" s="29"/>
      <c r="G66" s="29"/>
      <c r="H66" s="29"/>
      <c r="I66" s="31"/>
      <c r="J66" s="29"/>
      <c r="K66" s="29"/>
      <c r="L66" s="29"/>
      <c r="M66" s="29"/>
    </row>
    <row r="67" spans="6:13" ht="11.25">
      <c r="F67" s="29"/>
      <c r="G67" s="29"/>
      <c r="H67" s="29"/>
      <c r="I67" s="31"/>
      <c r="J67" s="29"/>
      <c r="K67" s="29"/>
      <c r="L67" s="29"/>
      <c r="M67" s="29"/>
    </row>
    <row r="68" spans="6:13" ht="11.25">
      <c r="F68" s="29"/>
      <c r="G68" s="29"/>
      <c r="H68" s="29"/>
      <c r="I68" s="31"/>
      <c r="J68" s="29"/>
      <c r="K68" s="29"/>
      <c r="L68" s="29"/>
      <c r="M68" s="29"/>
    </row>
    <row r="69" spans="6:13" ht="11.25">
      <c r="F69" s="29"/>
      <c r="G69" s="29"/>
      <c r="H69" s="29"/>
      <c r="I69" s="31"/>
      <c r="J69" s="29"/>
      <c r="K69" s="29"/>
      <c r="L69" s="29"/>
      <c r="M69" s="29"/>
    </row>
    <row r="70" spans="6:13" ht="11.25">
      <c r="F70" s="29"/>
      <c r="G70" s="29"/>
      <c r="H70" s="29"/>
      <c r="I70" s="31"/>
      <c r="J70" s="29"/>
      <c r="K70" s="29"/>
      <c r="L70" s="29"/>
      <c r="M70" s="29"/>
    </row>
    <row r="71" spans="6:13" ht="11.25">
      <c r="F71" s="29"/>
      <c r="G71" s="29"/>
      <c r="H71" s="29"/>
      <c r="I71" s="31"/>
      <c r="J71" s="29"/>
      <c r="K71" s="29"/>
      <c r="L71" s="29"/>
      <c r="M71" s="29"/>
    </row>
    <row r="72" spans="6:13" ht="11.25">
      <c r="F72" s="29"/>
      <c r="G72" s="29"/>
      <c r="H72" s="29"/>
      <c r="I72" s="31"/>
      <c r="J72" s="29"/>
      <c r="K72" s="29"/>
      <c r="L72" s="29"/>
      <c r="M72" s="29"/>
    </row>
    <row r="73" spans="6:13" ht="11.25">
      <c r="F73" s="29"/>
      <c r="G73" s="29"/>
      <c r="H73" s="29"/>
      <c r="I73" s="31"/>
      <c r="J73" s="29"/>
      <c r="K73" s="29"/>
      <c r="L73" s="29"/>
      <c r="M73" s="29"/>
    </row>
    <row r="74" spans="6:13" ht="11.25">
      <c r="F74" s="29"/>
      <c r="G74" s="29"/>
      <c r="H74" s="29"/>
      <c r="I74" s="31"/>
      <c r="J74" s="29"/>
      <c r="K74" s="29"/>
      <c r="L74" s="29"/>
      <c r="M74" s="29"/>
    </row>
    <row r="75" spans="6:13" ht="11.25">
      <c r="F75" s="29"/>
      <c r="G75" s="29"/>
      <c r="H75" s="29"/>
      <c r="I75" s="31"/>
      <c r="J75" s="29"/>
      <c r="K75" s="29"/>
      <c r="L75" s="29"/>
      <c r="M75" s="29"/>
    </row>
    <row r="76" spans="6:13" ht="11.25">
      <c r="F76" s="29"/>
      <c r="G76" s="29"/>
      <c r="H76" s="29"/>
      <c r="I76" s="31"/>
      <c r="J76" s="29"/>
      <c r="K76" s="29"/>
      <c r="L76" s="29"/>
      <c r="M76" s="29"/>
    </row>
    <row r="77" spans="6:13" ht="11.25">
      <c r="F77" s="29"/>
      <c r="G77" s="29"/>
      <c r="H77" s="29"/>
      <c r="I77" s="31"/>
      <c r="J77" s="29"/>
      <c r="K77" s="29"/>
      <c r="L77" s="29"/>
      <c r="M77" s="29"/>
    </row>
    <row r="78" spans="6:13" ht="11.25">
      <c r="F78" s="29"/>
      <c r="G78" s="29"/>
      <c r="H78" s="29"/>
      <c r="I78" s="31"/>
      <c r="J78" s="29"/>
      <c r="K78" s="29"/>
      <c r="L78" s="29"/>
      <c r="M78" s="29"/>
    </row>
    <row r="79" spans="6:13" ht="11.25">
      <c r="F79" s="29"/>
      <c r="G79" s="29"/>
      <c r="H79" s="29"/>
      <c r="I79" s="31"/>
      <c r="J79" s="29"/>
      <c r="K79" s="29"/>
      <c r="L79" s="29"/>
      <c r="M79" s="29"/>
    </row>
    <row r="80" spans="6:13" ht="11.25">
      <c r="F80" s="29"/>
      <c r="G80" s="29"/>
      <c r="H80" s="29"/>
      <c r="I80" s="31"/>
      <c r="J80" s="29"/>
      <c r="K80" s="29"/>
      <c r="L80" s="29"/>
      <c r="M80" s="29"/>
    </row>
    <row r="81" spans="6:13" ht="11.25">
      <c r="F81" s="29"/>
      <c r="G81" s="29"/>
      <c r="H81" s="29"/>
      <c r="I81" s="31"/>
      <c r="J81" s="29"/>
      <c r="K81" s="29"/>
      <c r="L81" s="29"/>
      <c r="M81" s="29"/>
    </row>
    <row r="82" spans="6:13" ht="11.25">
      <c r="F82" s="29"/>
      <c r="G82" s="29"/>
      <c r="H82" s="29"/>
      <c r="I82" s="31"/>
      <c r="J82" s="29"/>
      <c r="K82" s="29"/>
      <c r="L82" s="29"/>
      <c r="M82" s="29"/>
    </row>
    <row r="83" spans="6:13" ht="11.25">
      <c r="F83" s="29"/>
      <c r="G83" s="29"/>
      <c r="H83" s="29"/>
      <c r="I83" s="31"/>
      <c r="J83" s="29"/>
      <c r="K83" s="29"/>
      <c r="L83" s="29"/>
      <c r="M83" s="29"/>
    </row>
    <row r="84" spans="6:13" ht="11.25">
      <c r="F84" s="29"/>
      <c r="G84" s="29"/>
      <c r="H84" s="29"/>
      <c r="I84" s="31"/>
      <c r="J84" s="29"/>
      <c r="K84" s="29"/>
      <c r="L84" s="29"/>
      <c r="M84" s="29"/>
    </row>
    <row r="85" spans="6:13" ht="11.25">
      <c r="F85" s="29"/>
      <c r="G85" s="29"/>
      <c r="H85" s="29"/>
      <c r="I85" s="31"/>
      <c r="J85" s="29"/>
      <c r="K85" s="29"/>
      <c r="L85" s="29"/>
      <c r="M85" s="29"/>
    </row>
    <row r="86" spans="6:13" ht="11.25">
      <c r="F86" s="29"/>
      <c r="G86" s="29"/>
      <c r="H86" s="29"/>
      <c r="I86" s="31"/>
      <c r="J86" s="29"/>
      <c r="K86" s="29"/>
      <c r="L86" s="29"/>
      <c r="M86" s="29"/>
    </row>
    <row r="87" spans="6:13" ht="11.25">
      <c r="F87" s="29"/>
      <c r="G87" s="29"/>
      <c r="H87" s="29"/>
      <c r="I87" s="31"/>
      <c r="J87" s="29"/>
      <c r="K87" s="29"/>
      <c r="L87" s="29"/>
      <c r="M87" s="29"/>
    </row>
    <row r="88" spans="6:13" ht="11.25">
      <c r="F88" s="29"/>
      <c r="G88" s="29"/>
      <c r="H88" s="29"/>
      <c r="I88" s="31"/>
      <c r="J88" s="29"/>
      <c r="K88" s="29"/>
      <c r="L88" s="29"/>
      <c r="M88" s="29"/>
    </row>
    <row r="89" spans="6:13" ht="11.25">
      <c r="F89" s="29"/>
      <c r="G89" s="29"/>
      <c r="H89" s="29"/>
      <c r="I89" s="31"/>
      <c r="J89" s="29"/>
      <c r="K89" s="29"/>
      <c r="L89" s="29"/>
      <c r="M89" s="29"/>
    </row>
    <row r="90" spans="6:13" ht="11.25">
      <c r="F90" s="29"/>
      <c r="G90" s="29"/>
      <c r="H90" s="29"/>
      <c r="I90" s="31"/>
      <c r="J90" s="29"/>
      <c r="K90" s="29"/>
      <c r="L90" s="29"/>
      <c r="M90" s="29"/>
    </row>
    <row r="91" spans="6:13" ht="11.25">
      <c r="F91" s="29"/>
      <c r="G91" s="29"/>
      <c r="H91" s="29"/>
      <c r="I91" s="31"/>
      <c r="J91" s="29"/>
      <c r="K91" s="29"/>
      <c r="L91" s="29"/>
      <c r="M91" s="29"/>
    </row>
    <row r="92" spans="6:13" ht="11.25">
      <c r="F92" s="29"/>
      <c r="G92" s="29"/>
      <c r="H92" s="29"/>
      <c r="I92" s="31"/>
      <c r="J92" s="29"/>
      <c r="K92" s="29"/>
      <c r="L92" s="29"/>
      <c r="M92" s="29"/>
    </row>
    <row r="93" spans="6:13" ht="11.25">
      <c r="F93" s="29"/>
      <c r="G93" s="29"/>
      <c r="H93" s="29"/>
      <c r="I93" s="31"/>
      <c r="J93" s="29"/>
      <c r="K93" s="29"/>
      <c r="L93" s="29"/>
      <c r="M93" s="29"/>
    </row>
    <row r="94" spans="6:13" ht="11.25">
      <c r="F94" s="29"/>
      <c r="G94" s="29"/>
      <c r="H94" s="29"/>
      <c r="I94" s="31"/>
      <c r="J94" s="29"/>
      <c r="K94" s="29"/>
      <c r="L94" s="29"/>
      <c r="M94" s="29"/>
    </row>
    <row r="95" spans="6:13" ht="11.25">
      <c r="F95" s="29"/>
      <c r="G95" s="29"/>
      <c r="H95" s="29"/>
      <c r="I95" s="31"/>
      <c r="J95" s="29"/>
      <c r="K95" s="29"/>
      <c r="L95" s="29"/>
      <c r="M95" s="29"/>
    </row>
    <row r="96" spans="6:13" ht="11.25">
      <c r="F96" s="29"/>
      <c r="G96" s="29"/>
      <c r="H96" s="29"/>
      <c r="I96" s="31"/>
      <c r="J96" s="29"/>
      <c r="K96" s="29"/>
      <c r="L96" s="29"/>
      <c r="M96" s="29"/>
    </row>
    <row r="97" spans="6:13" ht="11.25">
      <c r="F97" s="29"/>
      <c r="G97" s="29"/>
      <c r="H97" s="29"/>
      <c r="I97" s="31"/>
      <c r="J97" s="29"/>
      <c r="K97" s="29"/>
      <c r="L97" s="29"/>
      <c r="M97" s="29"/>
    </row>
    <row r="98" spans="6:13" ht="11.25">
      <c r="F98" s="29"/>
      <c r="G98" s="29"/>
      <c r="H98" s="29"/>
      <c r="I98" s="31"/>
      <c r="J98" s="29"/>
      <c r="K98" s="29"/>
      <c r="L98" s="29"/>
      <c r="M98" s="29"/>
    </row>
  </sheetData>
  <sheetProtection/>
  <mergeCells count="23">
    <mergeCell ref="E52:M52"/>
    <mergeCell ref="A47:B47"/>
    <mergeCell ref="K5:K11"/>
    <mergeCell ref="L5:L11"/>
    <mergeCell ref="A26:B26"/>
    <mergeCell ref="M5:M11"/>
    <mergeCell ref="D3:D11"/>
    <mergeCell ref="E4:E11"/>
    <mergeCell ref="G5:G11"/>
    <mergeCell ref="E12:M12"/>
    <mergeCell ref="A35:B35"/>
    <mergeCell ref="A32:B32"/>
    <mergeCell ref="J5:J11"/>
    <mergeCell ref="B12:D12"/>
    <mergeCell ref="A23:B23"/>
    <mergeCell ref="H5:H11"/>
    <mergeCell ref="A1:M1"/>
    <mergeCell ref="A14:B14"/>
    <mergeCell ref="F4:M4"/>
    <mergeCell ref="E3:M3"/>
    <mergeCell ref="A3:C11"/>
    <mergeCell ref="F5:F11"/>
    <mergeCell ref="I5:I11"/>
  </mergeCells>
  <printOptions/>
  <pageMargins left="0.4724409448818898" right="0.4724409448818898" top="0.5905511811023623" bottom="0.7874015748031497" header="0.3937007874015748" footer="0.5118110236220472"/>
  <pageSetup firstPageNumber="13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3"/>
  <sheetViews>
    <sheetView zoomScaleSheetLayoutView="70" zoomScalePageLayoutView="0" workbookViewId="0" topLeftCell="A1">
      <selection activeCell="N1" sqref="N1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85" t="s">
        <v>186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21" s="76" customFormat="1" ht="11.25" customHeight="1">
      <c r="A2" s="280" t="s">
        <v>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74"/>
      <c r="O2" s="75"/>
      <c r="P2" s="75"/>
      <c r="Q2" s="75"/>
      <c r="R2" s="75"/>
      <c r="S2" s="75"/>
      <c r="T2" s="75"/>
      <c r="U2" s="75"/>
    </row>
    <row r="3" spans="1:14" s="76" customFormat="1" ht="10.5" customHeight="1">
      <c r="A3" s="287" t="s">
        <v>62</v>
      </c>
      <c r="B3" s="288"/>
      <c r="C3" s="288"/>
      <c r="D3" s="289"/>
      <c r="E3" s="278" t="s">
        <v>68</v>
      </c>
      <c r="F3" s="293"/>
      <c r="G3" s="293"/>
      <c r="H3" s="293"/>
      <c r="I3" s="293"/>
      <c r="J3" s="293"/>
      <c r="K3" s="293"/>
      <c r="L3" s="293"/>
      <c r="M3" s="293"/>
      <c r="N3" s="74"/>
    </row>
    <row r="4" spans="1:14" s="76" customFormat="1" ht="19.5" customHeight="1">
      <c r="A4" s="290"/>
      <c r="B4" s="290"/>
      <c r="C4" s="290"/>
      <c r="D4" s="291"/>
      <c r="E4" s="276" t="s">
        <v>97</v>
      </c>
      <c r="F4" s="281" t="s">
        <v>145</v>
      </c>
      <c r="G4" s="293"/>
      <c r="H4" s="293"/>
      <c r="I4" s="293"/>
      <c r="J4" s="293"/>
      <c r="K4" s="293"/>
      <c r="L4" s="293"/>
      <c r="M4" s="293"/>
      <c r="N4" s="74"/>
    </row>
    <row r="5" spans="1:14" s="76" customFormat="1" ht="19.5" customHeight="1">
      <c r="A5" s="290"/>
      <c r="B5" s="290"/>
      <c r="C5" s="290"/>
      <c r="D5" s="291"/>
      <c r="E5" s="292"/>
      <c r="F5" s="276" t="s">
        <v>98</v>
      </c>
      <c r="G5" s="281" t="s">
        <v>135</v>
      </c>
      <c r="H5" s="282"/>
      <c r="I5" s="278" t="s">
        <v>38</v>
      </c>
      <c r="J5" s="279"/>
      <c r="K5" s="282" t="s">
        <v>39</v>
      </c>
      <c r="L5" s="282"/>
      <c r="M5" s="282"/>
      <c r="N5" s="74"/>
    </row>
    <row r="6" spans="1:14" s="76" customFormat="1" ht="27.75" customHeight="1">
      <c r="A6" s="290"/>
      <c r="B6" s="290"/>
      <c r="C6" s="290"/>
      <c r="D6" s="291"/>
      <c r="E6" s="292"/>
      <c r="F6" s="277"/>
      <c r="G6" s="86" t="s">
        <v>95</v>
      </c>
      <c r="H6" s="86" t="s">
        <v>96</v>
      </c>
      <c r="I6" s="86" t="s">
        <v>93</v>
      </c>
      <c r="J6" s="86" t="s">
        <v>94</v>
      </c>
      <c r="K6" s="86" t="s">
        <v>136</v>
      </c>
      <c r="L6" s="86" t="s">
        <v>137</v>
      </c>
      <c r="M6" s="77" t="s">
        <v>138</v>
      </c>
      <c r="N6" s="74"/>
    </row>
    <row r="7" spans="1:14" s="76" customFormat="1" ht="3" customHeight="1">
      <c r="A7" s="78"/>
      <c r="B7" s="78"/>
      <c r="C7" s="78"/>
      <c r="D7" s="88"/>
      <c r="E7" s="79"/>
      <c r="F7" s="82"/>
      <c r="G7" s="82"/>
      <c r="H7" s="82"/>
      <c r="I7" s="82"/>
      <c r="J7" s="82"/>
      <c r="K7" s="82"/>
      <c r="L7" s="82"/>
      <c r="M7" s="82"/>
      <c r="N7" s="74"/>
    </row>
    <row r="8" spans="1:14" s="76" customFormat="1" ht="9" customHeight="1">
      <c r="A8" s="283" t="s">
        <v>164</v>
      </c>
      <c r="B8" s="283"/>
      <c r="C8" s="283"/>
      <c r="D8" s="80" t="s">
        <v>56</v>
      </c>
      <c r="E8" s="81">
        <v>47</v>
      </c>
      <c r="F8" s="96">
        <v>28</v>
      </c>
      <c r="G8" s="96">
        <v>8</v>
      </c>
      <c r="H8" s="96">
        <v>20</v>
      </c>
      <c r="I8" s="96">
        <v>23</v>
      </c>
      <c r="J8" s="96">
        <v>5</v>
      </c>
      <c r="K8" s="96">
        <v>14</v>
      </c>
      <c r="L8" s="96">
        <v>12</v>
      </c>
      <c r="M8" s="96">
        <v>2</v>
      </c>
      <c r="N8" s="74"/>
    </row>
    <row r="9" spans="1:14" s="76" customFormat="1" ht="9" customHeight="1">
      <c r="A9" s="82"/>
      <c r="B9" s="82"/>
      <c r="C9" s="82"/>
      <c r="D9" s="80" t="s">
        <v>57</v>
      </c>
      <c r="E9" s="81">
        <v>24</v>
      </c>
      <c r="F9" s="96">
        <v>13</v>
      </c>
      <c r="G9" s="96">
        <v>5</v>
      </c>
      <c r="H9" s="96">
        <v>8</v>
      </c>
      <c r="I9" s="96">
        <v>12</v>
      </c>
      <c r="J9" s="96">
        <v>1</v>
      </c>
      <c r="K9" s="96">
        <v>8</v>
      </c>
      <c r="L9" s="96">
        <v>5</v>
      </c>
      <c r="M9" s="96">
        <v>0</v>
      </c>
      <c r="N9" s="74"/>
    </row>
    <row r="10" spans="1:14" s="76" customFormat="1" ht="3" customHeight="1">
      <c r="A10" s="82"/>
      <c r="B10" s="82"/>
      <c r="C10" s="82"/>
      <c r="D10" s="80"/>
      <c r="E10" s="81"/>
      <c r="F10" s="96"/>
      <c r="G10" s="96"/>
      <c r="H10" s="96"/>
      <c r="I10" s="96"/>
      <c r="J10" s="96"/>
      <c r="K10" s="96"/>
      <c r="L10" s="96"/>
      <c r="M10" s="96"/>
      <c r="N10" s="74"/>
    </row>
    <row r="11" spans="1:16" s="76" customFormat="1" ht="9">
      <c r="A11" s="283" t="s">
        <v>66</v>
      </c>
      <c r="B11" s="283"/>
      <c r="C11" s="283"/>
      <c r="D11" s="135" t="s">
        <v>56</v>
      </c>
      <c r="E11" s="96">
        <v>2</v>
      </c>
      <c r="F11" s="96">
        <v>1</v>
      </c>
      <c r="G11" s="96">
        <v>1</v>
      </c>
      <c r="H11" s="96">
        <v>0</v>
      </c>
      <c r="I11" s="96">
        <v>1</v>
      </c>
      <c r="J11" s="96">
        <v>0</v>
      </c>
      <c r="K11" s="96">
        <v>0</v>
      </c>
      <c r="L11" s="96">
        <v>1</v>
      </c>
      <c r="M11" s="96">
        <v>0</v>
      </c>
      <c r="N11" s="74"/>
      <c r="O11" s="87"/>
      <c r="P11" s="87"/>
    </row>
    <row r="12" spans="1:14" s="76" customFormat="1" ht="9" customHeight="1">
      <c r="A12" s="82"/>
      <c r="B12" s="82"/>
      <c r="C12" s="82"/>
      <c r="D12" s="80" t="s">
        <v>57</v>
      </c>
      <c r="E12" s="81">
        <v>1</v>
      </c>
      <c r="F12" s="96">
        <v>0</v>
      </c>
      <c r="G12" s="96">
        <v>0</v>
      </c>
      <c r="H12" s="96">
        <v>0</v>
      </c>
      <c r="I12" s="96"/>
      <c r="J12" s="96"/>
      <c r="K12" s="96">
        <v>0</v>
      </c>
      <c r="L12" s="96">
        <v>0</v>
      </c>
      <c r="M12" s="96">
        <v>0</v>
      </c>
      <c r="N12" s="74"/>
    </row>
    <row r="13" spans="1:14" s="76" customFormat="1" ht="3" customHeight="1">
      <c r="A13" s="82"/>
      <c r="B13" s="82"/>
      <c r="C13" s="82"/>
      <c r="D13" s="80"/>
      <c r="E13" s="81"/>
      <c r="F13" s="96"/>
      <c r="G13" s="96"/>
      <c r="H13" s="96"/>
      <c r="I13" s="96"/>
      <c r="J13" s="96"/>
      <c r="K13" s="96"/>
      <c r="L13" s="96"/>
      <c r="M13" s="96"/>
      <c r="N13" s="74"/>
    </row>
    <row r="14" spans="1:14" s="76" customFormat="1" ht="9">
      <c r="A14" s="283" t="s">
        <v>16</v>
      </c>
      <c r="B14" s="283"/>
      <c r="C14" s="283"/>
      <c r="D14" s="80" t="s">
        <v>56</v>
      </c>
      <c r="E14" s="81">
        <v>47</v>
      </c>
      <c r="F14" s="96">
        <v>29</v>
      </c>
      <c r="G14" s="96">
        <v>5</v>
      </c>
      <c r="H14" s="96">
        <v>24</v>
      </c>
      <c r="I14" s="96">
        <v>24</v>
      </c>
      <c r="J14" s="96">
        <v>5</v>
      </c>
      <c r="K14" s="96">
        <v>16</v>
      </c>
      <c r="L14" s="96">
        <v>9</v>
      </c>
      <c r="M14" s="96">
        <v>4</v>
      </c>
      <c r="N14" s="74"/>
    </row>
    <row r="15" spans="1:14" s="76" customFormat="1" ht="9" customHeight="1">
      <c r="A15" s="82"/>
      <c r="B15" s="82"/>
      <c r="C15" s="82"/>
      <c r="D15" s="80" t="s">
        <v>57</v>
      </c>
      <c r="E15" s="81">
        <v>18</v>
      </c>
      <c r="F15" s="96">
        <v>10</v>
      </c>
      <c r="G15" s="96">
        <v>1</v>
      </c>
      <c r="H15" s="96">
        <v>9</v>
      </c>
      <c r="I15" s="96">
        <v>7</v>
      </c>
      <c r="J15" s="96">
        <v>3</v>
      </c>
      <c r="K15" s="96">
        <v>4</v>
      </c>
      <c r="L15" s="96">
        <v>3</v>
      </c>
      <c r="M15" s="96">
        <v>3</v>
      </c>
      <c r="N15" s="74"/>
    </row>
    <row r="16" spans="1:14" s="76" customFormat="1" ht="3" customHeight="1">
      <c r="A16" s="82"/>
      <c r="B16" s="82"/>
      <c r="C16" s="82"/>
      <c r="D16" s="80"/>
      <c r="E16" s="81"/>
      <c r="F16" s="96"/>
      <c r="G16" s="96"/>
      <c r="H16" s="96"/>
      <c r="I16" s="96"/>
      <c r="J16" s="96"/>
      <c r="K16" s="96"/>
      <c r="L16" s="96"/>
      <c r="M16" s="96"/>
      <c r="N16" s="74"/>
    </row>
    <row r="17" spans="1:14" s="76" customFormat="1" ht="9">
      <c r="A17" s="283" t="s">
        <v>79</v>
      </c>
      <c r="B17" s="283"/>
      <c r="C17" s="283"/>
      <c r="D17" s="80" t="s">
        <v>56</v>
      </c>
      <c r="E17" s="81">
        <v>43</v>
      </c>
      <c r="F17" s="96">
        <v>27</v>
      </c>
      <c r="G17" s="96">
        <v>5</v>
      </c>
      <c r="H17" s="96">
        <v>22</v>
      </c>
      <c r="I17" s="96">
        <v>27</v>
      </c>
      <c r="J17" s="96">
        <v>0</v>
      </c>
      <c r="K17" s="96">
        <v>17</v>
      </c>
      <c r="L17" s="96">
        <v>10</v>
      </c>
      <c r="M17" s="96">
        <v>0</v>
      </c>
      <c r="N17" s="74"/>
    </row>
    <row r="18" spans="1:14" s="76" customFormat="1" ht="9" customHeight="1">
      <c r="A18" s="82"/>
      <c r="B18" s="82"/>
      <c r="C18" s="82"/>
      <c r="D18" s="80" t="s">
        <v>57</v>
      </c>
      <c r="E18" s="81">
        <v>12</v>
      </c>
      <c r="F18" s="96">
        <v>4</v>
      </c>
      <c r="G18" s="96">
        <v>0</v>
      </c>
      <c r="H18" s="96">
        <v>4</v>
      </c>
      <c r="I18" s="96">
        <v>4</v>
      </c>
      <c r="J18" s="96">
        <v>0</v>
      </c>
      <c r="K18" s="96">
        <v>2</v>
      </c>
      <c r="L18" s="96">
        <v>2</v>
      </c>
      <c r="M18" s="96">
        <v>0</v>
      </c>
      <c r="N18" s="74"/>
    </row>
    <row r="19" spans="1:14" s="76" customFormat="1" ht="3" customHeight="1">
      <c r="A19" s="82"/>
      <c r="B19" s="82"/>
      <c r="C19" s="82"/>
      <c r="D19" s="80"/>
      <c r="E19" s="81"/>
      <c r="F19" s="96"/>
      <c r="G19" s="96"/>
      <c r="H19" s="96"/>
      <c r="I19" s="96"/>
      <c r="J19" s="96"/>
      <c r="K19" s="96"/>
      <c r="L19" s="96"/>
      <c r="M19" s="96"/>
      <c r="N19" s="74"/>
    </row>
    <row r="20" spans="1:14" s="76" customFormat="1" ht="9">
      <c r="A20" s="283" t="s">
        <v>110</v>
      </c>
      <c r="B20" s="283"/>
      <c r="C20" s="283"/>
      <c r="D20" s="80" t="s">
        <v>56</v>
      </c>
      <c r="E20" s="81">
        <v>197</v>
      </c>
      <c r="F20" s="96">
        <v>152</v>
      </c>
      <c r="G20" s="96">
        <v>57</v>
      </c>
      <c r="H20" s="96">
        <v>95</v>
      </c>
      <c r="I20" s="96">
        <v>152</v>
      </c>
      <c r="J20" s="96">
        <v>0</v>
      </c>
      <c r="K20" s="96">
        <v>11</v>
      </c>
      <c r="L20" s="96">
        <v>141</v>
      </c>
      <c r="M20" s="96">
        <v>0</v>
      </c>
      <c r="N20" s="74"/>
    </row>
    <row r="21" spans="1:14" s="76" customFormat="1" ht="9" customHeight="1">
      <c r="A21" s="82"/>
      <c r="B21" s="82"/>
      <c r="C21" s="82"/>
      <c r="D21" s="80" t="s">
        <v>57</v>
      </c>
      <c r="E21" s="81">
        <v>59</v>
      </c>
      <c r="F21" s="96">
        <v>49</v>
      </c>
      <c r="G21" s="96">
        <v>19</v>
      </c>
      <c r="H21" s="96">
        <v>30</v>
      </c>
      <c r="I21" s="96">
        <v>49</v>
      </c>
      <c r="J21" s="96">
        <v>0</v>
      </c>
      <c r="K21" s="96">
        <v>5</v>
      </c>
      <c r="L21" s="96">
        <v>44</v>
      </c>
      <c r="M21" s="96">
        <v>0</v>
      </c>
      <c r="N21" s="74"/>
    </row>
    <row r="22" spans="1:14" s="76" customFormat="1" ht="3" customHeight="1">
      <c r="A22" s="82"/>
      <c r="B22" s="82"/>
      <c r="C22" s="82"/>
      <c r="D22" s="80"/>
      <c r="E22" s="81"/>
      <c r="F22" s="96"/>
      <c r="G22" s="96"/>
      <c r="H22" s="96"/>
      <c r="I22" s="96"/>
      <c r="J22" s="96"/>
      <c r="K22" s="96"/>
      <c r="L22" s="96"/>
      <c r="M22" s="96"/>
      <c r="N22" s="74"/>
    </row>
    <row r="23" spans="1:14" s="76" customFormat="1" ht="9">
      <c r="A23" s="82" t="s">
        <v>54</v>
      </c>
      <c r="B23" s="82"/>
      <c r="C23" s="82"/>
      <c r="D23" s="80"/>
      <c r="E23" s="81"/>
      <c r="F23" s="96"/>
      <c r="G23" s="96"/>
      <c r="H23" s="96"/>
      <c r="I23" s="96"/>
      <c r="J23" s="96"/>
      <c r="K23" s="96"/>
      <c r="L23" s="96"/>
      <c r="M23" s="96"/>
      <c r="N23" s="74"/>
    </row>
    <row r="24" spans="1:14" s="76" customFormat="1" ht="9">
      <c r="A24" s="82"/>
      <c r="B24" s="283" t="s">
        <v>172</v>
      </c>
      <c r="C24" s="283"/>
      <c r="D24" s="80" t="s">
        <v>56</v>
      </c>
      <c r="E24" s="81">
        <v>4</v>
      </c>
      <c r="F24" s="96">
        <v>3</v>
      </c>
      <c r="G24" s="96">
        <v>0</v>
      </c>
      <c r="H24" s="96">
        <v>3</v>
      </c>
      <c r="I24" s="96">
        <v>3</v>
      </c>
      <c r="J24" s="96">
        <v>0</v>
      </c>
      <c r="K24" s="96">
        <v>3</v>
      </c>
      <c r="L24" s="96">
        <v>0</v>
      </c>
      <c r="M24" s="96">
        <v>0</v>
      </c>
      <c r="N24" s="74"/>
    </row>
    <row r="25" spans="1:14" s="76" customFormat="1" ht="9" customHeight="1">
      <c r="A25" s="82"/>
      <c r="B25" s="82"/>
      <c r="C25" s="82"/>
      <c r="D25" s="135" t="s">
        <v>57</v>
      </c>
      <c r="E25" s="96">
        <v>4</v>
      </c>
      <c r="F25" s="96">
        <v>3</v>
      </c>
      <c r="G25" s="172">
        <v>0</v>
      </c>
      <c r="H25" s="96">
        <v>3</v>
      </c>
      <c r="I25" s="96">
        <v>3</v>
      </c>
      <c r="J25" s="96">
        <v>0</v>
      </c>
      <c r="K25" s="96">
        <v>3</v>
      </c>
      <c r="L25" s="96">
        <v>0</v>
      </c>
      <c r="M25" s="96">
        <v>0</v>
      </c>
      <c r="N25" s="74"/>
    </row>
    <row r="26" spans="1:14" s="76" customFormat="1" ht="3" customHeight="1">
      <c r="A26" s="82"/>
      <c r="B26" s="82"/>
      <c r="C26" s="82"/>
      <c r="D26" s="80"/>
      <c r="E26" s="81"/>
      <c r="F26" s="96"/>
      <c r="G26" s="96"/>
      <c r="H26" s="96"/>
      <c r="I26" s="96"/>
      <c r="J26" s="96"/>
      <c r="K26" s="96"/>
      <c r="L26" s="96"/>
      <c r="M26" s="96"/>
      <c r="N26" s="74"/>
    </row>
    <row r="27" spans="1:14" s="76" customFormat="1" ht="9">
      <c r="A27" s="283" t="s">
        <v>81</v>
      </c>
      <c r="B27" s="283"/>
      <c r="C27" s="283"/>
      <c r="D27" s="80" t="s">
        <v>56</v>
      </c>
      <c r="E27" s="81">
        <v>9</v>
      </c>
      <c r="F27" s="96">
        <v>7</v>
      </c>
      <c r="G27" s="96">
        <v>1</v>
      </c>
      <c r="H27" s="96">
        <v>6</v>
      </c>
      <c r="I27" s="96">
        <v>6</v>
      </c>
      <c r="J27" s="96">
        <v>1</v>
      </c>
      <c r="K27" s="96">
        <v>2</v>
      </c>
      <c r="L27" s="96">
        <v>5</v>
      </c>
      <c r="M27" s="96">
        <v>0</v>
      </c>
      <c r="N27" s="74"/>
    </row>
    <row r="28" spans="1:14" s="76" customFormat="1" ht="9" customHeight="1">
      <c r="A28" s="82"/>
      <c r="B28" s="82"/>
      <c r="C28" s="82"/>
      <c r="D28" s="80" t="s">
        <v>57</v>
      </c>
      <c r="E28" s="81">
        <v>4</v>
      </c>
      <c r="F28" s="96">
        <v>3</v>
      </c>
      <c r="G28" s="96">
        <v>1</v>
      </c>
      <c r="H28" s="96">
        <v>2</v>
      </c>
      <c r="I28" s="96">
        <v>3</v>
      </c>
      <c r="J28" s="96">
        <v>0</v>
      </c>
      <c r="K28" s="96">
        <v>2</v>
      </c>
      <c r="L28" s="96">
        <v>1</v>
      </c>
      <c r="M28" s="96">
        <v>0</v>
      </c>
      <c r="N28" s="74"/>
    </row>
    <row r="29" spans="1:14" s="76" customFormat="1" ht="3" customHeight="1">
      <c r="A29" s="82"/>
      <c r="B29" s="82"/>
      <c r="C29" s="82"/>
      <c r="D29" s="80"/>
      <c r="E29" s="81"/>
      <c r="F29" s="96"/>
      <c r="G29" s="96"/>
      <c r="H29" s="96"/>
      <c r="I29" s="96"/>
      <c r="J29" s="96"/>
      <c r="K29" s="96"/>
      <c r="L29" s="96"/>
      <c r="M29" s="96"/>
      <c r="N29" s="74"/>
    </row>
    <row r="30" spans="1:14" s="76" customFormat="1" ht="9">
      <c r="A30" s="283" t="s">
        <v>37</v>
      </c>
      <c r="B30" s="283"/>
      <c r="C30" s="283"/>
      <c r="D30" s="80" t="s">
        <v>56</v>
      </c>
      <c r="E30" s="81">
        <v>2</v>
      </c>
      <c r="F30" s="96">
        <v>1</v>
      </c>
      <c r="G30" s="96">
        <v>0</v>
      </c>
      <c r="H30" s="96">
        <v>1</v>
      </c>
      <c r="I30" s="96">
        <v>1</v>
      </c>
      <c r="J30" s="96">
        <v>0</v>
      </c>
      <c r="K30" s="96">
        <v>1</v>
      </c>
      <c r="L30" s="96">
        <v>0</v>
      </c>
      <c r="M30" s="96">
        <v>0</v>
      </c>
      <c r="N30" s="74"/>
    </row>
    <row r="31" spans="1:14" s="76" customFormat="1" ht="9" customHeight="1">
      <c r="A31" s="82"/>
      <c r="B31" s="82"/>
      <c r="C31" s="82"/>
      <c r="D31" s="135" t="s">
        <v>57</v>
      </c>
      <c r="E31" s="96">
        <v>1</v>
      </c>
      <c r="F31" s="96">
        <v>1</v>
      </c>
      <c r="G31" s="96">
        <v>0</v>
      </c>
      <c r="H31" s="96">
        <v>1</v>
      </c>
      <c r="I31" s="96">
        <v>1</v>
      </c>
      <c r="J31" s="96">
        <v>0</v>
      </c>
      <c r="K31" s="96">
        <v>1</v>
      </c>
      <c r="L31" s="96">
        <v>0</v>
      </c>
      <c r="M31" s="96">
        <v>0</v>
      </c>
      <c r="N31" s="74"/>
    </row>
    <row r="32" spans="1:14" s="76" customFormat="1" ht="3" customHeight="1">
      <c r="A32" s="82"/>
      <c r="B32" s="82"/>
      <c r="C32" s="82"/>
      <c r="D32" s="80"/>
      <c r="E32" s="81"/>
      <c r="F32" s="96"/>
      <c r="G32" s="96"/>
      <c r="H32" s="96"/>
      <c r="I32" s="96"/>
      <c r="J32" s="96"/>
      <c r="K32" s="96"/>
      <c r="L32" s="96"/>
      <c r="M32" s="96"/>
      <c r="N32" s="74"/>
    </row>
    <row r="33" spans="1:22" s="76" customFormat="1" ht="9">
      <c r="A33" s="82"/>
      <c r="B33" s="82"/>
      <c r="C33" s="83" t="s">
        <v>44</v>
      </c>
      <c r="D33" s="84" t="s">
        <v>56</v>
      </c>
      <c r="E33" s="85">
        <v>351</v>
      </c>
      <c r="F33" s="97">
        <v>248</v>
      </c>
      <c r="G33" s="97">
        <v>77</v>
      </c>
      <c r="H33" s="97">
        <v>171</v>
      </c>
      <c r="I33" s="97">
        <v>237</v>
      </c>
      <c r="J33" s="97">
        <v>11</v>
      </c>
      <c r="K33" s="97">
        <v>64</v>
      </c>
      <c r="L33" s="97">
        <v>178</v>
      </c>
      <c r="M33" s="97">
        <v>6</v>
      </c>
      <c r="N33" s="168"/>
      <c r="O33" s="168"/>
      <c r="P33" s="168"/>
      <c r="Q33" s="168"/>
      <c r="R33" s="168"/>
      <c r="S33" s="168"/>
      <c r="T33" s="168"/>
      <c r="U33" s="168"/>
      <c r="V33" s="168"/>
    </row>
    <row r="34" spans="1:22" s="76" customFormat="1" ht="9">
      <c r="A34" s="82"/>
      <c r="B34" s="82"/>
      <c r="C34" s="82"/>
      <c r="D34" s="84" t="s">
        <v>57</v>
      </c>
      <c r="E34" s="85">
        <v>123</v>
      </c>
      <c r="F34" s="97">
        <v>83</v>
      </c>
      <c r="G34" s="97">
        <v>26</v>
      </c>
      <c r="H34" s="97">
        <v>57</v>
      </c>
      <c r="I34" s="97">
        <v>79</v>
      </c>
      <c r="J34" s="97">
        <v>4</v>
      </c>
      <c r="K34" s="97">
        <v>25</v>
      </c>
      <c r="L34" s="97">
        <v>55</v>
      </c>
      <c r="M34" s="97">
        <v>3</v>
      </c>
      <c r="N34" s="168"/>
      <c r="O34" s="168"/>
      <c r="P34" s="168"/>
      <c r="Q34" s="168"/>
      <c r="R34" s="168"/>
      <c r="S34" s="168"/>
      <c r="T34" s="168"/>
      <c r="U34" s="168"/>
      <c r="V34" s="168"/>
    </row>
    <row r="35" spans="1:13" ht="3.75" customHeight="1">
      <c r="A35" s="50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</row>
    <row r="36" spans="1:13" ht="11.25" customHeight="1">
      <c r="A36" s="50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1.75" customHeight="1">
      <c r="A37" s="284" t="s">
        <v>187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</row>
    <row r="38" spans="1:14" s="76" customFormat="1" ht="11.25" customHeight="1">
      <c r="A38" s="280" t="s">
        <v>55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74"/>
    </row>
    <row r="39" spans="1:14" s="76" customFormat="1" ht="10.5" customHeight="1">
      <c r="A39" s="287" t="s">
        <v>106</v>
      </c>
      <c r="B39" s="287"/>
      <c r="C39" s="287"/>
      <c r="D39" s="295"/>
      <c r="E39" s="278" t="s">
        <v>68</v>
      </c>
      <c r="F39" s="282"/>
      <c r="G39" s="282"/>
      <c r="H39" s="282"/>
      <c r="I39" s="282"/>
      <c r="J39" s="282"/>
      <c r="K39" s="282"/>
      <c r="L39" s="282"/>
      <c r="M39" s="282"/>
      <c r="N39" s="74"/>
    </row>
    <row r="40" spans="1:14" s="76" customFormat="1" ht="19.5" customHeight="1">
      <c r="A40" s="296"/>
      <c r="B40" s="296"/>
      <c r="C40" s="296"/>
      <c r="D40" s="297"/>
      <c r="E40" s="276" t="s">
        <v>97</v>
      </c>
      <c r="F40" s="281" t="s">
        <v>145</v>
      </c>
      <c r="G40" s="282"/>
      <c r="H40" s="282"/>
      <c r="I40" s="282"/>
      <c r="J40" s="282"/>
      <c r="K40" s="282"/>
      <c r="L40" s="282"/>
      <c r="M40" s="282"/>
      <c r="N40" s="74"/>
    </row>
    <row r="41" spans="1:14" s="76" customFormat="1" ht="19.5" customHeight="1">
      <c r="A41" s="296"/>
      <c r="B41" s="296"/>
      <c r="C41" s="296"/>
      <c r="D41" s="297"/>
      <c r="E41" s="299"/>
      <c r="F41" s="276" t="s">
        <v>98</v>
      </c>
      <c r="G41" s="281" t="s">
        <v>135</v>
      </c>
      <c r="H41" s="282"/>
      <c r="I41" s="278" t="s">
        <v>38</v>
      </c>
      <c r="J41" s="279"/>
      <c r="K41" s="282" t="s">
        <v>39</v>
      </c>
      <c r="L41" s="282"/>
      <c r="M41" s="282"/>
      <c r="N41" s="74"/>
    </row>
    <row r="42" spans="1:14" s="76" customFormat="1" ht="27.75" customHeight="1">
      <c r="A42" s="280"/>
      <c r="B42" s="280"/>
      <c r="C42" s="280"/>
      <c r="D42" s="298"/>
      <c r="E42" s="294"/>
      <c r="F42" s="294"/>
      <c r="G42" s="86" t="s">
        <v>95</v>
      </c>
      <c r="H42" s="86" t="s">
        <v>96</v>
      </c>
      <c r="I42" s="86" t="s">
        <v>93</v>
      </c>
      <c r="J42" s="86" t="s">
        <v>94</v>
      </c>
      <c r="K42" s="86" t="s">
        <v>136</v>
      </c>
      <c r="L42" s="86" t="s">
        <v>137</v>
      </c>
      <c r="M42" s="77" t="s">
        <v>138</v>
      </c>
      <c r="N42" s="74"/>
    </row>
    <row r="43" spans="1:14" s="76" customFormat="1" ht="3" customHeight="1">
      <c r="A43" s="82"/>
      <c r="B43" s="87"/>
      <c r="C43" s="87"/>
      <c r="D43" s="128"/>
      <c r="E43" s="129"/>
      <c r="F43" s="82"/>
      <c r="G43" s="82"/>
      <c r="H43" s="82"/>
      <c r="I43" s="82"/>
      <c r="J43" s="82"/>
      <c r="K43" s="82"/>
      <c r="L43" s="82"/>
      <c r="M43" s="82"/>
      <c r="N43" s="74"/>
    </row>
    <row r="44" spans="1:14" s="76" customFormat="1" ht="9" customHeight="1">
      <c r="A44" s="82" t="s">
        <v>46</v>
      </c>
      <c r="B44" s="87"/>
      <c r="C44" s="130" t="s">
        <v>78</v>
      </c>
      <c r="D44" s="128" t="s">
        <v>56</v>
      </c>
      <c r="E44" s="81">
        <v>9</v>
      </c>
      <c r="F44" s="96">
        <v>6</v>
      </c>
      <c r="G44" s="96">
        <v>4</v>
      </c>
      <c r="H44" s="96">
        <v>2</v>
      </c>
      <c r="I44" s="96">
        <v>4</v>
      </c>
      <c r="J44" s="96">
        <v>2</v>
      </c>
      <c r="K44" s="96">
        <v>3</v>
      </c>
      <c r="L44" s="96">
        <v>3</v>
      </c>
      <c r="M44" s="96">
        <v>0</v>
      </c>
      <c r="N44" s="74"/>
    </row>
    <row r="45" spans="1:14" s="76" customFormat="1" ht="9" customHeight="1">
      <c r="A45" s="82"/>
      <c r="B45" s="87"/>
      <c r="C45" s="87"/>
      <c r="D45" s="128" t="s">
        <v>57</v>
      </c>
      <c r="E45" s="81">
        <v>3</v>
      </c>
      <c r="F45" s="96">
        <v>1</v>
      </c>
      <c r="G45" s="96">
        <v>0</v>
      </c>
      <c r="H45" s="96">
        <v>1</v>
      </c>
      <c r="I45" s="96">
        <v>0</v>
      </c>
      <c r="J45" s="96">
        <v>1</v>
      </c>
      <c r="K45" s="96">
        <v>0</v>
      </c>
      <c r="L45" s="96">
        <v>1</v>
      </c>
      <c r="M45" s="96">
        <v>0</v>
      </c>
      <c r="N45" s="74"/>
    </row>
    <row r="46" spans="1:14" s="76" customFormat="1" ht="3" customHeight="1">
      <c r="A46" s="82"/>
      <c r="B46" s="87"/>
      <c r="C46" s="87"/>
      <c r="D46" s="128"/>
      <c r="E46" s="81"/>
      <c r="F46" s="96"/>
      <c r="G46" s="96"/>
      <c r="H46" s="96"/>
      <c r="I46" s="96"/>
      <c r="J46" s="96"/>
      <c r="K46" s="96"/>
      <c r="L46" s="96"/>
      <c r="M46" s="96"/>
      <c r="N46" s="74"/>
    </row>
    <row r="47" spans="1:14" s="76" customFormat="1" ht="9" customHeight="1">
      <c r="A47" s="82"/>
      <c r="B47" s="87"/>
      <c r="C47" s="130" t="s">
        <v>77</v>
      </c>
      <c r="D47" s="128" t="s">
        <v>56</v>
      </c>
      <c r="E47" s="81">
        <v>15</v>
      </c>
      <c r="F47" s="96">
        <v>10</v>
      </c>
      <c r="G47" s="96">
        <v>1</v>
      </c>
      <c r="H47" s="96">
        <v>9</v>
      </c>
      <c r="I47" s="96">
        <v>6</v>
      </c>
      <c r="J47" s="96">
        <v>4</v>
      </c>
      <c r="K47" s="96">
        <v>3</v>
      </c>
      <c r="L47" s="96">
        <v>3</v>
      </c>
      <c r="M47" s="96">
        <v>4</v>
      </c>
      <c r="N47" s="74"/>
    </row>
    <row r="48" spans="1:14" s="76" customFormat="1" ht="9" customHeight="1">
      <c r="A48" s="82"/>
      <c r="B48" s="87"/>
      <c r="C48" s="87"/>
      <c r="D48" s="128" t="s">
        <v>57</v>
      </c>
      <c r="E48" s="81">
        <v>11</v>
      </c>
      <c r="F48" s="96">
        <v>7</v>
      </c>
      <c r="G48" s="96">
        <v>1</v>
      </c>
      <c r="H48" s="96">
        <v>6</v>
      </c>
      <c r="I48" s="96">
        <v>4</v>
      </c>
      <c r="J48" s="96">
        <v>3</v>
      </c>
      <c r="K48" s="96">
        <v>3</v>
      </c>
      <c r="L48" s="96">
        <v>1</v>
      </c>
      <c r="M48" s="96">
        <v>3</v>
      </c>
      <c r="N48" s="74"/>
    </row>
    <row r="49" spans="1:14" s="76" customFormat="1" ht="3" customHeight="1">
      <c r="A49" s="82"/>
      <c r="B49" s="87"/>
      <c r="C49" s="87"/>
      <c r="D49" s="128"/>
      <c r="E49" s="81"/>
      <c r="F49" s="96"/>
      <c r="G49" s="96"/>
      <c r="H49" s="96"/>
      <c r="I49" s="96"/>
      <c r="J49" s="96"/>
      <c r="K49" s="96"/>
      <c r="L49" s="96"/>
      <c r="M49" s="96"/>
      <c r="N49" s="74"/>
    </row>
    <row r="50" spans="1:14" s="76" customFormat="1" ht="9" customHeight="1">
      <c r="A50" s="82"/>
      <c r="B50" s="87"/>
      <c r="C50" s="130" t="s">
        <v>76</v>
      </c>
      <c r="D50" s="128" t="s">
        <v>56</v>
      </c>
      <c r="E50" s="81">
        <v>9</v>
      </c>
      <c r="F50" s="96">
        <v>4</v>
      </c>
      <c r="G50" s="96">
        <v>0</v>
      </c>
      <c r="H50" s="96">
        <v>4</v>
      </c>
      <c r="I50" s="96">
        <v>4</v>
      </c>
      <c r="J50" s="96">
        <v>0</v>
      </c>
      <c r="K50" s="96">
        <v>2</v>
      </c>
      <c r="L50" s="96">
        <v>2</v>
      </c>
      <c r="M50" s="96">
        <v>0</v>
      </c>
      <c r="N50" s="74"/>
    </row>
    <row r="51" spans="1:14" s="76" customFormat="1" ht="9" customHeight="1">
      <c r="A51" s="82"/>
      <c r="B51" s="87"/>
      <c r="C51" s="87"/>
      <c r="D51" s="128" t="s">
        <v>57</v>
      </c>
      <c r="E51" s="81">
        <v>2</v>
      </c>
      <c r="F51" s="96">
        <v>0</v>
      </c>
      <c r="G51" s="96">
        <v>0</v>
      </c>
      <c r="H51" s="96">
        <v>0</v>
      </c>
      <c r="I51" s="96"/>
      <c r="J51" s="96"/>
      <c r="K51" s="96"/>
      <c r="L51" s="96"/>
      <c r="M51" s="96"/>
      <c r="N51" s="74"/>
    </row>
    <row r="52" spans="1:14" s="76" customFormat="1" ht="3" customHeight="1">
      <c r="A52" s="82"/>
      <c r="B52" s="87"/>
      <c r="C52" s="87"/>
      <c r="D52" s="128"/>
      <c r="E52" s="81"/>
      <c r="F52" s="96"/>
      <c r="G52" s="96"/>
      <c r="H52" s="96"/>
      <c r="I52" s="96"/>
      <c r="J52" s="96"/>
      <c r="K52" s="96"/>
      <c r="L52" s="96"/>
      <c r="M52" s="96"/>
      <c r="N52" s="74"/>
    </row>
    <row r="53" spans="1:14" s="76" customFormat="1" ht="9" customHeight="1">
      <c r="A53" s="275" t="s">
        <v>175</v>
      </c>
      <c r="B53" s="275"/>
      <c r="C53" s="275"/>
      <c r="D53" s="128" t="s">
        <v>56</v>
      </c>
      <c r="E53" s="81">
        <v>4</v>
      </c>
      <c r="F53" s="96">
        <v>3</v>
      </c>
      <c r="G53" s="96">
        <v>2</v>
      </c>
      <c r="H53" s="96">
        <v>1</v>
      </c>
      <c r="I53" s="96">
        <v>3</v>
      </c>
      <c r="J53" s="96">
        <v>0</v>
      </c>
      <c r="K53" s="96">
        <v>2</v>
      </c>
      <c r="L53" s="96">
        <v>0</v>
      </c>
      <c r="M53" s="96">
        <v>1</v>
      </c>
      <c r="N53" s="74"/>
    </row>
    <row r="54" spans="1:14" s="76" customFormat="1" ht="9" customHeight="1">
      <c r="A54" s="82"/>
      <c r="B54" s="87"/>
      <c r="C54" s="87"/>
      <c r="D54" s="128" t="s">
        <v>57</v>
      </c>
      <c r="E54" s="81">
        <v>2</v>
      </c>
      <c r="F54" s="96">
        <v>2</v>
      </c>
      <c r="G54" s="96">
        <v>2</v>
      </c>
      <c r="H54" s="96">
        <v>0</v>
      </c>
      <c r="I54" s="96">
        <v>2</v>
      </c>
      <c r="J54" s="96">
        <v>0</v>
      </c>
      <c r="K54" s="96">
        <v>2</v>
      </c>
      <c r="L54" s="96">
        <v>0</v>
      </c>
      <c r="M54" s="96">
        <v>0</v>
      </c>
      <c r="N54" s="74"/>
    </row>
    <row r="55" spans="1:14" s="76" customFormat="1" ht="3" customHeight="1">
      <c r="A55" s="82"/>
      <c r="B55" s="87"/>
      <c r="C55" s="87"/>
      <c r="D55" s="128"/>
      <c r="E55" s="81"/>
      <c r="F55" s="96"/>
      <c r="G55" s="96"/>
      <c r="H55" s="96"/>
      <c r="I55" s="96"/>
      <c r="J55" s="96"/>
      <c r="K55" s="96"/>
      <c r="L55" s="96"/>
      <c r="M55" s="96"/>
      <c r="N55" s="74"/>
    </row>
    <row r="56" spans="1:14" s="76" customFormat="1" ht="9" customHeight="1">
      <c r="A56" s="82" t="s">
        <v>46</v>
      </c>
      <c r="B56" s="87"/>
      <c r="C56" s="130" t="s">
        <v>75</v>
      </c>
      <c r="D56" s="128" t="s">
        <v>56</v>
      </c>
      <c r="E56" s="81">
        <v>62</v>
      </c>
      <c r="F56" s="96">
        <v>52</v>
      </c>
      <c r="G56" s="96">
        <v>26</v>
      </c>
      <c r="H56" s="96">
        <v>26</v>
      </c>
      <c r="I56" s="96">
        <v>51</v>
      </c>
      <c r="J56" s="96">
        <v>1</v>
      </c>
      <c r="K56" s="96">
        <v>14</v>
      </c>
      <c r="L56" s="96">
        <v>38</v>
      </c>
      <c r="M56" s="96">
        <v>0</v>
      </c>
      <c r="N56" s="74"/>
    </row>
    <row r="57" spans="1:14" s="76" customFormat="1" ht="9" customHeight="1">
      <c r="A57" s="82"/>
      <c r="B57" s="87"/>
      <c r="C57" s="87"/>
      <c r="D57" s="128" t="s">
        <v>57</v>
      </c>
      <c r="E57" s="81">
        <v>23</v>
      </c>
      <c r="F57" s="96">
        <v>22</v>
      </c>
      <c r="G57" s="96">
        <v>8</v>
      </c>
      <c r="H57" s="96">
        <v>14</v>
      </c>
      <c r="I57" s="96">
        <v>22</v>
      </c>
      <c r="J57" s="96">
        <v>0</v>
      </c>
      <c r="K57" s="96">
        <v>5</v>
      </c>
      <c r="L57" s="96">
        <v>17</v>
      </c>
      <c r="M57" s="96">
        <v>0</v>
      </c>
      <c r="N57" s="74"/>
    </row>
    <row r="58" spans="1:14" s="76" customFormat="1" ht="3" customHeight="1">
      <c r="A58" s="82"/>
      <c r="B58" s="87"/>
      <c r="C58" s="87"/>
      <c r="D58" s="128"/>
      <c r="E58" s="81"/>
      <c r="F58" s="96"/>
      <c r="G58" s="96"/>
      <c r="H58" s="96"/>
      <c r="I58" s="96"/>
      <c r="J58" s="96"/>
      <c r="K58" s="96"/>
      <c r="L58" s="96"/>
      <c r="M58" s="96"/>
      <c r="N58" s="74"/>
    </row>
    <row r="59" spans="1:14" s="76" customFormat="1" ht="9" customHeight="1">
      <c r="A59" s="82"/>
      <c r="B59" s="87"/>
      <c r="C59" s="130" t="s">
        <v>74</v>
      </c>
      <c r="D59" s="128" t="s">
        <v>56</v>
      </c>
      <c r="E59" s="81">
        <v>100</v>
      </c>
      <c r="F59" s="96">
        <v>76</v>
      </c>
      <c r="G59" s="96">
        <v>13</v>
      </c>
      <c r="H59" s="96">
        <v>63</v>
      </c>
      <c r="I59" s="96">
        <v>73</v>
      </c>
      <c r="J59" s="96">
        <v>3</v>
      </c>
      <c r="K59" s="96">
        <v>20</v>
      </c>
      <c r="L59" s="96">
        <v>56</v>
      </c>
      <c r="M59" s="96">
        <v>0</v>
      </c>
      <c r="N59" s="74"/>
    </row>
    <row r="60" spans="1:14" s="76" customFormat="1" ht="9" customHeight="1">
      <c r="A60" s="82"/>
      <c r="B60" s="87"/>
      <c r="C60" s="87"/>
      <c r="D60" s="128" t="s">
        <v>57</v>
      </c>
      <c r="E60" s="81">
        <v>36</v>
      </c>
      <c r="F60" s="96">
        <v>23</v>
      </c>
      <c r="G60" s="96">
        <v>4</v>
      </c>
      <c r="H60" s="96">
        <v>19</v>
      </c>
      <c r="I60" s="96">
        <v>23</v>
      </c>
      <c r="J60" s="96">
        <v>0</v>
      </c>
      <c r="K60" s="96">
        <v>10</v>
      </c>
      <c r="L60" s="96">
        <v>13</v>
      </c>
      <c r="M60" s="96">
        <v>0</v>
      </c>
      <c r="N60" s="74"/>
    </row>
    <row r="61" spans="1:14" s="76" customFormat="1" ht="3" customHeight="1">
      <c r="A61" s="82"/>
      <c r="B61" s="87"/>
      <c r="C61" s="87"/>
      <c r="D61" s="128"/>
      <c r="E61" s="81"/>
      <c r="F61" s="96"/>
      <c r="G61" s="96"/>
      <c r="H61" s="96"/>
      <c r="I61" s="96"/>
      <c r="J61" s="96"/>
      <c r="K61" s="96"/>
      <c r="L61" s="96"/>
      <c r="M61" s="96"/>
      <c r="N61" s="74"/>
    </row>
    <row r="62" spans="1:14" s="76" customFormat="1" ht="9" customHeight="1">
      <c r="A62" s="283" t="s">
        <v>59</v>
      </c>
      <c r="B62" s="283"/>
      <c r="C62" s="283"/>
      <c r="D62" s="128" t="s">
        <v>56</v>
      </c>
      <c r="E62" s="81">
        <v>72</v>
      </c>
      <c r="F62" s="96">
        <v>45</v>
      </c>
      <c r="G62" s="96">
        <v>13</v>
      </c>
      <c r="H62" s="96">
        <v>32</v>
      </c>
      <c r="I62" s="96">
        <v>45</v>
      </c>
      <c r="J62" s="96">
        <v>0</v>
      </c>
      <c r="K62" s="96">
        <v>4</v>
      </c>
      <c r="L62" s="96">
        <v>41</v>
      </c>
      <c r="M62" s="96">
        <v>0</v>
      </c>
      <c r="N62" s="74"/>
    </row>
    <row r="63" spans="1:14" s="76" customFormat="1" ht="9" customHeight="1">
      <c r="A63" s="82"/>
      <c r="B63" s="87"/>
      <c r="C63" s="87"/>
      <c r="D63" s="128" t="s">
        <v>57</v>
      </c>
      <c r="E63" s="81">
        <v>21</v>
      </c>
      <c r="F63" s="96">
        <v>14</v>
      </c>
      <c r="G63" s="96">
        <v>5</v>
      </c>
      <c r="H63" s="96">
        <v>9</v>
      </c>
      <c r="I63" s="96">
        <v>14</v>
      </c>
      <c r="J63" s="96">
        <v>0</v>
      </c>
      <c r="K63" s="96">
        <v>1</v>
      </c>
      <c r="L63" s="96">
        <v>13</v>
      </c>
      <c r="M63" s="96">
        <v>0</v>
      </c>
      <c r="N63" s="74"/>
    </row>
    <row r="64" spans="1:15" s="76" customFormat="1" ht="3" customHeight="1">
      <c r="A64" s="82"/>
      <c r="B64" s="87"/>
      <c r="C64" s="87"/>
      <c r="D64" s="128"/>
      <c r="E64" s="81"/>
      <c r="F64" s="96"/>
      <c r="G64" s="96"/>
      <c r="H64" s="96"/>
      <c r="I64" s="96"/>
      <c r="J64" s="96"/>
      <c r="K64" s="96"/>
      <c r="L64" s="96"/>
      <c r="M64" s="96"/>
      <c r="N64" s="74"/>
      <c r="O64" s="76" t="s">
        <v>43</v>
      </c>
    </row>
    <row r="65" spans="1:14" s="76" customFormat="1" ht="9" customHeight="1">
      <c r="A65" s="82" t="s">
        <v>46</v>
      </c>
      <c r="B65" s="87"/>
      <c r="C65" s="130" t="s">
        <v>73</v>
      </c>
      <c r="D65" s="128" t="s">
        <v>56</v>
      </c>
      <c r="E65" s="81">
        <v>4</v>
      </c>
      <c r="F65" s="96">
        <v>2</v>
      </c>
      <c r="G65" s="96">
        <v>2</v>
      </c>
      <c r="H65" s="96">
        <v>0</v>
      </c>
      <c r="I65" s="96">
        <v>2</v>
      </c>
      <c r="J65" s="96">
        <v>0</v>
      </c>
      <c r="K65" s="96">
        <v>0</v>
      </c>
      <c r="L65" s="96">
        <v>2</v>
      </c>
      <c r="M65" s="96">
        <v>0</v>
      </c>
      <c r="N65" s="74"/>
    </row>
    <row r="66" spans="1:14" s="76" customFormat="1" ht="9" customHeight="1">
      <c r="A66" s="82"/>
      <c r="B66" s="87"/>
      <c r="C66" s="87"/>
      <c r="D66" s="135" t="s">
        <v>57</v>
      </c>
      <c r="E66" s="96">
        <v>1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74"/>
    </row>
    <row r="67" spans="1:14" s="76" customFormat="1" ht="3" customHeight="1">
      <c r="A67" s="82"/>
      <c r="B67" s="87"/>
      <c r="C67" s="87"/>
      <c r="D67" s="128"/>
      <c r="E67" s="81"/>
      <c r="F67" s="96"/>
      <c r="G67" s="96"/>
      <c r="H67" s="96"/>
      <c r="I67" s="96"/>
      <c r="J67" s="96"/>
      <c r="K67" s="96"/>
      <c r="L67" s="96"/>
      <c r="M67" s="96"/>
      <c r="N67" s="74"/>
    </row>
    <row r="68" spans="1:14" s="76" customFormat="1" ht="9" customHeight="1">
      <c r="A68" s="82"/>
      <c r="B68" s="87"/>
      <c r="C68" s="130" t="s">
        <v>3</v>
      </c>
      <c r="D68" s="128" t="s">
        <v>56</v>
      </c>
      <c r="E68" s="81">
        <v>6</v>
      </c>
      <c r="F68" s="96">
        <v>3</v>
      </c>
      <c r="G68" s="96">
        <v>0</v>
      </c>
      <c r="H68" s="96">
        <v>3</v>
      </c>
      <c r="I68" s="96">
        <v>3</v>
      </c>
      <c r="J68" s="96">
        <v>0</v>
      </c>
      <c r="K68" s="96">
        <v>2</v>
      </c>
      <c r="L68" s="96">
        <v>1</v>
      </c>
      <c r="M68" s="96">
        <v>0</v>
      </c>
      <c r="N68" s="74"/>
    </row>
    <row r="69" spans="1:14" s="76" customFormat="1" ht="9" customHeight="1">
      <c r="A69" s="82"/>
      <c r="B69" s="87"/>
      <c r="C69" s="87"/>
      <c r="D69" s="135" t="s">
        <v>57</v>
      </c>
      <c r="E69" s="96">
        <v>2</v>
      </c>
      <c r="F69" s="96">
        <v>1</v>
      </c>
      <c r="G69" s="96">
        <v>0</v>
      </c>
      <c r="H69" s="96">
        <v>1</v>
      </c>
      <c r="I69" s="96">
        <v>1</v>
      </c>
      <c r="J69" s="96">
        <v>0</v>
      </c>
      <c r="K69" s="96">
        <v>1</v>
      </c>
      <c r="L69" s="96">
        <v>0</v>
      </c>
      <c r="M69" s="96">
        <v>0</v>
      </c>
      <c r="N69" s="74"/>
    </row>
    <row r="70" spans="1:14" s="76" customFormat="1" ht="3" customHeight="1">
      <c r="A70" s="82"/>
      <c r="B70" s="87"/>
      <c r="C70" s="87"/>
      <c r="D70" s="128"/>
      <c r="E70" s="81"/>
      <c r="F70" s="96"/>
      <c r="G70" s="96"/>
      <c r="H70" s="96"/>
      <c r="I70" s="96"/>
      <c r="J70" s="96"/>
      <c r="K70" s="96"/>
      <c r="L70" s="96"/>
      <c r="M70" s="96"/>
      <c r="N70" s="74"/>
    </row>
    <row r="71" spans="1:14" s="76" customFormat="1" ht="9" customHeight="1">
      <c r="A71" s="82"/>
      <c r="B71" s="87"/>
      <c r="C71" s="130" t="s">
        <v>72</v>
      </c>
      <c r="D71" s="128" t="s">
        <v>56</v>
      </c>
      <c r="E71" s="81">
        <v>32</v>
      </c>
      <c r="F71" s="96">
        <v>21</v>
      </c>
      <c r="G71" s="96">
        <v>7</v>
      </c>
      <c r="H71" s="96">
        <v>14</v>
      </c>
      <c r="I71" s="96">
        <v>21</v>
      </c>
      <c r="J71" s="96">
        <v>0</v>
      </c>
      <c r="K71" s="96">
        <v>8</v>
      </c>
      <c r="L71" s="96">
        <v>13</v>
      </c>
      <c r="M71" s="96">
        <v>0</v>
      </c>
      <c r="N71" s="74"/>
    </row>
    <row r="72" spans="1:14" s="76" customFormat="1" ht="9" customHeight="1">
      <c r="A72" s="82"/>
      <c r="B72" s="87"/>
      <c r="C72" s="87"/>
      <c r="D72" s="128" t="s">
        <v>57</v>
      </c>
      <c r="E72" s="81">
        <v>9</v>
      </c>
      <c r="F72" s="96">
        <v>5</v>
      </c>
      <c r="G72" s="96">
        <v>3</v>
      </c>
      <c r="H72" s="96">
        <v>2</v>
      </c>
      <c r="I72" s="96">
        <v>5</v>
      </c>
      <c r="J72" s="96">
        <v>0</v>
      </c>
      <c r="K72" s="96">
        <v>1</v>
      </c>
      <c r="L72" s="96">
        <v>4</v>
      </c>
      <c r="M72" s="96">
        <v>0</v>
      </c>
      <c r="N72" s="74"/>
    </row>
    <row r="73" spans="1:14" s="76" customFormat="1" ht="3" customHeight="1">
      <c r="A73" s="82"/>
      <c r="B73" s="87"/>
      <c r="C73" s="87"/>
      <c r="D73" s="128"/>
      <c r="E73" s="81"/>
      <c r="F73" s="96"/>
      <c r="G73" s="96"/>
      <c r="H73" s="96"/>
      <c r="I73" s="96"/>
      <c r="J73" s="96"/>
      <c r="K73" s="96"/>
      <c r="L73" s="96"/>
      <c r="M73" s="96"/>
      <c r="N73" s="74"/>
    </row>
    <row r="74" spans="1:14" s="76" customFormat="1" ht="9" customHeight="1">
      <c r="A74" s="82"/>
      <c r="B74" s="87"/>
      <c r="C74" s="130" t="s">
        <v>4</v>
      </c>
      <c r="D74" s="128" t="s">
        <v>56</v>
      </c>
      <c r="E74" s="81">
        <v>37</v>
      </c>
      <c r="F74" s="96">
        <v>25</v>
      </c>
      <c r="G74" s="96">
        <v>9</v>
      </c>
      <c r="H74" s="96">
        <v>16</v>
      </c>
      <c r="I74" s="96">
        <v>24</v>
      </c>
      <c r="J74" s="96">
        <v>1</v>
      </c>
      <c r="K74" s="96">
        <v>5</v>
      </c>
      <c r="L74" s="96">
        <v>19</v>
      </c>
      <c r="M74" s="96">
        <v>1</v>
      </c>
      <c r="N74" s="74"/>
    </row>
    <row r="75" spans="1:14" s="76" customFormat="1" ht="9" customHeight="1">
      <c r="A75" s="82"/>
      <c r="B75" s="87"/>
      <c r="C75" s="87"/>
      <c r="D75" s="128" t="s">
        <v>57</v>
      </c>
      <c r="E75" s="81">
        <v>12</v>
      </c>
      <c r="F75" s="96">
        <v>7</v>
      </c>
      <c r="G75" s="96">
        <v>3</v>
      </c>
      <c r="H75" s="96">
        <v>4</v>
      </c>
      <c r="I75" s="96">
        <v>7</v>
      </c>
      <c r="J75" s="96">
        <v>0</v>
      </c>
      <c r="K75" s="96">
        <v>1</v>
      </c>
      <c r="L75" s="96">
        <v>6</v>
      </c>
      <c r="M75" s="96">
        <v>0</v>
      </c>
      <c r="N75" s="74"/>
    </row>
    <row r="76" spans="1:14" s="76" customFormat="1" ht="3" customHeight="1">
      <c r="A76" s="82"/>
      <c r="B76" s="87"/>
      <c r="C76" s="87"/>
      <c r="D76" s="128"/>
      <c r="E76" s="81"/>
      <c r="F76" s="96"/>
      <c r="G76" s="96"/>
      <c r="H76" s="96"/>
      <c r="I76" s="96"/>
      <c r="J76" s="96"/>
      <c r="K76" s="96"/>
      <c r="L76" s="96"/>
      <c r="M76" s="96"/>
      <c r="N76" s="74"/>
    </row>
    <row r="77" spans="1:14" s="76" customFormat="1" ht="9" customHeight="1">
      <c r="A77" s="275" t="s">
        <v>211</v>
      </c>
      <c r="B77" s="275"/>
      <c r="C77" s="275"/>
      <c r="D77" s="128" t="s">
        <v>56</v>
      </c>
      <c r="E77" s="81">
        <v>1</v>
      </c>
      <c r="F77" s="96">
        <v>1</v>
      </c>
      <c r="G77" s="96">
        <v>0</v>
      </c>
      <c r="H77" s="96">
        <v>1</v>
      </c>
      <c r="I77" s="96">
        <v>1</v>
      </c>
      <c r="J77" s="96">
        <v>0</v>
      </c>
      <c r="K77" s="96">
        <v>1</v>
      </c>
      <c r="L77" s="96">
        <v>0</v>
      </c>
      <c r="M77" s="96">
        <v>0</v>
      </c>
      <c r="N77" s="74"/>
    </row>
    <row r="78" spans="1:14" s="76" customFormat="1" ht="9" customHeight="1">
      <c r="A78" s="82"/>
      <c r="B78" s="87"/>
      <c r="C78" s="87"/>
      <c r="D78" s="128" t="s">
        <v>57</v>
      </c>
      <c r="E78" s="81">
        <v>1</v>
      </c>
      <c r="F78" s="96">
        <v>1</v>
      </c>
      <c r="G78" s="96">
        <v>0</v>
      </c>
      <c r="H78" s="96">
        <v>1</v>
      </c>
      <c r="I78" s="96">
        <v>1</v>
      </c>
      <c r="J78" s="96">
        <v>0</v>
      </c>
      <c r="K78" s="96">
        <v>1</v>
      </c>
      <c r="L78" s="96">
        <v>0</v>
      </c>
      <c r="M78" s="96">
        <v>0</v>
      </c>
      <c r="N78" s="74"/>
    </row>
    <row r="79" spans="1:14" s="76" customFormat="1" ht="3" customHeight="1">
      <c r="A79" s="82"/>
      <c r="B79" s="87"/>
      <c r="C79" s="87"/>
      <c r="D79" s="128"/>
      <c r="E79" s="81"/>
      <c r="F79" s="96"/>
      <c r="G79" s="96"/>
      <c r="H79" s="96"/>
      <c r="I79" s="96"/>
      <c r="J79" s="96"/>
      <c r="K79" s="96"/>
      <c r="L79" s="96"/>
      <c r="M79" s="96"/>
      <c r="N79" s="74"/>
    </row>
    <row r="80" spans="1:22" s="76" customFormat="1" ht="9" customHeight="1">
      <c r="A80" s="82"/>
      <c r="B80" s="87"/>
      <c r="C80" s="131" t="s">
        <v>44</v>
      </c>
      <c r="D80" s="132" t="s">
        <v>56</v>
      </c>
      <c r="E80" s="85">
        <v>351</v>
      </c>
      <c r="F80" s="97">
        <v>248</v>
      </c>
      <c r="G80" s="97">
        <v>77</v>
      </c>
      <c r="H80" s="97">
        <v>171</v>
      </c>
      <c r="I80" s="97">
        <v>237</v>
      </c>
      <c r="J80" s="97">
        <v>11</v>
      </c>
      <c r="K80" s="97">
        <v>64</v>
      </c>
      <c r="L80" s="97">
        <v>178</v>
      </c>
      <c r="M80" s="97">
        <v>6</v>
      </c>
      <c r="N80" s="168"/>
      <c r="O80" s="168"/>
      <c r="P80" s="168"/>
      <c r="Q80" s="168"/>
      <c r="R80" s="168"/>
      <c r="S80" s="168"/>
      <c r="T80" s="168"/>
      <c r="U80" s="168"/>
      <c r="V80" s="168"/>
    </row>
    <row r="81" spans="1:22" s="76" customFormat="1" ht="9" customHeight="1">
      <c r="A81" s="82"/>
      <c r="B81" s="87"/>
      <c r="C81" s="87"/>
      <c r="D81" s="132" t="s">
        <v>57</v>
      </c>
      <c r="E81" s="85">
        <v>123</v>
      </c>
      <c r="F81" s="97">
        <v>83</v>
      </c>
      <c r="G81" s="97">
        <v>26</v>
      </c>
      <c r="H81" s="97">
        <v>57</v>
      </c>
      <c r="I81" s="97">
        <v>79</v>
      </c>
      <c r="J81" s="97">
        <v>4</v>
      </c>
      <c r="K81" s="97">
        <v>25</v>
      </c>
      <c r="L81" s="97">
        <v>55</v>
      </c>
      <c r="M81" s="97">
        <v>3</v>
      </c>
      <c r="N81" s="168"/>
      <c r="O81" s="168"/>
      <c r="P81" s="168"/>
      <c r="Q81" s="168"/>
      <c r="R81" s="168"/>
      <c r="S81" s="168"/>
      <c r="T81" s="168"/>
      <c r="U81" s="168"/>
      <c r="V81" s="168"/>
    </row>
    <row r="82" spans="1:14" s="76" customFormat="1" ht="3.75" customHeight="1">
      <c r="A82" s="82" t="s">
        <v>45</v>
      </c>
      <c r="B82" s="87"/>
      <c r="C82" s="87"/>
      <c r="D82" s="128"/>
      <c r="E82" s="87"/>
      <c r="F82" s="87"/>
      <c r="G82" s="87"/>
      <c r="H82" s="87"/>
      <c r="I82" s="87"/>
      <c r="J82" s="87"/>
      <c r="K82" s="87"/>
      <c r="L82" s="87"/>
      <c r="M82" s="87"/>
      <c r="N82" s="74"/>
    </row>
    <row r="83" spans="1:14" s="76" customFormat="1" ht="9.75" customHeight="1">
      <c r="A83" s="133" t="s">
        <v>146</v>
      </c>
      <c r="B83" s="87"/>
      <c r="C83" s="87"/>
      <c r="D83" s="128"/>
      <c r="E83" s="87"/>
      <c r="F83" s="87"/>
      <c r="G83" s="87"/>
      <c r="H83" s="87"/>
      <c r="I83" s="87"/>
      <c r="J83" s="87"/>
      <c r="K83" s="87"/>
      <c r="L83" s="87"/>
      <c r="M83" s="87"/>
      <c r="N83" s="74"/>
    </row>
    <row r="84" spans="1:13" ht="11.25">
      <c r="A84" s="3"/>
      <c r="B84" s="3"/>
      <c r="C84" s="3"/>
      <c r="D84" s="134"/>
      <c r="E84" s="3"/>
      <c r="F84" s="3"/>
      <c r="G84" s="3"/>
      <c r="H84" s="3"/>
      <c r="I84" s="3"/>
      <c r="J84" s="3"/>
      <c r="K84" s="3"/>
      <c r="L84" s="3"/>
      <c r="M84" s="3"/>
    </row>
    <row r="93" ht="11.25">
      <c r="L93" s="6"/>
    </row>
  </sheetData>
  <sheetProtection/>
  <mergeCells count="31">
    <mergeCell ref="A62:C62"/>
    <mergeCell ref="A53:C53"/>
    <mergeCell ref="A30:C30"/>
    <mergeCell ref="A39:D42"/>
    <mergeCell ref="B24:C24"/>
    <mergeCell ref="E40:E42"/>
    <mergeCell ref="F40:M40"/>
    <mergeCell ref="E39:M39"/>
    <mergeCell ref="A8:C8"/>
    <mergeCell ref="I41:J41"/>
    <mergeCell ref="G41:H41"/>
    <mergeCell ref="A14:C14"/>
    <mergeCell ref="F41:F42"/>
    <mergeCell ref="A27:C27"/>
    <mergeCell ref="K41:M41"/>
    <mergeCell ref="A1:M1"/>
    <mergeCell ref="A3:D6"/>
    <mergeCell ref="E4:E6"/>
    <mergeCell ref="E3:M3"/>
    <mergeCell ref="F4:M4"/>
    <mergeCell ref="A11:C11"/>
    <mergeCell ref="A77:C77"/>
    <mergeCell ref="F5:F6"/>
    <mergeCell ref="I5:J5"/>
    <mergeCell ref="A2:M2"/>
    <mergeCell ref="G5:H5"/>
    <mergeCell ref="A20:C20"/>
    <mergeCell ref="A17:C17"/>
    <mergeCell ref="K5:M5"/>
    <mergeCell ref="A37:M37"/>
    <mergeCell ref="A38:M38"/>
  </mergeCells>
  <printOptions/>
  <pageMargins left="0.5905511811023623" right="0.5905511811023623" top="0.5905511811023623" bottom="0.7874015748031497" header="0.3937007874015748" footer="0.2755905511811024"/>
  <pageSetup firstPageNumber="14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5"/>
  <sheetViews>
    <sheetView zoomScaleSheetLayoutView="130" zoomScalePageLayoutView="0" workbookViewId="0" topLeftCell="A1">
      <selection activeCell="AQ1" sqref="AQ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8" width="4.140625" style="1" customWidth="1"/>
    <col min="9" max="9" width="4.28125" style="1" customWidth="1"/>
    <col min="10" max="10" width="3.7109375" style="1" customWidth="1"/>
    <col min="11" max="11" width="4.140625" style="1" customWidth="1"/>
    <col min="12" max="12" width="4.421875" style="1" customWidth="1"/>
    <col min="13" max="14" width="4.140625" style="1" customWidth="1"/>
    <col min="15" max="15" width="4.28125" style="1" customWidth="1"/>
    <col min="16" max="17" width="4.140625" style="1" customWidth="1"/>
    <col min="18" max="18" width="3.8515625" style="1" customWidth="1"/>
    <col min="19" max="19" width="3.7109375" style="1" customWidth="1"/>
    <col min="20" max="20" width="4.140625" style="1" customWidth="1"/>
    <col min="21" max="21" width="4.28125" style="1" customWidth="1"/>
    <col min="22" max="22" width="3.7109375" style="1" customWidth="1"/>
    <col min="23" max="23" width="4.28125" style="1" customWidth="1"/>
    <col min="24" max="24" width="4.140625" style="1" customWidth="1"/>
    <col min="25" max="25" width="3.7109375" style="1" customWidth="1"/>
    <col min="26" max="27" width="4.140625" style="1" customWidth="1"/>
    <col min="28" max="28" width="3.7109375" style="1" customWidth="1"/>
    <col min="29" max="30" width="4.140625" style="1" customWidth="1"/>
    <col min="31" max="31" width="3.7109375" style="1" customWidth="1"/>
    <col min="32" max="32" width="4.140625" style="1" customWidth="1"/>
    <col min="33" max="33" width="3.8515625" style="1" customWidth="1"/>
    <col min="34" max="34" width="3.7109375" style="1" customWidth="1"/>
    <col min="35" max="36" width="4.140625" style="1" customWidth="1"/>
    <col min="37" max="37" width="3.7109375" style="1" customWidth="1"/>
    <col min="38" max="38" width="4.140625" style="1" customWidth="1"/>
    <col min="39" max="39" width="4.421875" style="1" customWidth="1"/>
    <col min="40" max="40" width="4.7109375" style="1" customWidth="1"/>
    <col min="41" max="41" width="4.140625" style="1" customWidth="1"/>
    <col min="42" max="42" width="4.00390625" style="1" customWidth="1"/>
    <col min="43" max="16384" width="11.421875" style="1" customWidth="1"/>
  </cols>
  <sheetData>
    <row r="1" spans="1:42" ht="15" customHeight="1">
      <c r="A1" s="314" t="s">
        <v>209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6" t="s">
        <v>47</v>
      </c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</row>
    <row r="2" spans="1:42" ht="9" customHeight="1">
      <c r="A2" s="34"/>
      <c r="B2" s="34"/>
      <c r="C2" s="35"/>
      <c r="D2" s="35"/>
      <c r="E2" s="34"/>
      <c r="F2" s="34"/>
      <c r="G2" s="34"/>
      <c r="H2" s="35"/>
      <c r="I2" s="35"/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AP2" s="29"/>
    </row>
    <row r="3" spans="1:42" ht="11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M3" s="27"/>
      <c r="N3" s="27"/>
      <c r="O3" s="27"/>
      <c r="P3" s="27"/>
      <c r="Q3" s="27"/>
      <c r="R3" s="37" t="s">
        <v>133</v>
      </c>
      <c r="S3" s="27" t="s">
        <v>48</v>
      </c>
      <c r="T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2" ht="11.25">
      <c r="A4" s="250" t="s">
        <v>62</v>
      </c>
      <c r="B4" s="250"/>
      <c r="C4" s="303"/>
      <c r="D4" s="318" t="s">
        <v>1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27" t="s">
        <v>49</v>
      </c>
      <c r="T4" s="48"/>
      <c r="U4" s="48"/>
      <c r="V4" s="49"/>
      <c r="W4" s="49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1:42" ht="11.25">
      <c r="A5" s="306"/>
      <c r="B5" s="306"/>
      <c r="C5" s="307"/>
      <c r="D5" s="302" t="s">
        <v>63</v>
      </c>
      <c r="E5" s="250"/>
      <c r="F5" s="303"/>
      <c r="G5" s="318" t="s">
        <v>60</v>
      </c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27" t="s">
        <v>50</v>
      </c>
      <c r="T5" s="48"/>
      <c r="U5" s="48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ht="25.5" customHeight="1">
      <c r="A6" s="306"/>
      <c r="B6" s="306"/>
      <c r="C6" s="307"/>
      <c r="D6" s="309"/>
      <c r="E6" s="252"/>
      <c r="F6" s="307"/>
      <c r="G6" s="300" t="s">
        <v>130</v>
      </c>
      <c r="H6" s="313"/>
      <c r="I6" s="301"/>
      <c r="J6" s="302">
        <v>33</v>
      </c>
      <c r="K6" s="250"/>
      <c r="L6" s="303"/>
      <c r="M6" s="302">
        <v>34</v>
      </c>
      <c r="N6" s="250"/>
      <c r="O6" s="303"/>
      <c r="P6" s="247">
        <v>35</v>
      </c>
      <c r="Q6" s="223"/>
      <c r="R6" s="223"/>
      <c r="S6" s="250">
        <v>36</v>
      </c>
      <c r="T6" s="250"/>
      <c r="U6" s="303"/>
      <c r="V6" s="250">
        <v>37</v>
      </c>
      <c r="W6" s="250"/>
      <c r="X6" s="303"/>
      <c r="Y6" s="302">
        <v>38</v>
      </c>
      <c r="Z6" s="250"/>
      <c r="AA6" s="303"/>
      <c r="AB6" s="302">
        <v>39</v>
      </c>
      <c r="AC6" s="250"/>
      <c r="AD6" s="303"/>
      <c r="AE6" s="302">
        <v>40</v>
      </c>
      <c r="AF6" s="250"/>
      <c r="AG6" s="303"/>
      <c r="AH6" s="302">
        <v>41</v>
      </c>
      <c r="AI6" s="250"/>
      <c r="AJ6" s="303"/>
      <c r="AK6" s="302">
        <v>42</v>
      </c>
      <c r="AL6" s="250"/>
      <c r="AM6" s="303"/>
      <c r="AN6" s="300" t="s">
        <v>131</v>
      </c>
      <c r="AO6" s="313"/>
      <c r="AP6" s="313"/>
    </row>
    <row r="7" spans="1:43" ht="25.5" customHeight="1">
      <c r="A7" s="306"/>
      <c r="B7" s="306"/>
      <c r="C7" s="307"/>
      <c r="D7" s="264" t="s">
        <v>129</v>
      </c>
      <c r="E7" s="300" t="s">
        <v>132</v>
      </c>
      <c r="F7" s="301"/>
      <c r="G7" s="264" t="s">
        <v>129</v>
      </c>
      <c r="H7" s="300" t="s">
        <v>132</v>
      </c>
      <c r="I7" s="301"/>
      <c r="J7" s="264" t="s">
        <v>129</v>
      </c>
      <c r="K7" s="300" t="s">
        <v>132</v>
      </c>
      <c r="L7" s="301"/>
      <c r="M7" s="264" t="s">
        <v>129</v>
      </c>
      <c r="N7" s="300" t="s">
        <v>132</v>
      </c>
      <c r="O7" s="301"/>
      <c r="P7" s="264" t="s">
        <v>129</v>
      </c>
      <c r="Q7" s="310" t="s">
        <v>132</v>
      </c>
      <c r="R7" s="311"/>
      <c r="S7" s="301" t="s">
        <v>129</v>
      </c>
      <c r="T7" s="300" t="s">
        <v>132</v>
      </c>
      <c r="U7" s="301"/>
      <c r="V7" s="301" t="s">
        <v>129</v>
      </c>
      <c r="W7" s="300" t="s">
        <v>132</v>
      </c>
      <c r="X7" s="301"/>
      <c r="Y7" s="264" t="s">
        <v>129</v>
      </c>
      <c r="Z7" s="300" t="s">
        <v>132</v>
      </c>
      <c r="AA7" s="301"/>
      <c r="AB7" s="264" t="s">
        <v>129</v>
      </c>
      <c r="AC7" s="300" t="s">
        <v>132</v>
      </c>
      <c r="AD7" s="301"/>
      <c r="AE7" s="264" t="s">
        <v>129</v>
      </c>
      <c r="AF7" s="300" t="s">
        <v>132</v>
      </c>
      <c r="AG7" s="301"/>
      <c r="AH7" s="264" t="s">
        <v>129</v>
      </c>
      <c r="AI7" s="300" t="s">
        <v>132</v>
      </c>
      <c r="AJ7" s="301"/>
      <c r="AK7" s="264" t="s">
        <v>129</v>
      </c>
      <c r="AL7" s="300" t="s">
        <v>132</v>
      </c>
      <c r="AM7" s="301"/>
      <c r="AN7" s="300" t="s">
        <v>129</v>
      </c>
      <c r="AO7" s="300" t="s">
        <v>132</v>
      </c>
      <c r="AP7" s="313"/>
      <c r="AQ7" s="29"/>
    </row>
    <row r="8" spans="1:43" ht="20.25" customHeight="1">
      <c r="A8" s="306"/>
      <c r="B8" s="306"/>
      <c r="C8" s="307"/>
      <c r="D8" s="256"/>
      <c r="E8" s="264" t="s">
        <v>127</v>
      </c>
      <c r="F8" s="264" t="s">
        <v>128</v>
      </c>
      <c r="G8" s="256"/>
      <c r="H8" s="264" t="s">
        <v>127</v>
      </c>
      <c r="I8" s="264" t="s">
        <v>128</v>
      </c>
      <c r="J8" s="256"/>
      <c r="K8" s="264" t="s">
        <v>127</v>
      </c>
      <c r="L8" s="264" t="s">
        <v>128</v>
      </c>
      <c r="M8" s="256"/>
      <c r="N8" s="264" t="s">
        <v>127</v>
      </c>
      <c r="O8" s="264" t="s">
        <v>128</v>
      </c>
      <c r="P8" s="256"/>
      <c r="Q8" s="264" t="s">
        <v>127</v>
      </c>
      <c r="R8" s="300" t="s">
        <v>128</v>
      </c>
      <c r="S8" s="304"/>
      <c r="T8" s="264" t="s">
        <v>127</v>
      </c>
      <c r="U8" s="264" t="s">
        <v>128</v>
      </c>
      <c r="V8" s="304"/>
      <c r="W8" s="264" t="s">
        <v>127</v>
      </c>
      <c r="X8" s="264" t="s">
        <v>128</v>
      </c>
      <c r="Y8" s="256"/>
      <c r="Z8" s="264" t="s">
        <v>127</v>
      </c>
      <c r="AA8" s="264" t="s">
        <v>128</v>
      </c>
      <c r="AB8" s="256"/>
      <c r="AC8" s="264" t="s">
        <v>127</v>
      </c>
      <c r="AD8" s="264" t="s">
        <v>128</v>
      </c>
      <c r="AE8" s="256"/>
      <c r="AF8" s="264" t="s">
        <v>127</v>
      </c>
      <c r="AG8" s="264" t="s">
        <v>128</v>
      </c>
      <c r="AH8" s="256"/>
      <c r="AI8" s="264" t="s">
        <v>127</v>
      </c>
      <c r="AJ8" s="264" t="s">
        <v>128</v>
      </c>
      <c r="AK8" s="256"/>
      <c r="AL8" s="264" t="s">
        <v>127</v>
      </c>
      <c r="AM8" s="264" t="s">
        <v>128</v>
      </c>
      <c r="AN8" s="259"/>
      <c r="AO8" s="264" t="s">
        <v>127</v>
      </c>
      <c r="AP8" s="300" t="s">
        <v>128</v>
      </c>
      <c r="AQ8" s="29"/>
    </row>
    <row r="9" spans="1:43" ht="11.25">
      <c r="A9" s="306"/>
      <c r="B9" s="306"/>
      <c r="C9" s="307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9"/>
      <c r="S9" s="304"/>
      <c r="T9" s="256"/>
      <c r="U9" s="256"/>
      <c r="V9" s="304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9"/>
      <c r="AO9" s="256"/>
      <c r="AP9" s="259"/>
      <c r="AQ9" s="29"/>
    </row>
    <row r="10" spans="1:43" ht="11.25">
      <c r="A10" s="254"/>
      <c r="B10" s="254"/>
      <c r="C10" s="308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0"/>
      <c r="S10" s="305"/>
      <c r="T10" s="265"/>
      <c r="U10" s="265"/>
      <c r="V10" s="30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0"/>
      <c r="AO10" s="265"/>
      <c r="AP10" s="260"/>
      <c r="AQ10" s="29"/>
    </row>
    <row r="11" spans="4:42" ht="6" customHeight="1">
      <c r="D11" s="3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1.25">
      <c r="A12" s="317" t="s">
        <v>164</v>
      </c>
      <c r="B12" s="312"/>
      <c r="C12" s="39" t="s">
        <v>51</v>
      </c>
      <c r="D12" s="40">
        <v>47</v>
      </c>
      <c r="E12" s="41">
        <v>24</v>
      </c>
      <c r="F12" s="41">
        <v>9</v>
      </c>
      <c r="G12" s="41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2</v>
      </c>
      <c r="Q12" s="41">
        <v>0</v>
      </c>
      <c r="R12" s="41">
        <v>0</v>
      </c>
      <c r="S12" s="41">
        <v>2</v>
      </c>
      <c r="T12" s="41">
        <v>1</v>
      </c>
      <c r="U12" s="116">
        <v>1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3</v>
      </c>
      <c r="AC12" s="41">
        <v>2</v>
      </c>
      <c r="AD12" s="41">
        <v>0</v>
      </c>
      <c r="AE12" s="41">
        <v>3</v>
      </c>
      <c r="AF12" s="41">
        <v>3</v>
      </c>
      <c r="AG12" s="41">
        <v>1</v>
      </c>
      <c r="AH12" s="41">
        <v>2</v>
      </c>
      <c r="AI12" s="41">
        <v>1</v>
      </c>
      <c r="AJ12" s="41">
        <v>0</v>
      </c>
      <c r="AK12" s="41">
        <v>4</v>
      </c>
      <c r="AL12" s="41">
        <v>2</v>
      </c>
      <c r="AM12" s="41">
        <v>1</v>
      </c>
      <c r="AN12" s="41">
        <v>29</v>
      </c>
      <c r="AO12" s="116">
        <v>14</v>
      </c>
      <c r="AP12" s="41">
        <v>6</v>
      </c>
    </row>
    <row r="13" spans="3:42" ht="11.25">
      <c r="C13" s="39" t="s">
        <v>52</v>
      </c>
      <c r="D13" s="40">
        <v>19</v>
      </c>
      <c r="E13" s="41">
        <v>11</v>
      </c>
      <c r="F13" s="41">
        <v>3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1</v>
      </c>
      <c r="U13" s="41">
        <v>1</v>
      </c>
      <c r="V13" s="41">
        <v>0</v>
      </c>
      <c r="W13" s="41">
        <v>0</v>
      </c>
      <c r="X13" s="41">
        <v>0</v>
      </c>
      <c r="Y13" s="116">
        <v>0</v>
      </c>
      <c r="Z13" s="116">
        <v>0</v>
      </c>
      <c r="AA13" s="116">
        <v>0</v>
      </c>
      <c r="AB13" s="41">
        <v>1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116">
        <v>2</v>
      </c>
      <c r="AL13" s="116">
        <v>2</v>
      </c>
      <c r="AM13" s="116">
        <v>1</v>
      </c>
      <c r="AN13" s="116">
        <v>14</v>
      </c>
      <c r="AO13" s="41">
        <v>7</v>
      </c>
      <c r="AP13" s="41">
        <v>1</v>
      </c>
    </row>
    <row r="14" spans="3:42" ht="9" customHeight="1">
      <c r="C14" s="39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ht="11.25">
      <c r="A15" s="312" t="s">
        <v>66</v>
      </c>
      <c r="B15" s="312"/>
      <c r="C15" s="39" t="s">
        <v>51</v>
      </c>
      <c r="D15" s="40">
        <v>2</v>
      </c>
      <c r="E15" s="17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2</v>
      </c>
      <c r="AO15" s="116">
        <v>1</v>
      </c>
      <c r="AP15" s="41">
        <v>0</v>
      </c>
    </row>
    <row r="16" spans="3:42" ht="11.25">
      <c r="C16" s="39" t="s">
        <v>52</v>
      </c>
      <c r="D16" s="40">
        <v>1</v>
      </c>
      <c r="E16" s="17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1</v>
      </c>
      <c r="AO16" s="41">
        <v>1</v>
      </c>
      <c r="AP16" s="41">
        <v>0</v>
      </c>
    </row>
    <row r="17" spans="3:42" ht="9" customHeight="1">
      <c r="C17" s="3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ht="11.25">
      <c r="A18" s="1" t="s">
        <v>53</v>
      </c>
      <c r="C18" s="3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2:42" ht="11.25">
      <c r="B19" s="25" t="s">
        <v>17</v>
      </c>
      <c r="C19" s="39" t="s">
        <v>51</v>
      </c>
      <c r="D19" s="40">
        <v>47</v>
      </c>
      <c r="E19" s="41">
        <v>18</v>
      </c>
      <c r="F19" s="41">
        <v>3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5</v>
      </c>
      <c r="N19" s="41">
        <v>3</v>
      </c>
      <c r="O19" s="41">
        <v>1</v>
      </c>
      <c r="P19" s="41">
        <v>4</v>
      </c>
      <c r="Q19" s="41">
        <v>1</v>
      </c>
      <c r="R19" s="41">
        <v>0</v>
      </c>
      <c r="S19" s="41">
        <v>4</v>
      </c>
      <c r="T19" s="41">
        <v>2</v>
      </c>
      <c r="U19" s="41">
        <v>0</v>
      </c>
      <c r="V19" s="41">
        <v>3</v>
      </c>
      <c r="W19" s="41">
        <v>1</v>
      </c>
      <c r="X19" s="41">
        <v>0</v>
      </c>
      <c r="Y19" s="41">
        <v>3</v>
      </c>
      <c r="Z19" s="41">
        <v>1</v>
      </c>
      <c r="AA19" s="41">
        <v>0</v>
      </c>
      <c r="AB19" s="41">
        <v>6</v>
      </c>
      <c r="AC19" s="41">
        <v>3</v>
      </c>
      <c r="AD19" s="41">
        <v>1</v>
      </c>
      <c r="AE19" s="41">
        <v>2</v>
      </c>
      <c r="AF19" s="41">
        <v>2</v>
      </c>
      <c r="AG19" s="41">
        <v>0</v>
      </c>
      <c r="AH19" s="41">
        <v>2</v>
      </c>
      <c r="AI19" s="41">
        <v>0</v>
      </c>
      <c r="AJ19" s="41">
        <v>0</v>
      </c>
      <c r="AK19" s="41">
        <v>5</v>
      </c>
      <c r="AL19" s="41">
        <v>1</v>
      </c>
      <c r="AM19" s="41">
        <v>0</v>
      </c>
      <c r="AN19" s="41">
        <v>12</v>
      </c>
      <c r="AO19" s="116">
        <v>4</v>
      </c>
      <c r="AP19" s="41">
        <v>1</v>
      </c>
    </row>
    <row r="20" spans="3:42" ht="11.25">
      <c r="C20" s="39" t="s">
        <v>52</v>
      </c>
      <c r="D20" s="40">
        <v>18</v>
      </c>
      <c r="E20" s="41">
        <v>8</v>
      </c>
      <c r="F20" s="41">
        <v>2</v>
      </c>
      <c r="G20" s="41">
        <v>0</v>
      </c>
      <c r="H20" s="41">
        <v>0</v>
      </c>
      <c r="I20" s="41">
        <v>0</v>
      </c>
      <c r="J20" s="41">
        <v>1</v>
      </c>
      <c r="K20" s="41">
        <v>0</v>
      </c>
      <c r="L20" s="41">
        <v>0</v>
      </c>
      <c r="M20" s="41">
        <v>1</v>
      </c>
      <c r="N20" s="41">
        <v>1</v>
      </c>
      <c r="O20" s="41">
        <v>0</v>
      </c>
      <c r="P20" s="41">
        <v>1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1</v>
      </c>
      <c r="W20" s="41">
        <v>1</v>
      </c>
      <c r="X20" s="41">
        <v>0</v>
      </c>
      <c r="Y20" s="41">
        <v>1</v>
      </c>
      <c r="Z20" s="41">
        <v>1</v>
      </c>
      <c r="AA20" s="41">
        <v>0</v>
      </c>
      <c r="AB20" s="41">
        <v>2</v>
      </c>
      <c r="AC20" s="41">
        <v>0</v>
      </c>
      <c r="AD20" s="41">
        <v>1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3</v>
      </c>
      <c r="AL20" s="41">
        <v>1</v>
      </c>
      <c r="AM20" s="41">
        <v>0</v>
      </c>
      <c r="AN20" s="116">
        <v>7</v>
      </c>
      <c r="AO20" s="116">
        <v>4</v>
      </c>
      <c r="AP20" s="41">
        <v>1</v>
      </c>
    </row>
    <row r="21" spans="3:42" ht="9" customHeight="1">
      <c r="C21" s="39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ht="11.25">
      <c r="A22" s="312" t="s">
        <v>20</v>
      </c>
      <c r="B22" s="312"/>
      <c r="C22" s="39" t="s">
        <v>51</v>
      </c>
      <c r="D22" s="40">
        <v>43</v>
      </c>
      <c r="E22" s="41">
        <v>12</v>
      </c>
      <c r="F22" s="41">
        <v>15</v>
      </c>
      <c r="G22" s="41">
        <v>1</v>
      </c>
      <c r="H22" s="41">
        <v>0</v>
      </c>
      <c r="I22" s="41">
        <v>0</v>
      </c>
      <c r="J22" s="41">
        <v>2</v>
      </c>
      <c r="K22" s="41">
        <v>1</v>
      </c>
      <c r="L22" s="41">
        <v>0</v>
      </c>
      <c r="M22" s="41">
        <v>2</v>
      </c>
      <c r="N22" s="41">
        <v>0</v>
      </c>
      <c r="O22" s="41">
        <v>1</v>
      </c>
      <c r="P22" s="41">
        <v>1</v>
      </c>
      <c r="Q22" s="41">
        <v>0</v>
      </c>
      <c r="R22" s="41">
        <v>1</v>
      </c>
      <c r="S22" s="41">
        <v>5</v>
      </c>
      <c r="T22" s="41">
        <v>2</v>
      </c>
      <c r="U22" s="41">
        <v>3</v>
      </c>
      <c r="V22" s="41">
        <v>3</v>
      </c>
      <c r="W22" s="41">
        <v>2</v>
      </c>
      <c r="X22" s="41">
        <v>0</v>
      </c>
      <c r="Y22" s="41">
        <v>2</v>
      </c>
      <c r="Z22" s="41">
        <v>0</v>
      </c>
      <c r="AA22" s="41">
        <v>1</v>
      </c>
      <c r="AB22" s="41">
        <v>6</v>
      </c>
      <c r="AC22" s="41">
        <v>1</v>
      </c>
      <c r="AD22" s="41">
        <v>0</v>
      </c>
      <c r="AE22" s="41">
        <v>5</v>
      </c>
      <c r="AF22" s="41">
        <v>1</v>
      </c>
      <c r="AG22" s="41">
        <v>1</v>
      </c>
      <c r="AH22" s="41">
        <v>4</v>
      </c>
      <c r="AI22" s="41">
        <v>0</v>
      </c>
      <c r="AJ22" s="41">
        <v>2</v>
      </c>
      <c r="AK22" s="41">
        <v>0</v>
      </c>
      <c r="AL22" s="41">
        <v>0</v>
      </c>
      <c r="AM22" s="41">
        <v>0</v>
      </c>
      <c r="AN22" s="41">
        <v>12</v>
      </c>
      <c r="AO22" s="116">
        <v>5</v>
      </c>
      <c r="AP22" s="41">
        <v>6</v>
      </c>
    </row>
    <row r="23" spans="3:42" ht="11.25">
      <c r="C23" s="39" t="s">
        <v>52</v>
      </c>
      <c r="D23" s="40">
        <v>16</v>
      </c>
      <c r="E23" s="41">
        <v>8</v>
      </c>
      <c r="F23" s="41">
        <v>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2</v>
      </c>
      <c r="T23" s="41">
        <v>1</v>
      </c>
      <c r="U23" s="41">
        <v>1</v>
      </c>
      <c r="V23" s="116">
        <v>1</v>
      </c>
      <c r="W23" s="116">
        <v>1</v>
      </c>
      <c r="X23" s="116">
        <v>0</v>
      </c>
      <c r="Y23" s="41">
        <v>1</v>
      </c>
      <c r="Z23" s="41">
        <v>0</v>
      </c>
      <c r="AA23" s="41">
        <v>1</v>
      </c>
      <c r="AB23" s="41">
        <v>1</v>
      </c>
      <c r="AC23" s="41">
        <v>0</v>
      </c>
      <c r="AD23" s="41">
        <v>0</v>
      </c>
      <c r="AE23" s="116">
        <v>2</v>
      </c>
      <c r="AF23" s="116">
        <v>1</v>
      </c>
      <c r="AG23" s="116">
        <v>1</v>
      </c>
      <c r="AH23" s="41">
        <v>1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7</v>
      </c>
      <c r="AO23" s="41">
        <v>5</v>
      </c>
      <c r="AP23" s="41">
        <v>3</v>
      </c>
    </row>
    <row r="24" spans="3:42" ht="9" customHeight="1">
      <c r="C24" s="3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ht="11.25" customHeight="1">
      <c r="A25" s="1" t="s">
        <v>108</v>
      </c>
      <c r="C25" s="39"/>
      <c r="D25" s="40"/>
      <c r="E25" s="41"/>
      <c r="F25" s="41"/>
      <c r="G25" s="17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2:42" ht="11.25">
      <c r="B26" s="25" t="s">
        <v>134</v>
      </c>
      <c r="C26" s="39" t="s">
        <v>51</v>
      </c>
      <c r="D26" s="40">
        <v>197</v>
      </c>
      <c r="E26" s="41">
        <v>59</v>
      </c>
      <c r="F26" s="41">
        <v>21</v>
      </c>
      <c r="G26" s="41">
        <v>17</v>
      </c>
      <c r="H26" s="41">
        <v>2</v>
      </c>
      <c r="I26" s="41">
        <v>3</v>
      </c>
      <c r="J26" s="41">
        <v>10</v>
      </c>
      <c r="K26" s="41">
        <v>6</v>
      </c>
      <c r="L26" s="41">
        <v>1</v>
      </c>
      <c r="M26" s="41">
        <v>14</v>
      </c>
      <c r="N26" s="41">
        <v>2</v>
      </c>
      <c r="O26" s="41">
        <v>0</v>
      </c>
      <c r="P26" s="41">
        <v>4</v>
      </c>
      <c r="Q26" s="41">
        <v>0</v>
      </c>
      <c r="R26" s="41">
        <v>0</v>
      </c>
      <c r="S26" s="41">
        <v>16</v>
      </c>
      <c r="T26" s="41">
        <v>5</v>
      </c>
      <c r="U26" s="41">
        <v>1</v>
      </c>
      <c r="V26" s="41">
        <v>21</v>
      </c>
      <c r="W26" s="41">
        <v>4</v>
      </c>
      <c r="X26" s="41">
        <v>1</v>
      </c>
      <c r="Y26" s="41">
        <v>17</v>
      </c>
      <c r="Z26" s="41">
        <v>6</v>
      </c>
      <c r="AA26" s="41">
        <v>1</v>
      </c>
      <c r="AB26" s="41">
        <v>8</v>
      </c>
      <c r="AC26" s="41">
        <v>1</v>
      </c>
      <c r="AD26" s="41">
        <v>2</v>
      </c>
      <c r="AE26" s="41">
        <v>12</v>
      </c>
      <c r="AF26" s="41">
        <v>5</v>
      </c>
      <c r="AG26" s="41">
        <v>0</v>
      </c>
      <c r="AH26" s="41">
        <v>15</v>
      </c>
      <c r="AI26" s="41">
        <v>5</v>
      </c>
      <c r="AJ26" s="41">
        <v>2</v>
      </c>
      <c r="AK26" s="41">
        <v>10</v>
      </c>
      <c r="AL26" s="41">
        <v>3</v>
      </c>
      <c r="AM26" s="41">
        <v>0</v>
      </c>
      <c r="AN26" s="41">
        <v>53</v>
      </c>
      <c r="AO26" s="116">
        <v>20</v>
      </c>
      <c r="AP26" s="41">
        <v>10</v>
      </c>
    </row>
    <row r="27" spans="3:42" ht="11.25">
      <c r="C27" s="39" t="s">
        <v>52</v>
      </c>
      <c r="D27" s="40">
        <v>45</v>
      </c>
      <c r="E27" s="41">
        <v>10</v>
      </c>
      <c r="F27" s="41">
        <v>7</v>
      </c>
      <c r="G27" s="41">
        <v>2</v>
      </c>
      <c r="H27" s="41">
        <v>0</v>
      </c>
      <c r="I27" s="41">
        <v>0</v>
      </c>
      <c r="J27" s="41">
        <v>2</v>
      </c>
      <c r="K27" s="41">
        <v>1</v>
      </c>
      <c r="L27" s="41">
        <v>0</v>
      </c>
      <c r="M27" s="41">
        <v>3</v>
      </c>
      <c r="N27" s="41">
        <v>0</v>
      </c>
      <c r="O27" s="41">
        <v>0</v>
      </c>
      <c r="P27" s="41">
        <v>1</v>
      </c>
      <c r="Q27" s="41">
        <v>0</v>
      </c>
      <c r="R27" s="41">
        <v>0</v>
      </c>
      <c r="S27" s="41">
        <v>4</v>
      </c>
      <c r="T27" s="41">
        <v>1</v>
      </c>
      <c r="U27" s="41">
        <v>0</v>
      </c>
      <c r="V27" s="41">
        <v>1</v>
      </c>
      <c r="W27" s="41">
        <v>0</v>
      </c>
      <c r="X27" s="41">
        <v>0</v>
      </c>
      <c r="Y27" s="41">
        <v>6</v>
      </c>
      <c r="Z27" s="41">
        <v>3</v>
      </c>
      <c r="AA27" s="41">
        <v>0</v>
      </c>
      <c r="AB27" s="41">
        <v>2</v>
      </c>
      <c r="AC27" s="41">
        <v>0</v>
      </c>
      <c r="AD27" s="41">
        <v>1</v>
      </c>
      <c r="AE27" s="41">
        <v>2</v>
      </c>
      <c r="AF27" s="41">
        <v>1</v>
      </c>
      <c r="AG27" s="41">
        <v>0</v>
      </c>
      <c r="AH27" s="41">
        <v>4</v>
      </c>
      <c r="AI27" s="41">
        <v>1</v>
      </c>
      <c r="AJ27" s="41">
        <v>1</v>
      </c>
      <c r="AK27" s="41">
        <v>3</v>
      </c>
      <c r="AL27" s="41">
        <v>1</v>
      </c>
      <c r="AM27" s="41">
        <v>0</v>
      </c>
      <c r="AN27" s="41">
        <v>15</v>
      </c>
      <c r="AO27" s="41">
        <v>2</v>
      </c>
      <c r="AP27" s="41">
        <v>5</v>
      </c>
    </row>
    <row r="28" spans="3:42" ht="9" customHeight="1">
      <c r="C28" s="39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ht="11.25">
      <c r="A29" s="1" t="s">
        <v>173</v>
      </c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2:42" ht="11.25">
      <c r="B30" s="150" t="s">
        <v>174</v>
      </c>
      <c r="C30" s="39" t="s">
        <v>51</v>
      </c>
      <c r="D30" s="40">
        <v>4</v>
      </c>
      <c r="E30" s="41">
        <v>4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1</v>
      </c>
      <c r="T30" s="41">
        <v>1</v>
      </c>
      <c r="U30" s="41">
        <v>0</v>
      </c>
      <c r="V30" s="41">
        <v>1</v>
      </c>
      <c r="W30" s="41">
        <v>1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41">
        <v>0</v>
      </c>
      <c r="AL30" s="41">
        <v>0</v>
      </c>
      <c r="AM30" s="41">
        <v>0</v>
      </c>
      <c r="AN30" s="41">
        <v>1</v>
      </c>
      <c r="AO30" s="116">
        <v>1</v>
      </c>
      <c r="AP30" s="41">
        <v>0</v>
      </c>
    </row>
    <row r="31" spans="3:42" ht="11.25">
      <c r="C31" s="39" t="s">
        <v>52</v>
      </c>
      <c r="D31" s="40">
        <v>1</v>
      </c>
      <c r="E31" s="41">
        <v>1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1</v>
      </c>
      <c r="AO31" s="41">
        <v>1</v>
      </c>
      <c r="AP31" s="41">
        <v>0</v>
      </c>
    </row>
    <row r="32" spans="3:42" ht="9" customHeight="1">
      <c r="C32" s="39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ht="11.25">
      <c r="A33" s="312" t="s">
        <v>34</v>
      </c>
      <c r="B33" s="312"/>
      <c r="C33" s="39" t="s">
        <v>51</v>
      </c>
      <c r="D33" s="40">
        <v>9</v>
      </c>
      <c r="E33" s="41">
        <v>4</v>
      </c>
      <c r="F33" s="41">
        <v>3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1</v>
      </c>
      <c r="N33" s="41">
        <v>0</v>
      </c>
      <c r="O33" s="41">
        <v>0</v>
      </c>
      <c r="P33" s="41">
        <v>1</v>
      </c>
      <c r="Q33" s="41">
        <v>1</v>
      </c>
      <c r="R33" s="41">
        <v>0</v>
      </c>
      <c r="S33" s="41">
        <v>0</v>
      </c>
      <c r="T33" s="41">
        <v>0</v>
      </c>
      <c r="U33" s="41">
        <v>0</v>
      </c>
      <c r="V33" s="41">
        <v>1</v>
      </c>
      <c r="W33" s="41">
        <v>1</v>
      </c>
      <c r="X33" s="41">
        <v>0</v>
      </c>
      <c r="Y33" s="41">
        <v>0</v>
      </c>
      <c r="Z33" s="41">
        <v>0</v>
      </c>
      <c r="AA33" s="41">
        <v>0</v>
      </c>
      <c r="AB33" s="41">
        <v>3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1</v>
      </c>
      <c r="AL33" s="41">
        <v>0</v>
      </c>
      <c r="AM33" s="41">
        <v>1</v>
      </c>
      <c r="AN33" s="41">
        <v>2</v>
      </c>
      <c r="AO33" s="116">
        <v>2</v>
      </c>
      <c r="AP33" s="41">
        <v>1</v>
      </c>
    </row>
    <row r="34" spans="3:42" ht="11.25">
      <c r="C34" s="39" t="s">
        <v>52</v>
      </c>
      <c r="D34" s="40">
        <v>2</v>
      </c>
      <c r="E34" s="41">
        <v>1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1</v>
      </c>
      <c r="AL34" s="41">
        <v>0</v>
      </c>
      <c r="AM34" s="41">
        <v>1</v>
      </c>
      <c r="AN34" s="41">
        <v>1</v>
      </c>
      <c r="AO34" s="41">
        <v>1</v>
      </c>
      <c r="AP34" s="41">
        <v>1</v>
      </c>
    </row>
    <row r="35" spans="3:42" ht="9" customHeight="1">
      <c r="C35" s="39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ht="11.25">
      <c r="A36" s="312" t="s">
        <v>37</v>
      </c>
      <c r="B36" s="312"/>
      <c r="C36" s="39" t="s">
        <v>51</v>
      </c>
      <c r="D36" s="40">
        <v>2</v>
      </c>
      <c r="E36" s="41">
        <v>1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1</v>
      </c>
      <c r="T36" s="41">
        <v>1</v>
      </c>
      <c r="U36" s="41">
        <v>1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1</v>
      </c>
      <c r="AO36" s="41">
        <v>0</v>
      </c>
      <c r="AP36" s="41">
        <v>0</v>
      </c>
    </row>
    <row r="37" spans="3:42" ht="11.25" customHeight="1">
      <c r="C37" s="39" t="s">
        <v>52</v>
      </c>
      <c r="D37" s="40">
        <v>1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</row>
    <row r="38" spans="3:42" ht="9" customHeight="1">
      <c r="C38" s="39"/>
      <c r="D38" s="3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2:43" s="36" customFormat="1" ht="11.25">
      <c r="B39" s="32" t="s">
        <v>44</v>
      </c>
      <c r="C39" s="42" t="s">
        <v>51</v>
      </c>
      <c r="D39" s="109">
        <v>351</v>
      </c>
      <c r="E39" s="108">
        <v>123</v>
      </c>
      <c r="F39" s="108">
        <v>52</v>
      </c>
      <c r="G39" s="43">
        <v>19</v>
      </c>
      <c r="H39" s="43">
        <v>2</v>
      </c>
      <c r="I39" s="43">
        <v>3</v>
      </c>
      <c r="J39" s="43">
        <v>13</v>
      </c>
      <c r="K39" s="43">
        <v>7</v>
      </c>
      <c r="L39" s="43">
        <v>1</v>
      </c>
      <c r="M39" s="43">
        <v>22</v>
      </c>
      <c r="N39" s="43">
        <v>5</v>
      </c>
      <c r="O39" s="43">
        <v>2</v>
      </c>
      <c r="P39" s="43">
        <v>12</v>
      </c>
      <c r="Q39" s="43">
        <v>2</v>
      </c>
      <c r="R39" s="43">
        <v>1</v>
      </c>
      <c r="S39" s="43">
        <v>29</v>
      </c>
      <c r="T39" s="43">
        <v>12</v>
      </c>
      <c r="U39" s="43">
        <v>6</v>
      </c>
      <c r="V39" s="43">
        <v>29</v>
      </c>
      <c r="W39" s="43">
        <v>9</v>
      </c>
      <c r="X39" s="43">
        <v>1</v>
      </c>
      <c r="Y39" s="43">
        <v>23</v>
      </c>
      <c r="Z39" s="43">
        <v>8</v>
      </c>
      <c r="AA39" s="43">
        <v>2</v>
      </c>
      <c r="AB39" s="43">
        <v>26</v>
      </c>
      <c r="AC39" s="43">
        <v>7</v>
      </c>
      <c r="AD39" s="43">
        <v>4</v>
      </c>
      <c r="AE39" s="43">
        <v>22</v>
      </c>
      <c r="AF39" s="43">
        <v>11</v>
      </c>
      <c r="AG39" s="43">
        <v>2</v>
      </c>
      <c r="AH39" s="43">
        <v>24</v>
      </c>
      <c r="AI39" s="43">
        <v>7</v>
      </c>
      <c r="AJ39" s="108">
        <v>4</v>
      </c>
      <c r="AK39" s="43">
        <v>20</v>
      </c>
      <c r="AL39" s="43">
        <v>6</v>
      </c>
      <c r="AM39" s="43">
        <v>2</v>
      </c>
      <c r="AN39" s="43">
        <v>112</v>
      </c>
      <c r="AO39" s="43">
        <v>47</v>
      </c>
      <c r="AP39" s="43">
        <v>24</v>
      </c>
      <c r="AQ39" s="33"/>
    </row>
    <row r="40" spans="3:43" s="36" customFormat="1" ht="11.25">
      <c r="C40" s="42" t="s">
        <v>52</v>
      </c>
      <c r="D40" s="192">
        <v>103</v>
      </c>
      <c r="E40" s="193">
        <v>40</v>
      </c>
      <c r="F40" s="108">
        <v>20</v>
      </c>
      <c r="G40" s="43">
        <v>3</v>
      </c>
      <c r="H40" s="43">
        <v>0</v>
      </c>
      <c r="I40" s="108">
        <v>0</v>
      </c>
      <c r="J40" s="43">
        <v>3</v>
      </c>
      <c r="K40" s="43">
        <v>1</v>
      </c>
      <c r="L40" s="43">
        <v>0</v>
      </c>
      <c r="M40" s="43">
        <v>5</v>
      </c>
      <c r="N40" s="43">
        <v>1</v>
      </c>
      <c r="O40" s="43">
        <v>0</v>
      </c>
      <c r="P40" s="43">
        <v>2</v>
      </c>
      <c r="Q40" s="43">
        <v>0</v>
      </c>
      <c r="R40" s="43">
        <v>0</v>
      </c>
      <c r="S40" s="43">
        <v>7</v>
      </c>
      <c r="T40" s="43">
        <v>3</v>
      </c>
      <c r="U40" s="43">
        <v>2</v>
      </c>
      <c r="V40" s="43">
        <v>3</v>
      </c>
      <c r="W40" s="43">
        <v>2</v>
      </c>
      <c r="X40" s="43">
        <v>0</v>
      </c>
      <c r="Y40" s="43">
        <v>8</v>
      </c>
      <c r="Z40" s="43">
        <v>4</v>
      </c>
      <c r="AA40" s="43">
        <v>1</v>
      </c>
      <c r="AB40" s="43">
        <v>6</v>
      </c>
      <c r="AC40" s="43">
        <v>1</v>
      </c>
      <c r="AD40" s="43">
        <v>2</v>
      </c>
      <c r="AE40" s="43">
        <v>4</v>
      </c>
      <c r="AF40" s="43">
        <v>2</v>
      </c>
      <c r="AG40" s="43">
        <v>1</v>
      </c>
      <c r="AH40" s="43">
        <v>6</v>
      </c>
      <c r="AI40" s="43">
        <v>1</v>
      </c>
      <c r="AJ40" s="43">
        <v>1</v>
      </c>
      <c r="AK40" s="43">
        <v>9</v>
      </c>
      <c r="AL40" s="43">
        <v>4</v>
      </c>
      <c r="AM40" s="43">
        <v>2</v>
      </c>
      <c r="AN40" s="191">
        <v>47</v>
      </c>
      <c r="AO40" s="191">
        <v>21</v>
      </c>
      <c r="AP40" s="43">
        <v>11</v>
      </c>
      <c r="AQ40" s="33"/>
    </row>
    <row r="41" spans="18:21" ht="9" customHeight="1">
      <c r="R41" s="29"/>
      <c r="U41" s="29"/>
    </row>
    <row r="42" spans="1:42" ht="11.25">
      <c r="A42" s="29"/>
      <c r="B42" s="13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44" customFormat="1" ht="11.25">
      <c r="A43" s="118"/>
      <c r="B43" s="117"/>
      <c r="C43" s="11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0:42" ht="11.25"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ht="11.25">
      <c r="A45" s="46"/>
    </row>
    <row r="46" ht="11.25">
      <c r="B46" s="1" t="s">
        <v>43</v>
      </c>
    </row>
    <row r="48" spans="4:5" ht="11.25">
      <c r="D48" s="47"/>
      <c r="E48" s="47"/>
    </row>
    <row r="59" spans="7:9" ht="11.25">
      <c r="G59" s="45"/>
      <c r="H59" s="45"/>
      <c r="I59" s="45"/>
    </row>
    <row r="60" spans="7:9" ht="11.25">
      <c r="G60" s="45"/>
      <c r="H60" s="45"/>
      <c r="I60" s="45"/>
    </row>
    <row r="61" spans="7:9" ht="11.25">
      <c r="G61" s="45"/>
      <c r="H61" s="45"/>
      <c r="I61" s="45"/>
    </row>
    <row r="62" spans="7:9" ht="11.25">
      <c r="G62" s="45"/>
      <c r="H62" s="45"/>
      <c r="I62" s="45"/>
    </row>
    <row r="63" spans="7:9" ht="11.25">
      <c r="G63" s="45"/>
      <c r="H63" s="45"/>
      <c r="I63" s="45"/>
    </row>
    <row r="64" spans="7:9" ht="11.25">
      <c r="G64" s="45"/>
      <c r="H64" s="45"/>
      <c r="I64" s="45"/>
    </row>
    <row r="65" spans="7:9" ht="11.25">
      <c r="G65" s="45"/>
      <c r="H65" s="45"/>
      <c r="I65" s="45"/>
    </row>
    <row r="66" spans="7:9" ht="11.25">
      <c r="G66" s="45"/>
      <c r="H66" s="45"/>
      <c r="I66" s="45"/>
    </row>
    <row r="67" spans="7:9" ht="11.25">
      <c r="G67" s="45"/>
      <c r="H67" s="45"/>
      <c r="I67" s="45"/>
    </row>
    <row r="68" spans="7:9" ht="11.25">
      <c r="G68" s="45"/>
      <c r="H68" s="45"/>
      <c r="I68" s="45"/>
    </row>
    <row r="69" spans="7:9" ht="11.25">
      <c r="G69" s="45"/>
      <c r="H69" s="45"/>
      <c r="I69" s="45"/>
    </row>
    <row r="70" spans="7:9" ht="11.25">
      <c r="G70" s="45"/>
      <c r="H70" s="45"/>
      <c r="I70" s="45"/>
    </row>
    <row r="71" spans="7:9" ht="11.25">
      <c r="G71" s="45"/>
      <c r="H71" s="45"/>
      <c r="I71" s="45"/>
    </row>
    <row r="72" spans="7:9" ht="11.25">
      <c r="G72" s="45"/>
      <c r="H72" s="45"/>
      <c r="I72" s="45"/>
    </row>
    <row r="73" spans="7:9" ht="11.25">
      <c r="G73" s="45"/>
      <c r="H73" s="45"/>
      <c r="I73" s="45"/>
    </row>
    <row r="74" spans="7:9" ht="11.25">
      <c r="G74" s="45"/>
      <c r="H74" s="45"/>
      <c r="I74" s="45"/>
    </row>
    <row r="75" spans="7:9" ht="11.25">
      <c r="G75" s="45"/>
      <c r="H75" s="45"/>
      <c r="I75" s="45"/>
    </row>
    <row r="76" spans="7:9" ht="11.25">
      <c r="G76" s="45"/>
      <c r="H76" s="45"/>
      <c r="I76" s="45"/>
    </row>
    <row r="77" spans="7:9" ht="11.25">
      <c r="G77" s="45"/>
      <c r="H77" s="45"/>
      <c r="I77" s="45"/>
    </row>
    <row r="78" spans="7:9" ht="11.25">
      <c r="G78" s="45"/>
      <c r="H78" s="45"/>
      <c r="I78" s="45"/>
    </row>
    <row r="79" spans="7:9" ht="11.25">
      <c r="G79" s="45"/>
      <c r="H79" s="45"/>
      <c r="I79" s="45"/>
    </row>
    <row r="80" spans="7:9" ht="11.25">
      <c r="G80" s="45"/>
      <c r="H80" s="45"/>
      <c r="I80" s="45"/>
    </row>
    <row r="81" spans="7:9" ht="11.25">
      <c r="G81" s="45"/>
      <c r="H81" s="45"/>
      <c r="I81" s="45"/>
    </row>
    <row r="82" spans="7:9" ht="11.25">
      <c r="G82" s="45"/>
      <c r="H82" s="45"/>
      <c r="I82" s="45"/>
    </row>
    <row r="83" spans="7:9" ht="11.25">
      <c r="G83" s="45"/>
      <c r="H83" s="45"/>
      <c r="I83" s="45"/>
    </row>
    <row r="84" spans="7:9" ht="11.25">
      <c r="G84" s="45"/>
      <c r="H84" s="45"/>
      <c r="I84" s="45"/>
    </row>
    <row r="85" spans="7:9" ht="11.25">
      <c r="G85" s="45"/>
      <c r="H85" s="45"/>
      <c r="I85" s="45"/>
    </row>
  </sheetData>
  <sheetProtection/>
  <mergeCells count="75"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  <mergeCell ref="AO7:AP7"/>
    <mergeCell ref="AL7:AM7"/>
    <mergeCell ref="AP8:AP10"/>
    <mergeCell ref="AO8:AO10"/>
    <mergeCell ref="AN7:AN10"/>
    <mergeCell ref="AL8:AL10"/>
    <mergeCell ref="AM8:AM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6:AM6"/>
    <mergeCell ref="AN6:AP6"/>
    <mergeCell ref="S6:U6"/>
    <mergeCell ref="V6:X6"/>
    <mergeCell ref="Y6:AA6"/>
    <mergeCell ref="AB6:AD6"/>
    <mergeCell ref="AE6:AG6"/>
    <mergeCell ref="AH6:AJ6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</mergeCells>
  <printOptions/>
  <pageMargins left="0.6692913385826772" right="0.4724409448818898" top="0.5905511811023623" bottom="0.7874015748031497" header="0.3937007874015748" footer="0.5118110236220472"/>
  <pageSetup firstPageNumber="15" useFirstPageNumber="1"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workbookViewId="0" topLeftCell="A1">
      <selection activeCell="T1" sqref="T1"/>
    </sheetView>
  </sheetViews>
  <sheetFormatPr defaultColWidth="11.421875" defaultRowHeight="12.75"/>
  <cols>
    <col min="1" max="1" width="6.57421875" style="71" customWidth="1"/>
    <col min="2" max="3" width="2.28125" style="30" customWidth="1"/>
    <col min="4" max="4" width="44.140625" style="31" customWidth="1"/>
    <col min="5" max="5" width="0.85546875" style="30" customWidth="1"/>
    <col min="6" max="6" width="8.140625" style="30" customWidth="1"/>
    <col min="7" max="7" width="8.421875" style="30" customWidth="1"/>
    <col min="8" max="8" width="8.57421875" style="30" customWidth="1"/>
    <col min="9" max="9" width="8.8515625" style="30" customWidth="1"/>
    <col min="10" max="10" width="10.8515625" style="30" customWidth="1"/>
    <col min="11" max="11" width="10.00390625" style="30" customWidth="1"/>
    <col min="12" max="12" width="8.8515625" style="30" customWidth="1"/>
    <col min="13" max="13" width="9.140625" style="30" customWidth="1"/>
    <col min="14" max="15" width="8.8515625" style="30" customWidth="1"/>
    <col min="16" max="16" width="8.140625" style="30" customWidth="1"/>
    <col min="17" max="17" width="10.140625" style="30" customWidth="1"/>
    <col min="18" max="18" width="10.57421875" style="30" customWidth="1"/>
    <col min="19" max="19" width="6.57421875" style="71" customWidth="1"/>
    <col min="20" max="20" width="8.57421875" style="30" customWidth="1"/>
    <col min="21" max="16384" width="11.421875" style="30" customWidth="1"/>
  </cols>
  <sheetData>
    <row r="1" spans="1:20" ht="14.25" customHeight="1">
      <c r="A1" s="326" t="s">
        <v>142</v>
      </c>
      <c r="B1" s="327"/>
      <c r="C1" s="327"/>
      <c r="D1" s="327"/>
      <c r="E1" s="327"/>
      <c r="F1" s="327"/>
      <c r="G1" s="327"/>
      <c r="H1" s="327"/>
      <c r="I1" s="327"/>
      <c r="J1" s="328" t="s">
        <v>195</v>
      </c>
      <c r="K1" s="329"/>
      <c r="L1" s="329"/>
      <c r="M1" s="329"/>
      <c r="N1" s="329"/>
      <c r="O1" s="329"/>
      <c r="P1" s="329"/>
      <c r="Q1" s="329"/>
      <c r="R1" s="329"/>
      <c r="S1" s="329"/>
      <c r="T1" s="90"/>
    </row>
    <row r="2" spans="1:21" ht="9" customHeight="1">
      <c r="A2" s="73"/>
      <c r="D2" s="28"/>
      <c r="E2" s="28"/>
      <c r="F2" s="28"/>
      <c r="S2" s="73"/>
      <c r="T2" s="31"/>
      <c r="U2" s="31"/>
    </row>
    <row r="3" spans="1:21" ht="12" customHeight="1">
      <c r="A3" s="339" t="s">
        <v>140</v>
      </c>
      <c r="B3" s="274" t="s">
        <v>139</v>
      </c>
      <c r="C3" s="274"/>
      <c r="D3" s="263"/>
      <c r="E3" s="337"/>
      <c r="F3" s="341" t="s">
        <v>82</v>
      </c>
      <c r="G3" s="332" t="s">
        <v>143</v>
      </c>
      <c r="H3" s="333"/>
      <c r="I3" s="334"/>
      <c r="J3" s="330" t="s">
        <v>144</v>
      </c>
      <c r="K3" s="330"/>
      <c r="L3" s="330"/>
      <c r="M3" s="330"/>
      <c r="N3" s="330"/>
      <c r="O3" s="330"/>
      <c r="P3" s="330"/>
      <c r="Q3" s="330"/>
      <c r="R3" s="331"/>
      <c r="S3" s="274" t="s">
        <v>140</v>
      </c>
      <c r="T3" s="67"/>
      <c r="U3" s="68"/>
    </row>
    <row r="4" spans="1:21" ht="59.25" customHeight="1">
      <c r="A4" s="340"/>
      <c r="B4" s="336"/>
      <c r="C4" s="336"/>
      <c r="D4" s="336"/>
      <c r="E4" s="338"/>
      <c r="F4" s="342"/>
      <c r="G4" s="69" t="s">
        <v>83</v>
      </c>
      <c r="H4" s="70" t="s">
        <v>84</v>
      </c>
      <c r="I4" s="166" t="s">
        <v>85</v>
      </c>
      <c r="J4" s="112" t="s">
        <v>152</v>
      </c>
      <c r="K4" s="70" t="s">
        <v>87</v>
      </c>
      <c r="L4" s="70" t="s">
        <v>86</v>
      </c>
      <c r="M4" s="70" t="s">
        <v>141</v>
      </c>
      <c r="N4" s="70" t="s">
        <v>88</v>
      </c>
      <c r="O4" s="70" t="s">
        <v>89</v>
      </c>
      <c r="P4" s="70" t="s">
        <v>90</v>
      </c>
      <c r="Q4" s="70" t="s">
        <v>91</v>
      </c>
      <c r="R4" s="194" t="s">
        <v>213</v>
      </c>
      <c r="S4" s="336"/>
      <c r="T4" s="51"/>
      <c r="U4" s="68"/>
    </row>
    <row r="5" spans="1:21" ht="6.75" customHeight="1">
      <c r="A5" s="102"/>
      <c r="E5" s="52"/>
      <c r="I5" s="31"/>
      <c r="R5" s="195"/>
      <c r="S5" s="89"/>
      <c r="T5" s="31"/>
      <c r="U5" s="31"/>
    </row>
    <row r="6" spans="1:20" ht="10.5" customHeight="1">
      <c r="A6" s="103"/>
      <c r="B6" s="335" t="s">
        <v>164</v>
      </c>
      <c r="C6" s="322"/>
      <c r="D6" s="322"/>
      <c r="E6" s="138"/>
      <c r="F6" s="53"/>
      <c r="G6" s="53"/>
      <c r="H6" s="53"/>
      <c r="I6" s="72"/>
      <c r="J6" s="53"/>
      <c r="K6" s="53"/>
      <c r="L6" s="53"/>
      <c r="M6" s="53"/>
      <c r="N6" s="53"/>
      <c r="O6" s="53"/>
      <c r="P6" s="53"/>
      <c r="Q6" s="53"/>
      <c r="R6" s="196"/>
      <c r="S6" s="67"/>
      <c r="T6" s="72"/>
    </row>
    <row r="7" spans="1:20" ht="10.5" customHeight="1">
      <c r="A7" s="103">
        <v>1</v>
      </c>
      <c r="C7" s="321" t="s">
        <v>188</v>
      </c>
      <c r="D7" s="321"/>
      <c r="E7" s="54"/>
      <c r="F7" s="55">
        <v>3</v>
      </c>
      <c r="G7" s="55">
        <v>0</v>
      </c>
      <c r="H7" s="55">
        <v>0</v>
      </c>
      <c r="I7" s="65">
        <v>0</v>
      </c>
      <c r="J7" s="55">
        <v>0</v>
      </c>
      <c r="K7" s="55">
        <v>2</v>
      </c>
      <c r="L7" s="55">
        <v>0</v>
      </c>
      <c r="M7" s="55">
        <v>0</v>
      </c>
      <c r="N7" s="55">
        <v>0</v>
      </c>
      <c r="O7" s="65">
        <v>0</v>
      </c>
      <c r="P7" s="65">
        <v>0</v>
      </c>
      <c r="Q7" s="65">
        <v>0</v>
      </c>
      <c r="R7" s="197">
        <v>1</v>
      </c>
      <c r="S7" s="67">
        <v>1</v>
      </c>
      <c r="T7" s="65"/>
    </row>
    <row r="8" spans="1:20" ht="10.5" customHeight="1">
      <c r="A8" s="103">
        <v>2</v>
      </c>
      <c r="C8" s="321" t="s">
        <v>189</v>
      </c>
      <c r="D8" s="321"/>
      <c r="E8" s="54"/>
      <c r="F8" s="55">
        <v>7</v>
      </c>
      <c r="G8" s="55">
        <v>0</v>
      </c>
      <c r="H8" s="55">
        <v>0</v>
      </c>
      <c r="I8" s="65">
        <v>0</v>
      </c>
      <c r="J8" s="55">
        <v>2</v>
      </c>
      <c r="K8" s="55">
        <v>0</v>
      </c>
      <c r="L8" s="55">
        <v>2</v>
      </c>
      <c r="M8" s="55">
        <v>0</v>
      </c>
      <c r="N8" s="55">
        <v>0</v>
      </c>
      <c r="O8" s="65">
        <v>0</v>
      </c>
      <c r="P8" s="65">
        <v>1</v>
      </c>
      <c r="Q8" s="65">
        <v>2</v>
      </c>
      <c r="R8" s="197">
        <v>0</v>
      </c>
      <c r="S8" s="67">
        <v>2</v>
      </c>
      <c r="T8" s="65"/>
    </row>
    <row r="9" spans="1:20" ht="10.5" customHeight="1">
      <c r="A9" s="103">
        <v>3</v>
      </c>
      <c r="C9" s="321" t="s">
        <v>6</v>
      </c>
      <c r="D9" s="321"/>
      <c r="E9" s="54"/>
      <c r="F9" s="55">
        <v>7</v>
      </c>
      <c r="G9" s="65">
        <v>1</v>
      </c>
      <c r="H9" s="65">
        <v>2</v>
      </c>
      <c r="I9" s="65">
        <v>1</v>
      </c>
      <c r="J9" s="55">
        <v>1</v>
      </c>
      <c r="K9" s="55">
        <v>0</v>
      </c>
      <c r="L9" s="55">
        <v>1</v>
      </c>
      <c r="M9" s="55">
        <v>0</v>
      </c>
      <c r="N9" s="55">
        <v>0</v>
      </c>
      <c r="O9" s="65">
        <v>0</v>
      </c>
      <c r="P9" s="65">
        <v>0</v>
      </c>
      <c r="Q9" s="65">
        <v>1</v>
      </c>
      <c r="R9" s="197">
        <v>0</v>
      </c>
      <c r="S9" s="67">
        <v>3</v>
      </c>
      <c r="T9" s="65"/>
    </row>
    <row r="10" spans="1:20" ht="10.5" customHeight="1">
      <c r="A10" s="103">
        <v>4</v>
      </c>
      <c r="C10" s="321" t="s">
        <v>7</v>
      </c>
      <c r="D10" s="321"/>
      <c r="E10" s="54"/>
      <c r="F10" s="55">
        <v>6</v>
      </c>
      <c r="G10" s="65">
        <v>0</v>
      </c>
      <c r="H10" s="55">
        <v>1</v>
      </c>
      <c r="I10" s="65">
        <v>0</v>
      </c>
      <c r="J10" s="55">
        <v>0</v>
      </c>
      <c r="K10" s="55">
        <v>1</v>
      </c>
      <c r="L10" s="55">
        <v>3</v>
      </c>
      <c r="M10" s="55">
        <v>0</v>
      </c>
      <c r="N10" s="55">
        <v>0</v>
      </c>
      <c r="O10" s="65">
        <v>0</v>
      </c>
      <c r="P10" s="65">
        <v>1</v>
      </c>
      <c r="Q10" s="65">
        <v>0</v>
      </c>
      <c r="R10" s="197">
        <v>0</v>
      </c>
      <c r="S10" s="67">
        <v>4</v>
      </c>
      <c r="T10" s="65"/>
    </row>
    <row r="11" spans="1:20" ht="10.5" customHeight="1">
      <c r="A11" s="103">
        <v>5</v>
      </c>
      <c r="C11" s="321" t="s">
        <v>190</v>
      </c>
      <c r="D11" s="321"/>
      <c r="E11" s="54"/>
      <c r="F11" s="55">
        <v>5</v>
      </c>
      <c r="G11" s="65">
        <v>2</v>
      </c>
      <c r="H11" s="65">
        <v>0</v>
      </c>
      <c r="I11" s="65">
        <v>0</v>
      </c>
      <c r="J11" s="55">
        <v>1</v>
      </c>
      <c r="K11" s="55">
        <v>0</v>
      </c>
      <c r="L11" s="55">
        <v>2</v>
      </c>
      <c r="M11" s="55">
        <v>0</v>
      </c>
      <c r="N11" s="55">
        <v>0</v>
      </c>
      <c r="O11" s="65">
        <v>0</v>
      </c>
      <c r="P11" s="65">
        <v>0</v>
      </c>
      <c r="Q11" s="65">
        <v>0</v>
      </c>
      <c r="R11" s="197">
        <v>0</v>
      </c>
      <c r="S11" s="67">
        <v>5</v>
      </c>
      <c r="T11" s="65"/>
    </row>
    <row r="12" spans="1:20" ht="10.5" customHeight="1">
      <c r="A12" s="103">
        <v>6</v>
      </c>
      <c r="C12" s="321" t="s">
        <v>8</v>
      </c>
      <c r="D12" s="321"/>
      <c r="E12" s="54"/>
      <c r="F12" s="55">
        <v>2</v>
      </c>
      <c r="G12" s="65">
        <v>0</v>
      </c>
      <c r="H12" s="65">
        <v>0</v>
      </c>
      <c r="I12" s="65">
        <v>0</v>
      </c>
      <c r="J12" s="55">
        <v>0</v>
      </c>
      <c r="K12" s="55">
        <v>0</v>
      </c>
      <c r="L12" s="55">
        <v>1</v>
      </c>
      <c r="M12" s="55">
        <v>0</v>
      </c>
      <c r="N12" s="55">
        <v>0</v>
      </c>
      <c r="O12" s="65">
        <v>0</v>
      </c>
      <c r="P12" s="65">
        <v>1</v>
      </c>
      <c r="Q12" s="65">
        <v>0</v>
      </c>
      <c r="R12" s="197">
        <v>0</v>
      </c>
      <c r="S12" s="67">
        <v>6</v>
      </c>
      <c r="T12" s="65"/>
    </row>
    <row r="13" spans="1:20" ht="10.5" customHeight="1">
      <c r="A13" s="103">
        <v>7</v>
      </c>
      <c r="C13" s="321" t="s">
        <v>191</v>
      </c>
      <c r="D13" s="321"/>
      <c r="E13" s="54"/>
      <c r="F13" s="55">
        <v>5</v>
      </c>
      <c r="G13" s="55">
        <v>0</v>
      </c>
      <c r="H13" s="55">
        <v>0</v>
      </c>
      <c r="I13" s="65">
        <v>1</v>
      </c>
      <c r="J13" s="55">
        <v>0</v>
      </c>
      <c r="K13" s="55">
        <v>1</v>
      </c>
      <c r="L13" s="55">
        <v>2</v>
      </c>
      <c r="M13" s="55">
        <v>0</v>
      </c>
      <c r="N13" s="55">
        <v>0</v>
      </c>
      <c r="O13" s="65">
        <v>0</v>
      </c>
      <c r="P13" s="65">
        <v>1</v>
      </c>
      <c r="Q13" s="65">
        <v>0</v>
      </c>
      <c r="R13" s="197">
        <v>0</v>
      </c>
      <c r="S13" s="67">
        <v>7</v>
      </c>
      <c r="T13" s="65"/>
    </row>
    <row r="14" spans="1:20" ht="10.5" customHeight="1">
      <c r="A14" s="103">
        <v>8</v>
      </c>
      <c r="C14" s="321" t="s">
        <v>9</v>
      </c>
      <c r="D14" s="321"/>
      <c r="E14" s="54"/>
      <c r="F14" s="55">
        <v>5</v>
      </c>
      <c r="G14" s="55">
        <v>0</v>
      </c>
      <c r="H14" s="55">
        <v>1</v>
      </c>
      <c r="I14" s="55">
        <v>0</v>
      </c>
      <c r="J14" s="55">
        <v>0</v>
      </c>
      <c r="K14" s="55">
        <v>2</v>
      </c>
      <c r="L14" s="55">
        <v>1</v>
      </c>
      <c r="M14" s="55">
        <v>0</v>
      </c>
      <c r="N14" s="55">
        <v>0</v>
      </c>
      <c r="O14" s="65">
        <v>1</v>
      </c>
      <c r="P14" s="65">
        <v>0</v>
      </c>
      <c r="Q14" s="65">
        <v>0</v>
      </c>
      <c r="R14" s="197">
        <v>0</v>
      </c>
      <c r="S14" s="67">
        <v>8</v>
      </c>
      <c r="T14" s="65"/>
    </row>
    <row r="15" spans="1:20" ht="10.5" customHeight="1">
      <c r="A15" s="103">
        <v>9</v>
      </c>
      <c r="C15" s="321" t="s">
        <v>10</v>
      </c>
      <c r="D15" s="321"/>
      <c r="E15" s="54"/>
      <c r="F15" s="55">
        <v>2</v>
      </c>
      <c r="G15" s="55">
        <v>0</v>
      </c>
      <c r="H15" s="55">
        <v>0</v>
      </c>
      <c r="I15" s="55">
        <v>0</v>
      </c>
      <c r="J15" s="55">
        <v>0</v>
      </c>
      <c r="K15" s="55">
        <v>1</v>
      </c>
      <c r="L15" s="55">
        <v>1</v>
      </c>
      <c r="M15" s="55">
        <v>0</v>
      </c>
      <c r="N15" s="55">
        <v>0</v>
      </c>
      <c r="O15" s="65">
        <v>0</v>
      </c>
      <c r="P15" s="65">
        <v>0</v>
      </c>
      <c r="Q15" s="65">
        <v>0</v>
      </c>
      <c r="R15" s="197">
        <v>0</v>
      </c>
      <c r="S15" s="67">
        <v>9</v>
      </c>
      <c r="T15" s="65"/>
    </row>
    <row r="16" spans="1:20" ht="10.5" customHeight="1">
      <c r="A16" s="103">
        <v>10</v>
      </c>
      <c r="C16" s="321" t="s">
        <v>192</v>
      </c>
      <c r="D16" s="321"/>
      <c r="E16" s="54"/>
      <c r="F16" s="55">
        <v>1</v>
      </c>
      <c r="G16" s="55">
        <v>0</v>
      </c>
      <c r="H16" s="55">
        <v>1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65">
        <v>0</v>
      </c>
      <c r="P16" s="65">
        <v>0</v>
      </c>
      <c r="Q16" s="65">
        <v>0</v>
      </c>
      <c r="R16" s="197">
        <v>0</v>
      </c>
      <c r="S16" s="67">
        <v>10</v>
      </c>
      <c r="T16" s="65"/>
    </row>
    <row r="17" spans="1:20" ht="10.5" customHeight="1">
      <c r="A17" s="103">
        <v>11</v>
      </c>
      <c r="C17" s="321" t="s">
        <v>11</v>
      </c>
      <c r="D17" s="321"/>
      <c r="E17" s="54"/>
      <c r="F17" s="55">
        <v>2</v>
      </c>
      <c r="G17" s="55">
        <v>0</v>
      </c>
      <c r="H17" s="55">
        <v>0</v>
      </c>
      <c r="I17" s="65">
        <v>0</v>
      </c>
      <c r="J17" s="55">
        <v>0</v>
      </c>
      <c r="K17" s="55">
        <v>0</v>
      </c>
      <c r="L17" s="55">
        <v>2</v>
      </c>
      <c r="M17" s="55">
        <v>0</v>
      </c>
      <c r="N17" s="55">
        <v>0</v>
      </c>
      <c r="O17" s="65">
        <v>0</v>
      </c>
      <c r="P17" s="65">
        <v>0</v>
      </c>
      <c r="Q17" s="65">
        <v>0</v>
      </c>
      <c r="R17" s="197">
        <v>0</v>
      </c>
      <c r="S17" s="67">
        <v>11</v>
      </c>
      <c r="T17" s="65"/>
    </row>
    <row r="18" spans="1:20" ht="10.5" customHeight="1">
      <c r="A18" s="103">
        <v>12</v>
      </c>
      <c r="C18" s="321" t="s">
        <v>193</v>
      </c>
      <c r="D18" s="321"/>
      <c r="E18" s="54"/>
      <c r="F18" s="55">
        <v>1</v>
      </c>
      <c r="G18" s="55">
        <v>0</v>
      </c>
      <c r="H18" s="55">
        <v>0</v>
      </c>
      <c r="I18" s="55">
        <v>0</v>
      </c>
      <c r="J18" s="55">
        <v>0</v>
      </c>
      <c r="K18" s="55">
        <v>1</v>
      </c>
      <c r="L18" s="55">
        <v>0</v>
      </c>
      <c r="M18" s="55">
        <v>0</v>
      </c>
      <c r="N18" s="55">
        <v>0</v>
      </c>
      <c r="O18" s="65">
        <v>0</v>
      </c>
      <c r="P18" s="65">
        <v>0</v>
      </c>
      <c r="Q18" s="65">
        <v>0</v>
      </c>
      <c r="R18" s="197">
        <v>0</v>
      </c>
      <c r="S18" s="67">
        <v>12</v>
      </c>
      <c r="T18" s="65"/>
    </row>
    <row r="19" spans="1:20" ht="10.5" customHeight="1">
      <c r="A19" s="103">
        <v>13</v>
      </c>
      <c r="C19" s="321" t="s">
        <v>194</v>
      </c>
      <c r="D19" s="321"/>
      <c r="E19" s="54"/>
      <c r="F19" s="55">
        <v>1</v>
      </c>
      <c r="G19" s="55">
        <v>0</v>
      </c>
      <c r="H19" s="55">
        <v>0</v>
      </c>
      <c r="I19" s="65">
        <v>0</v>
      </c>
      <c r="J19" s="55">
        <v>0</v>
      </c>
      <c r="K19" s="55">
        <v>1</v>
      </c>
      <c r="L19" s="55">
        <v>0</v>
      </c>
      <c r="M19" s="55">
        <v>0</v>
      </c>
      <c r="N19" s="55">
        <v>0</v>
      </c>
      <c r="O19" s="65">
        <v>0</v>
      </c>
      <c r="P19" s="65">
        <v>0</v>
      </c>
      <c r="Q19" s="65">
        <v>0</v>
      </c>
      <c r="R19" s="197">
        <v>0</v>
      </c>
      <c r="S19" s="67">
        <v>13</v>
      </c>
      <c r="T19" s="65"/>
    </row>
    <row r="20" spans="1:20" ht="10.5" customHeight="1">
      <c r="A20" s="103">
        <v>14</v>
      </c>
      <c r="D20" s="139" t="s">
        <v>61</v>
      </c>
      <c r="E20" s="140"/>
      <c r="F20" s="141">
        <v>47</v>
      </c>
      <c r="G20" s="141">
        <v>3</v>
      </c>
      <c r="H20" s="141">
        <v>5</v>
      </c>
      <c r="I20" s="141">
        <v>2</v>
      </c>
      <c r="J20" s="141">
        <v>4</v>
      </c>
      <c r="K20" s="141">
        <v>9</v>
      </c>
      <c r="L20" s="141">
        <v>15</v>
      </c>
      <c r="M20" s="141">
        <v>0</v>
      </c>
      <c r="N20" s="141">
        <v>0</v>
      </c>
      <c r="O20" s="141">
        <v>1</v>
      </c>
      <c r="P20" s="141">
        <v>4</v>
      </c>
      <c r="Q20" s="141">
        <v>3</v>
      </c>
      <c r="R20" s="198">
        <v>1</v>
      </c>
      <c r="S20" s="67">
        <v>14</v>
      </c>
      <c r="T20" s="91"/>
    </row>
    <row r="21" spans="1:20" ht="10.5" customHeight="1">
      <c r="A21" s="103">
        <v>15</v>
      </c>
      <c r="D21" s="58" t="s">
        <v>14</v>
      </c>
      <c r="E21" s="57"/>
      <c r="F21" s="55">
        <v>24</v>
      </c>
      <c r="G21" s="55">
        <v>2</v>
      </c>
      <c r="H21" s="55">
        <v>4</v>
      </c>
      <c r="I21" s="65">
        <v>0</v>
      </c>
      <c r="J21" s="55">
        <v>2</v>
      </c>
      <c r="K21" s="55">
        <v>4</v>
      </c>
      <c r="L21" s="55">
        <v>7</v>
      </c>
      <c r="M21" s="55">
        <v>0</v>
      </c>
      <c r="N21" s="55">
        <v>0</v>
      </c>
      <c r="O21" s="65">
        <v>1</v>
      </c>
      <c r="P21" s="65">
        <v>2</v>
      </c>
      <c r="Q21" s="65">
        <v>1</v>
      </c>
      <c r="R21" s="197">
        <v>1</v>
      </c>
      <c r="S21" s="67">
        <v>15</v>
      </c>
      <c r="T21" s="65"/>
    </row>
    <row r="22" spans="1:20" ht="10.5" customHeight="1">
      <c r="A22" s="103">
        <v>16</v>
      </c>
      <c r="D22" s="58" t="s">
        <v>15</v>
      </c>
      <c r="E22" s="57"/>
      <c r="F22" s="55">
        <v>9</v>
      </c>
      <c r="G22" s="55">
        <v>1</v>
      </c>
      <c r="H22" s="55">
        <v>0</v>
      </c>
      <c r="I22" s="65">
        <v>0</v>
      </c>
      <c r="J22" s="55">
        <v>1</v>
      </c>
      <c r="K22" s="55">
        <v>1</v>
      </c>
      <c r="L22" s="55">
        <v>5</v>
      </c>
      <c r="M22" s="55">
        <v>0</v>
      </c>
      <c r="N22" s="55">
        <v>0</v>
      </c>
      <c r="O22" s="65">
        <v>0</v>
      </c>
      <c r="P22" s="65">
        <v>1</v>
      </c>
      <c r="Q22" s="65">
        <v>0</v>
      </c>
      <c r="R22" s="197">
        <v>0</v>
      </c>
      <c r="S22" s="67">
        <v>16</v>
      </c>
      <c r="T22" s="65"/>
    </row>
    <row r="23" spans="1:20" ht="10.5" customHeight="1">
      <c r="A23" s="103">
        <v>17</v>
      </c>
      <c r="C23" s="323" t="s">
        <v>105</v>
      </c>
      <c r="D23" s="323"/>
      <c r="E23" s="54"/>
      <c r="F23" s="55">
        <v>19</v>
      </c>
      <c r="G23" s="55">
        <v>1</v>
      </c>
      <c r="H23" s="55">
        <v>2</v>
      </c>
      <c r="I23" s="65">
        <v>0</v>
      </c>
      <c r="J23" s="55">
        <v>1</v>
      </c>
      <c r="K23" s="55">
        <v>5</v>
      </c>
      <c r="L23" s="55">
        <v>5</v>
      </c>
      <c r="M23" s="55">
        <v>0</v>
      </c>
      <c r="N23" s="55">
        <v>0</v>
      </c>
      <c r="O23" s="65">
        <v>1</v>
      </c>
      <c r="P23" s="65">
        <v>3</v>
      </c>
      <c r="Q23" s="65">
        <v>1</v>
      </c>
      <c r="R23" s="197">
        <v>0</v>
      </c>
      <c r="S23" s="67">
        <v>17</v>
      </c>
      <c r="T23" s="65"/>
    </row>
    <row r="24" spans="1:20" ht="6.75" customHeight="1">
      <c r="A24" s="103"/>
      <c r="E24" s="31"/>
      <c r="F24" s="59"/>
      <c r="G24" s="55"/>
      <c r="H24" s="55"/>
      <c r="I24" s="65"/>
      <c r="J24" s="55"/>
      <c r="K24" s="55"/>
      <c r="L24" s="55"/>
      <c r="M24" s="55"/>
      <c r="N24" s="55"/>
      <c r="O24" s="55"/>
      <c r="P24" s="55"/>
      <c r="Q24" s="55"/>
      <c r="R24" s="197"/>
      <c r="S24" s="67"/>
      <c r="T24" s="65"/>
    </row>
    <row r="25" spans="1:20" ht="10.5" customHeight="1">
      <c r="A25" s="103"/>
      <c r="B25" s="324" t="s">
        <v>66</v>
      </c>
      <c r="C25" s="324"/>
      <c r="D25" s="322"/>
      <c r="E25" s="137"/>
      <c r="F25" s="59"/>
      <c r="G25" s="55"/>
      <c r="H25" s="55"/>
      <c r="I25" s="65"/>
      <c r="J25" s="55"/>
      <c r="K25" s="55"/>
      <c r="L25" s="55"/>
      <c r="M25" s="55"/>
      <c r="N25" s="55"/>
      <c r="O25" s="55"/>
      <c r="P25" s="55"/>
      <c r="Q25" s="55"/>
      <c r="R25" s="197"/>
      <c r="S25" s="67"/>
      <c r="T25" s="65"/>
    </row>
    <row r="26" spans="1:20" ht="10.5" customHeight="1">
      <c r="A26" s="103">
        <v>18</v>
      </c>
      <c r="B26" s="162"/>
      <c r="C26" s="323" t="s">
        <v>66</v>
      </c>
      <c r="D26" s="323"/>
      <c r="E26" s="60"/>
      <c r="F26" s="59">
        <v>2</v>
      </c>
      <c r="G26" s="55">
        <v>1</v>
      </c>
      <c r="H26" s="55">
        <v>0</v>
      </c>
      <c r="I26" s="55">
        <v>0</v>
      </c>
      <c r="J26" s="55">
        <v>0</v>
      </c>
      <c r="K26" s="55">
        <v>1</v>
      </c>
      <c r="L26" s="55">
        <v>0</v>
      </c>
      <c r="M26" s="55">
        <v>0</v>
      </c>
      <c r="N26" s="65">
        <v>0</v>
      </c>
      <c r="O26" s="65">
        <v>0</v>
      </c>
      <c r="P26" s="65">
        <v>0</v>
      </c>
      <c r="Q26" s="65">
        <v>0</v>
      </c>
      <c r="R26" s="197">
        <v>0</v>
      </c>
      <c r="S26" s="67">
        <v>18</v>
      </c>
      <c r="T26" s="65"/>
    </row>
    <row r="27" spans="1:20" ht="10.5" customHeight="1">
      <c r="A27" s="103">
        <v>19</v>
      </c>
      <c r="D27" s="139" t="s">
        <v>61</v>
      </c>
      <c r="E27" s="139"/>
      <c r="F27" s="142">
        <v>2</v>
      </c>
      <c r="G27" s="141">
        <v>1</v>
      </c>
      <c r="H27" s="141">
        <v>0</v>
      </c>
      <c r="I27" s="141">
        <v>0</v>
      </c>
      <c r="J27" s="141">
        <v>0</v>
      </c>
      <c r="K27" s="141">
        <v>1</v>
      </c>
      <c r="L27" s="169">
        <v>0</v>
      </c>
      <c r="M27" s="141">
        <v>0</v>
      </c>
      <c r="N27" s="169">
        <v>0</v>
      </c>
      <c r="O27" s="169">
        <v>0</v>
      </c>
      <c r="P27" s="169">
        <v>0</v>
      </c>
      <c r="Q27" s="169">
        <v>0</v>
      </c>
      <c r="R27" s="198">
        <v>0</v>
      </c>
      <c r="S27" s="67">
        <v>19</v>
      </c>
      <c r="T27" s="91"/>
    </row>
    <row r="28" spans="1:20" ht="10.5" customHeight="1">
      <c r="A28" s="103">
        <v>20</v>
      </c>
      <c r="D28" s="58" t="s">
        <v>14</v>
      </c>
      <c r="E28" s="58"/>
      <c r="F28" s="59">
        <v>1</v>
      </c>
      <c r="G28" s="55">
        <v>1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65">
        <v>0</v>
      </c>
      <c r="O28" s="65">
        <v>0</v>
      </c>
      <c r="P28" s="65">
        <v>0</v>
      </c>
      <c r="Q28" s="65">
        <v>0</v>
      </c>
      <c r="R28" s="197">
        <v>0</v>
      </c>
      <c r="S28" s="67">
        <v>20</v>
      </c>
      <c r="T28" s="65"/>
    </row>
    <row r="29" spans="1:20" ht="10.5" customHeight="1">
      <c r="A29" s="103">
        <v>21</v>
      </c>
      <c r="D29" s="58" t="s">
        <v>15</v>
      </c>
      <c r="E29" s="58"/>
      <c r="F29" s="59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197">
        <v>0</v>
      </c>
      <c r="S29" s="67">
        <v>21</v>
      </c>
      <c r="T29" s="65"/>
    </row>
    <row r="30" spans="1:20" ht="10.5" customHeight="1">
      <c r="A30" s="103">
        <v>22</v>
      </c>
      <c r="C30" s="323" t="s">
        <v>105</v>
      </c>
      <c r="D30" s="323"/>
      <c r="E30" s="60"/>
      <c r="F30" s="59">
        <v>1</v>
      </c>
      <c r="G30" s="65">
        <v>1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197">
        <v>0</v>
      </c>
      <c r="S30" s="67">
        <v>22</v>
      </c>
      <c r="T30" s="65"/>
    </row>
    <row r="31" spans="1:20" ht="6.75" customHeight="1">
      <c r="A31" s="103"/>
      <c r="C31" s="60"/>
      <c r="D31" s="60"/>
      <c r="E31" s="60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197"/>
      <c r="S31" s="67"/>
      <c r="T31" s="65"/>
    </row>
    <row r="32" spans="1:20" ht="10.5" customHeight="1">
      <c r="A32" s="103"/>
      <c r="B32" s="322" t="s">
        <v>16</v>
      </c>
      <c r="C32" s="322"/>
      <c r="D32" s="322"/>
      <c r="E32" s="137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197"/>
      <c r="S32" s="67"/>
      <c r="T32" s="65"/>
    </row>
    <row r="33" spans="1:20" ht="10.5" customHeight="1">
      <c r="A33" s="103">
        <v>23</v>
      </c>
      <c r="C33" s="321" t="s">
        <v>153</v>
      </c>
      <c r="D33" s="321"/>
      <c r="E33" s="60"/>
      <c r="F33" s="59">
        <v>1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55">
        <v>1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197">
        <v>0</v>
      </c>
      <c r="S33" s="67">
        <v>23</v>
      </c>
      <c r="T33" s="65"/>
    </row>
    <row r="34" spans="1:19" ht="10.5" customHeight="1">
      <c r="A34" s="103">
        <v>24</v>
      </c>
      <c r="C34" s="321" t="s">
        <v>196</v>
      </c>
      <c r="D34" s="321"/>
      <c r="E34" s="158"/>
      <c r="F34" s="55">
        <v>4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3</v>
      </c>
      <c r="N34" s="65">
        <v>1</v>
      </c>
      <c r="O34" s="65">
        <v>0</v>
      </c>
      <c r="P34" s="65">
        <v>0</v>
      </c>
      <c r="Q34" s="65">
        <v>0</v>
      </c>
      <c r="R34" s="197">
        <v>0</v>
      </c>
      <c r="S34" s="67">
        <v>24</v>
      </c>
    </row>
    <row r="35" spans="1:20" ht="10.5" customHeight="1">
      <c r="A35" s="103">
        <v>25</v>
      </c>
      <c r="C35" s="321" t="s">
        <v>197</v>
      </c>
      <c r="D35" s="321"/>
      <c r="E35" s="60"/>
      <c r="F35" s="59">
        <v>3</v>
      </c>
      <c r="G35" s="65">
        <v>0</v>
      </c>
      <c r="H35" s="65">
        <v>1</v>
      </c>
      <c r="I35" s="65">
        <v>0</v>
      </c>
      <c r="J35" s="65">
        <v>0</v>
      </c>
      <c r="K35" s="65">
        <v>2</v>
      </c>
      <c r="L35" s="65">
        <v>0</v>
      </c>
      <c r="M35" s="65">
        <v>0</v>
      </c>
      <c r="N35" s="65">
        <v>0</v>
      </c>
      <c r="O35" s="55">
        <v>0</v>
      </c>
      <c r="P35" s="65">
        <v>0</v>
      </c>
      <c r="Q35" s="65">
        <v>0</v>
      </c>
      <c r="R35" s="197">
        <v>0</v>
      </c>
      <c r="S35" s="67">
        <v>25</v>
      </c>
      <c r="T35" s="65"/>
    </row>
    <row r="36" spans="1:20" ht="10.5" customHeight="1">
      <c r="A36" s="103">
        <v>26</v>
      </c>
      <c r="C36" s="321" t="s">
        <v>18</v>
      </c>
      <c r="D36" s="321"/>
      <c r="E36" s="60"/>
      <c r="F36" s="59">
        <v>1</v>
      </c>
      <c r="G36" s="65">
        <v>1</v>
      </c>
      <c r="H36" s="65">
        <v>0</v>
      </c>
      <c r="I36" s="65">
        <v>0</v>
      </c>
      <c r="J36" s="55">
        <v>0</v>
      </c>
      <c r="K36" s="5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197">
        <v>0</v>
      </c>
      <c r="S36" s="67">
        <v>26</v>
      </c>
      <c r="T36" s="65"/>
    </row>
    <row r="37" spans="1:20" ht="10.5" customHeight="1">
      <c r="A37" s="103">
        <v>27</v>
      </c>
      <c r="C37" s="321" t="s">
        <v>92</v>
      </c>
      <c r="D37" s="321"/>
      <c r="E37" s="60"/>
      <c r="F37" s="59">
        <v>6</v>
      </c>
      <c r="G37" s="65">
        <v>0</v>
      </c>
      <c r="H37" s="65">
        <v>0</v>
      </c>
      <c r="I37" s="65">
        <v>0</v>
      </c>
      <c r="J37" s="55">
        <v>0</v>
      </c>
      <c r="K37" s="55">
        <v>0</v>
      </c>
      <c r="L37" s="65">
        <v>4</v>
      </c>
      <c r="M37" s="65">
        <v>0</v>
      </c>
      <c r="N37" s="65">
        <v>1</v>
      </c>
      <c r="O37" s="65">
        <v>0</v>
      </c>
      <c r="P37" s="65">
        <v>1</v>
      </c>
      <c r="Q37" s="65">
        <v>0</v>
      </c>
      <c r="R37" s="197">
        <v>0</v>
      </c>
      <c r="S37" s="67">
        <v>27</v>
      </c>
      <c r="T37" s="65"/>
    </row>
    <row r="38" spans="1:20" ht="10.5" customHeight="1">
      <c r="A38" s="103">
        <v>28</v>
      </c>
      <c r="C38" s="321" t="s">
        <v>19</v>
      </c>
      <c r="D38" s="321"/>
      <c r="E38" s="60"/>
      <c r="F38" s="59">
        <v>18</v>
      </c>
      <c r="G38" s="55">
        <v>1</v>
      </c>
      <c r="H38" s="55">
        <v>2</v>
      </c>
      <c r="I38" s="65">
        <v>2</v>
      </c>
      <c r="J38" s="55">
        <v>0</v>
      </c>
      <c r="K38" s="55">
        <v>1</v>
      </c>
      <c r="L38" s="55">
        <v>0</v>
      </c>
      <c r="M38" s="65">
        <v>3</v>
      </c>
      <c r="N38" s="65">
        <v>1</v>
      </c>
      <c r="O38" s="65">
        <v>4</v>
      </c>
      <c r="P38" s="65">
        <v>4</v>
      </c>
      <c r="Q38" s="55">
        <v>0</v>
      </c>
      <c r="R38" s="197">
        <v>0</v>
      </c>
      <c r="S38" s="67">
        <v>28</v>
      </c>
      <c r="T38" s="65"/>
    </row>
    <row r="39" spans="1:20" ht="10.5" customHeight="1">
      <c r="A39" s="103">
        <v>29</v>
      </c>
      <c r="C39" s="321" t="s">
        <v>12</v>
      </c>
      <c r="D39" s="321"/>
      <c r="E39" s="60"/>
      <c r="F39" s="59">
        <v>10</v>
      </c>
      <c r="G39" s="55">
        <v>0</v>
      </c>
      <c r="H39" s="55">
        <v>5</v>
      </c>
      <c r="I39" s="65">
        <v>0</v>
      </c>
      <c r="J39" s="55">
        <v>0</v>
      </c>
      <c r="K39" s="55">
        <v>1</v>
      </c>
      <c r="L39" s="55">
        <v>2</v>
      </c>
      <c r="M39" s="65">
        <v>0</v>
      </c>
      <c r="N39" s="65">
        <v>0</v>
      </c>
      <c r="O39" s="65">
        <v>0</v>
      </c>
      <c r="P39" s="65">
        <v>2</v>
      </c>
      <c r="Q39" s="65">
        <v>0</v>
      </c>
      <c r="R39" s="197">
        <v>0</v>
      </c>
      <c r="S39" s="67">
        <v>29</v>
      </c>
      <c r="T39" s="65"/>
    </row>
    <row r="40" spans="1:20" ht="10.5" customHeight="1">
      <c r="A40" s="103">
        <v>30</v>
      </c>
      <c r="C40" s="321" t="s">
        <v>13</v>
      </c>
      <c r="D40" s="321"/>
      <c r="E40" s="60"/>
      <c r="F40" s="59">
        <v>4</v>
      </c>
      <c r="G40" s="55">
        <v>0</v>
      </c>
      <c r="H40" s="55">
        <v>1</v>
      </c>
      <c r="I40" s="65">
        <v>0</v>
      </c>
      <c r="J40" s="55">
        <v>0</v>
      </c>
      <c r="K40" s="55">
        <v>0</v>
      </c>
      <c r="L40" s="55">
        <v>1</v>
      </c>
      <c r="M40" s="55">
        <v>1</v>
      </c>
      <c r="N40" s="55">
        <v>0</v>
      </c>
      <c r="O40" s="55">
        <v>0</v>
      </c>
      <c r="P40" s="55">
        <v>1</v>
      </c>
      <c r="Q40" s="65">
        <v>0</v>
      </c>
      <c r="R40" s="197">
        <v>0</v>
      </c>
      <c r="S40" s="67">
        <v>30</v>
      </c>
      <c r="T40" s="65"/>
    </row>
    <row r="41" spans="1:20" ht="10.5" customHeight="1">
      <c r="A41" s="103">
        <v>31</v>
      </c>
      <c r="D41" s="139" t="s">
        <v>61</v>
      </c>
      <c r="E41" s="140"/>
      <c r="F41" s="141">
        <v>47</v>
      </c>
      <c r="G41" s="141">
        <v>2</v>
      </c>
      <c r="H41" s="141">
        <v>9</v>
      </c>
      <c r="I41" s="141">
        <v>2</v>
      </c>
      <c r="J41" s="141">
        <v>0</v>
      </c>
      <c r="K41" s="141">
        <v>4</v>
      </c>
      <c r="L41" s="141">
        <v>8</v>
      </c>
      <c r="M41" s="141">
        <v>7</v>
      </c>
      <c r="N41" s="141">
        <v>3</v>
      </c>
      <c r="O41" s="141">
        <v>4</v>
      </c>
      <c r="P41" s="141">
        <v>8</v>
      </c>
      <c r="Q41" s="141">
        <v>0</v>
      </c>
      <c r="R41" s="198">
        <v>0</v>
      </c>
      <c r="S41" s="67">
        <v>31</v>
      </c>
      <c r="T41" s="91"/>
    </row>
    <row r="42" spans="1:20" ht="10.5" customHeight="1">
      <c r="A42" s="103">
        <v>32</v>
      </c>
      <c r="D42" s="58" t="s">
        <v>14</v>
      </c>
      <c r="E42" s="57"/>
      <c r="F42" s="65">
        <v>18</v>
      </c>
      <c r="G42" s="55">
        <v>0</v>
      </c>
      <c r="H42" s="55">
        <v>6</v>
      </c>
      <c r="I42" s="65">
        <v>2</v>
      </c>
      <c r="J42" s="55">
        <v>0</v>
      </c>
      <c r="K42" s="55">
        <v>1</v>
      </c>
      <c r="L42" s="55">
        <v>2</v>
      </c>
      <c r="M42" s="55">
        <v>3</v>
      </c>
      <c r="N42" s="55">
        <v>0</v>
      </c>
      <c r="O42" s="55">
        <v>1</v>
      </c>
      <c r="P42" s="55">
        <v>3</v>
      </c>
      <c r="Q42" s="55">
        <v>0</v>
      </c>
      <c r="R42" s="197">
        <v>0</v>
      </c>
      <c r="S42" s="67">
        <v>32</v>
      </c>
      <c r="T42" s="65"/>
    </row>
    <row r="43" spans="1:20" ht="10.5" customHeight="1">
      <c r="A43" s="103">
        <v>33</v>
      </c>
      <c r="D43" s="58" t="s">
        <v>15</v>
      </c>
      <c r="E43" s="58"/>
      <c r="F43" s="65">
        <v>3</v>
      </c>
      <c r="G43" s="55">
        <v>0</v>
      </c>
      <c r="H43" s="55">
        <v>0</v>
      </c>
      <c r="I43" s="65">
        <v>0</v>
      </c>
      <c r="J43" s="55">
        <v>0</v>
      </c>
      <c r="K43" s="55">
        <v>0</v>
      </c>
      <c r="L43" s="55">
        <v>0</v>
      </c>
      <c r="M43" s="55">
        <v>2</v>
      </c>
      <c r="N43" s="55">
        <v>1</v>
      </c>
      <c r="O43" s="55">
        <v>0</v>
      </c>
      <c r="P43" s="55">
        <v>0</v>
      </c>
      <c r="Q43" s="55">
        <v>0</v>
      </c>
      <c r="R43" s="197">
        <v>0</v>
      </c>
      <c r="S43" s="67">
        <v>33</v>
      </c>
      <c r="T43" s="65"/>
    </row>
    <row r="44" spans="1:20" ht="10.5" customHeight="1">
      <c r="A44" s="103">
        <v>34</v>
      </c>
      <c r="C44" s="323" t="s">
        <v>105</v>
      </c>
      <c r="D44" s="323"/>
      <c r="E44" s="60"/>
      <c r="F44" s="65">
        <v>18</v>
      </c>
      <c r="G44" s="55">
        <v>0</v>
      </c>
      <c r="H44" s="55">
        <v>3</v>
      </c>
      <c r="I44" s="65">
        <v>2</v>
      </c>
      <c r="J44" s="55">
        <v>0</v>
      </c>
      <c r="K44" s="55">
        <v>1</v>
      </c>
      <c r="L44" s="55">
        <v>1</v>
      </c>
      <c r="M44" s="55">
        <v>4</v>
      </c>
      <c r="N44" s="55">
        <v>1</v>
      </c>
      <c r="O44" s="55">
        <v>2</v>
      </c>
      <c r="P44" s="55">
        <v>4</v>
      </c>
      <c r="Q44" s="55">
        <v>0</v>
      </c>
      <c r="R44" s="197">
        <v>0</v>
      </c>
      <c r="S44" s="67">
        <v>34</v>
      </c>
      <c r="T44" s="65"/>
    </row>
    <row r="45" spans="1:20" ht="6" customHeight="1">
      <c r="A45" s="103"/>
      <c r="E45" s="31"/>
      <c r="F45" s="59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197"/>
      <c r="S45" s="67"/>
      <c r="T45" s="65"/>
    </row>
    <row r="46" spans="1:20" ht="10.5" customHeight="1">
      <c r="A46" s="103"/>
      <c r="B46" s="322" t="s">
        <v>20</v>
      </c>
      <c r="C46" s="322"/>
      <c r="D46" s="322"/>
      <c r="E46" s="137"/>
      <c r="F46" s="5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197"/>
      <c r="S46" s="67"/>
      <c r="T46" s="65"/>
    </row>
    <row r="47" spans="1:20" ht="10.5" customHeight="1">
      <c r="A47" s="103">
        <v>35</v>
      </c>
      <c r="C47" s="320" t="s">
        <v>21</v>
      </c>
      <c r="D47" s="320"/>
      <c r="E47" s="60"/>
      <c r="F47" s="59">
        <v>3</v>
      </c>
      <c r="G47" s="55">
        <v>3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197">
        <v>0</v>
      </c>
      <c r="S47" s="67">
        <v>35</v>
      </c>
      <c r="T47" s="65"/>
    </row>
    <row r="48" spans="1:20" ht="10.5" customHeight="1">
      <c r="A48" s="103">
        <v>36</v>
      </c>
      <c r="C48" s="320" t="s">
        <v>22</v>
      </c>
      <c r="D48" s="320"/>
      <c r="E48" s="60"/>
      <c r="F48" s="59">
        <v>4</v>
      </c>
      <c r="G48" s="55">
        <v>0</v>
      </c>
      <c r="H48" s="55">
        <v>0</v>
      </c>
      <c r="I48" s="55">
        <v>0</v>
      </c>
      <c r="J48" s="55">
        <v>0</v>
      </c>
      <c r="K48" s="55">
        <v>1</v>
      </c>
      <c r="L48" s="55">
        <v>1</v>
      </c>
      <c r="M48" s="55">
        <v>0</v>
      </c>
      <c r="N48" s="55">
        <v>1</v>
      </c>
      <c r="O48" s="55">
        <v>0</v>
      </c>
      <c r="P48" s="55">
        <v>1</v>
      </c>
      <c r="Q48" s="65">
        <v>0</v>
      </c>
      <c r="R48" s="197">
        <v>0</v>
      </c>
      <c r="S48" s="67">
        <v>36</v>
      </c>
      <c r="T48" s="65"/>
    </row>
    <row r="49" spans="1:20" ht="10.5" customHeight="1">
      <c r="A49" s="103">
        <v>37</v>
      </c>
      <c r="C49" s="320" t="s">
        <v>24</v>
      </c>
      <c r="D49" s="320"/>
      <c r="E49" s="60"/>
      <c r="F49" s="59">
        <v>12</v>
      </c>
      <c r="G49" s="65">
        <v>0</v>
      </c>
      <c r="H49" s="55">
        <v>0</v>
      </c>
      <c r="I49" s="55">
        <v>0</v>
      </c>
      <c r="J49" s="55">
        <v>0</v>
      </c>
      <c r="K49" s="55">
        <v>1</v>
      </c>
      <c r="L49" s="55">
        <v>5</v>
      </c>
      <c r="M49" s="55">
        <v>2</v>
      </c>
      <c r="N49" s="55">
        <v>0</v>
      </c>
      <c r="O49" s="55">
        <v>0</v>
      </c>
      <c r="P49" s="55">
        <v>1</v>
      </c>
      <c r="Q49" s="65">
        <v>3</v>
      </c>
      <c r="R49" s="197">
        <v>0</v>
      </c>
      <c r="S49" s="67">
        <v>37</v>
      </c>
      <c r="T49" s="65"/>
    </row>
    <row r="50" spans="1:20" ht="10.5" customHeight="1">
      <c r="A50" s="103">
        <v>38</v>
      </c>
      <c r="C50" s="320" t="s">
        <v>25</v>
      </c>
      <c r="D50" s="320"/>
      <c r="E50" s="60"/>
      <c r="F50" s="59">
        <v>7</v>
      </c>
      <c r="G50" s="55">
        <v>0</v>
      </c>
      <c r="H50" s="55">
        <v>0</v>
      </c>
      <c r="I50" s="65">
        <v>2</v>
      </c>
      <c r="J50" s="55">
        <v>0</v>
      </c>
      <c r="K50" s="55">
        <v>1</v>
      </c>
      <c r="L50" s="55">
        <v>1</v>
      </c>
      <c r="M50" s="55">
        <v>3</v>
      </c>
      <c r="N50" s="55">
        <v>0</v>
      </c>
      <c r="O50" s="55">
        <v>0</v>
      </c>
      <c r="P50" s="55">
        <v>0</v>
      </c>
      <c r="Q50" s="65">
        <v>0</v>
      </c>
      <c r="R50" s="197">
        <v>0</v>
      </c>
      <c r="S50" s="67">
        <v>38</v>
      </c>
      <c r="T50" s="65"/>
    </row>
    <row r="51" spans="1:20" ht="10.5" customHeight="1">
      <c r="A51" s="103">
        <v>39</v>
      </c>
      <c r="C51" s="320" t="s">
        <v>26</v>
      </c>
      <c r="D51" s="320"/>
      <c r="E51" s="60"/>
      <c r="F51" s="59">
        <v>3</v>
      </c>
      <c r="G51" s="55">
        <v>0</v>
      </c>
      <c r="H51" s="55">
        <v>0</v>
      </c>
      <c r="I51" s="65">
        <v>0</v>
      </c>
      <c r="J51" s="55">
        <v>0</v>
      </c>
      <c r="K51" s="55">
        <v>0</v>
      </c>
      <c r="L51" s="55">
        <v>2</v>
      </c>
      <c r="M51" s="55">
        <v>0</v>
      </c>
      <c r="N51" s="55">
        <v>0</v>
      </c>
      <c r="O51" s="55">
        <v>0</v>
      </c>
      <c r="P51" s="55">
        <v>1</v>
      </c>
      <c r="Q51" s="65">
        <v>0</v>
      </c>
      <c r="R51" s="197">
        <v>0</v>
      </c>
      <c r="S51" s="67">
        <v>39</v>
      </c>
      <c r="T51" s="65"/>
    </row>
    <row r="52" spans="1:20" ht="10.5" customHeight="1">
      <c r="A52" s="103">
        <v>40</v>
      </c>
      <c r="C52" s="320" t="s">
        <v>27</v>
      </c>
      <c r="D52" s="320"/>
      <c r="E52" s="60"/>
      <c r="F52" s="59">
        <v>9</v>
      </c>
      <c r="G52" s="55">
        <v>0</v>
      </c>
      <c r="H52" s="55">
        <v>0</v>
      </c>
      <c r="I52" s="65">
        <v>0</v>
      </c>
      <c r="J52" s="55">
        <v>0</v>
      </c>
      <c r="K52" s="55">
        <v>0</v>
      </c>
      <c r="L52" s="55">
        <v>5</v>
      </c>
      <c r="M52" s="55">
        <v>1</v>
      </c>
      <c r="N52" s="55">
        <v>0</v>
      </c>
      <c r="O52" s="55">
        <v>0</v>
      </c>
      <c r="P52" s="55">
        <v>1</v>
      </c>
      <c r="Q52" s="65">
        <v>2</v>
      </c>
      <c r="R52" s="197">
        <v>0</v>
      </c>
      <c r="S52" s="67">
        <v>40</v>
      </c>
      <c r="T52" s="65"/>
    </row>
    <row r="53" spans="1:20" ht="10.5" customHeight="1">
      <c r="A53" s="103">
        <v>41</v>
      </c>
      <c r="C53" s="320" t="s">
        <v>198</v>
      </c>
      <c r="D53" s="320"/>
      <c r="E53" s="60"/>
      <c r="F53" s="59">
        <v>3</v>
      </c>
      <c r="G53" s="55">
        <v>0</v>
      </c>
      <c r="H53" s="55">
        <v>0</v>
      </c>
      <c r="I53" s="65">
        <v>1</v>
      </c>
      <c r="J53" s="55">
        <v>0</v>
      </c>
      <c r="K53" s="55">
        <v>0</v>
      </c>
      <c r="L53" s="55">
        <v>2</v>
      </c>
      <c r="M53" s="55">
        <v>0</v>
      </c>
      <c r="N53" s="55">
        <v>0</v>
      </c>
      <c r="O53" s="55">
        <v>0</v>
      </c>
      <c r="P53" s="55">
        <v>0</v>
      </c>
      <c r="Q53" s="65">
        <v>0</v>
      </c>
      <c r="R53" s="197">
        <v>0</v>
      </c>
      <c r="S53" s="67">
        <v>41</v>
      </c>
      <c r="T53" s="65"/>
    </row>
    <row r="54" spans="1:20" ht="10.5" customHeight="1">
      <c r="A54" s="103">
        <v>42</v>
      </c>
      <c r="C54" s="320" t="s">
        <v>199</v>
      </c>
      <c r="D54" s="320"/>
      <c r="E54" s="60"/>
      <c r="F54" s="59">
        <v>2</v>
      </c>
      <c r="G54" s="55">
        <v>0</v>
      </c>
      <c r="H54" s="55">
        <v>0</v>
      </c>
      <c r="I54" s="65">
        <v>0</v>
      </c>
      <c r="J54" s="55">
        <v>0</v>
      </c>
      <c r="K54" s="55">
        <v>0</v>
      </c>
      <c r="L54" s="55">
        <v>2</v>
      </c>
      <c r="M54" s="55">
        <v>0</v>
      </c>
      <c r="N54" s="55">
        <v>0</v>
      </c>
      <c r="O54" s="55">
        <v>0</v>
      </c>
      <c r="P54" s="55">
        <v>0</v>
      </c>
      <c r="Q54" s="65">
        <v>0</v>
      </c>
      <c r="R54" s="197">
        <v>0</v>
      </c>
      <c r="S54" s="67">
        <v>42</v>
      </c>
      <c r="T54" s="65"/>
    </row>
    <row r="55" spans="1:20" ht="10.5" customHeight="1">
      <c r="A55" s="103">
        <v>43</v>
      </c>
      <c r="D55" s="139" t="s">
        <v>61</v>
      </c>
      <c r="E55" s="140"/>
      <c r="F55" s="141">
        <v>43</v>
      </c>
      <c r="G55" s="141">
        <v>3</v>
      </c>
      <c r="H55" s="141">
        <v>0</v>
      </c>
      <c r="I55" s="141">
        <v>3</v>
      </c>
      <c r="J55" s="141">
        <v>0</v>
      </c>
      <c r="K55" s="141">
        <v>3</v>
      </c>
      <c r="L55" s="141">
        <v>18</v>
      </c>
      <c r="M55" s="141">
        <v>6</v>
      </c>
      <c r="N55" s="141">
        <v>1</v>
      </c>
      <c r="O55" s="141">
        <v>0</v>
      </c>
      <c r="P55" s="141">
        <v>4</v>
      </c>
      <c r="Q55" s="141">
        <v>5</v>
      </c>
      <c r="R55" s="198">
        <v>0</v>
      </c>
      <c r="S55" s="67">
        <v>43</v>
      </c>
      <c r="T55" s="91"/>
    </row>
    <row r="56" spans="1:20" ht="10.5" customHeight="1">
      <c r="A56" s="103">
        <v>44</v>
      </c>
      <c r="D56" s="58" t="s">
        <v>14</v>
      </c>
      <c r="E56" s="58"/>
      <c r="F56" s="59">
        <v>12</v>
      </c>
      <c r="G56" s="55">
        <v>0</v>
      </c>
      <c r="H56" s="55">
        <v>0</v>
      </c>
      <c r="I56" s="65">
        <v>0</v>
      </c>
      <c r="J56" s="55">
        <v>0</v>
      </c>
      <c r="K56" s="55">
        <v>1</v>
      </c>
      <c r="L56" s="55">
        <v>8</v>
      </c>
      <c r="M56" s="55">
        <v>1</v>
      </c>
      <c r="N56" s="55">
        <v>1</v>
      </c>
      <c r="O56" s="55">
        <v>0</v>
      </c>
      <c r="P56" s="55">
        <v>0</v>
      </c>
      <c r="Q56" s="65">
        <v>1</v>
      </c>
      <c r="R56" s="197">
        <v>0</v>
      </c>
      <c r="S56" s="67">
        <v>44</v>
      </c>
      <c r="T56" s="65"/>
    </row>
    <row r="57" spans="1:20" ht="10.5" customHeight="1">
      <c r="A57" s="103">
        <v>45</v>
      </c>
      <c r="D57" s="58" t="s">
        <v>15</v>
      </c>
      <c r="E57" s="58"/>
      <c r="F57" s="59">
        <v>15</v>
      </c>
      <c r="G57" s="55">
        <v>1</v>
      </c>
      <c r="H57" s="55">
        <v>0</v>
      </c>
      <c r="I57" s="65">
        <v>1</v>
      </c>
      <c r="J57" s="55">
        <v>0</v>
      </c>
      <c r="K57" s="55">
        <v>2</v>
      </c>
      <c r="L57" s="55">
        <v>5</v>
      </c>
      <c r="M57" s="55">
        <v>2</v>
      </c>
      <c r="N57" s="55">
        <v>1</v>
      </c>
      <c r="O57" s="55">
        <v>0</v>
      </c>
      <c r="P57" s="55">
        <v>2</v>
      </c>
      <c r="Q57" s="65">
        <v>1</v>
      </c>
      <c r="R57" s="197">
        <v>0</v>
      </c>
      <c r="S57" s="67">
        <v>45</v>
      </c>
      <c r="T57" s="65"/>
    </row>
    <row r="58" spans="1:20" ht="10.5" customHeight="1">
      <c r="A58" s="103">
        <v>46</v>
      </c>
      <c r="C58" s="323" t="s">
        <v>105</v>
      </c>
      <c r="D58" s="323"/>
      <c r="E58" s="54"/>
      <c r="F58" s="59">
        <v>16</v>
      </c>
      <c r="G58" s="55">
        <v>1</v>
      </c>
      <c r="H58" s="55">
        <v>0</v>
      </c>
      <c r="I58" s="65">
        <v>2</v>
      </c>
      <c r="J58" s="55">
        <v>0</v>
      </c>
      <c r="K58" s="55">
        <v>1</v>
      </c>
      <c r="L58" s="55">
        <v>6</v>
      </c>
      <c r="M58" s="55">
        <v>3</v>
      </c>
      <c r="N58" s="55">
        <v>1</v>
      </c>
      <c r="O58" s="55">
        <v>0</v>
      </c>
      <c r="P58" s="55">
        <v>0</v>
      </c>
      <c r="Q58" s="65">
        <v>2</v>
      </c>
      <c r="R58" s="197">
        <v>0</v>
      </c>
      <c r="S58" s="67">
        <v>46</v>
      </c>
      <c r="T58" s="65"/>
    </row>
    <row r="59" ht="6.75" customHeight="1"/>
    <row r="60" spans="1:20" ht="12" customHeight="1">
      <c r="A60" s="325" t="s">
        <v>215</v>
      </c>
      <c r="B60" s="325"/>
      <c r="C60" s="325"/>
      <c r="D60" s="325"/>
      <c r="E60" s="325"/>
      <c r="F60" s="325"/>
      <c r="G60" s="325"/>
      <c r="H60" s="325"/>
      <c r="I60" s="325"/>
      <c r="J60" s="328" t="s">
        <v>195</v>
      </c>
      <c r="K60" s="328"/>
      <c r="L60" s="328"/>
      <c r="M60" s="328"/>
      <c r="N60" s="328"/>
      <c r="O60" s="328"/>
      <c r="P60" s="328"/>
      <c r="Q60" s="328"/>
      <c r="R60" s="328"/>
      <c r="S60" s="328"/>
      <c r="T60" s="98"/>
    </row>
    <row r="61" spans="1:21" ht="12" customHeight="1">
      <c r="A61" s="73"/>
      <c r="E61" s="28"/>
      <c r="F61" s="28"/>
      <c r="S61" s="73"/>
      <c r="T61" s="31"/>
      <c r="U61" s="31"/>
    </row>
    <row r="62" spans="1:21" ht="12" customHeight="1">
      <c r="A62" s="339" t="s">
        <v>140</v>
      </c>
      <c r="B62" s="343" t="s">
        <v>216</v>
      </c>
      <c r="C62" s="274"/>
      <c r="D62" s="274"/>
      <c r="E62" s="337"/>
      <c r="F62" s="341" t="s">
        <v>82</v>
      </c>
      <c r="G62" s="332" t="s">
        <v>143</v>
      </c>
      <c r="H62" s="333"/>
      <c r="I62" s="333"/>
      <c r="J62" s="330" t="s">
        <v>144</v>
      </c>
      <c r="K62" s="330"/>
      <c r="L62" s="330"/>
      <c r="M62" s="330"/>
      <c r="N62" s="330"/>
      <c r="O62" s="330"/>
      <c r="P62" s="330"/>
      <c r="Q62" s="330"/>
      <c r="R62" s="331"/>
      <c r="S62" s="343" t="s">
        <v>140</v>
      </c>
      <c r="T62" s="67"/>
      <c r="U62" s="68"/>
    </row>
    <row r="63" spans="1:21" ht="59.25" customHeight="1">
      <c r="A63" s="340"/>
      <c r="B63" s="344"/>
      <c r="C63" s="336"/>
      <c r="D63" s="336"/>
      <c r="E63" s="338"/>
      <c r="F63" s="345"/>
      <c r="G63" s="69" t="s">
        <v>83</v>
      </c>
      <c r="H63" s="69" t="s">
        <v>84</v>
      </c>
      <c r="I63" s="69" t="s">
        <v>85</v>
      </c>
      <c r="J63" s="204" t="s">
        <v>152</v>
      </c>
      <c r="K63" s="70" t="s">
        <v>87</v>
      </c>
      <c r="L63" s="70" t="s">
        <v>86</v>
      </c>
      <c r="M63" s="70" t="s">
        <v>141</v>
      </c>
      <c r="N63" s="70" t="s">
        <v>88</v>
      </c>
      <c r="O63" s="70" t="s">
        <v>89</v>
      </c>
      <c r="P63" s="70" t="s">
        <v>90</v>
      </c>
      <c r="Q63" s="70" t="s">
        <v>91</v>
      </c>
      <c r="R63" s="194" t="s">
        <v>217</v>
      </c>
      <c r="S63" s="344"/>
      <c r="T63" s="51"/>
      <c r="U63" s="68"/>
    </row>
    <row r="64" spans="1:20" ht="10.5" customHeight="1">
      <c r="A64" s="103"/>
      <c r="B64" s="322" t="s">
        <v>109</v>
      </c>
      <c r="C64" s="322"/>
      <c r="D64" s="322"/>
      <c r="E64" s="138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196"/>
      <c r="S64" s="205"/>
      <c r="T64" s="72"/>
    </row>
    <row r="65" spans="1:20" ht="10.5" customHeight="1">
      <c r="A65" s="103">
        <v>47</v>
      </c>
      <c r="C65" s="321" t="s">
        <v>28</v>
      </c>
      <c r="D65" s="321"/>
      <c r="E65" s="54"/>
      <c r="F65" s="61">
        <v>4</v>
      </c>
      <c r="G65" s="55">
        <v>0</v>
      </c>
      <c r="H65" s="55">
        <v>0</v>
      </c>
      <c r="I65" s="55">
        <v>0</v>
      </c>
      <c r="J65" s="55">
        <v>0</v>
      </c>
      <c r="K65" s="55">
        <v>2</v>
      </c>
      <c r="L65" s="55">
        <v>1</v>
      </c>
      <c r="M65" s="55">
        <v>0</v>
      </c>
      <c r="N65" s="55">
        <v>0</v>
      </c>
      <c r="O65" s="55">
        <v>0</v>
      </c>
      <c r="P65" s="55">
        <v>0</v>
      </c>
      <c r="Q65" s="55">
        <v>1</v>
      </c>
      <c r="R65" s="197">
        <v>0</v>
      </c>
      <c r="S65" s="67">
        <v>47</v>
      </c>
      <c r="T65" s="65"/>
    </row>
    <row r="66" spans="1:20" ht="10.5" customHeight="1">
      <c r="A66" s="103">
        <v>48</v>
      </c>
      <c r="C66" s="321" t="s">
        <v>200</v>
      </c>
      <c r="D66" s="321"/>
      <c r="E66" s="66"/>
      <c r="F66" s="61">
        <v>30</v>
      </c>
      <c r="G66" s="55">
        <v>0</v>
      </c>
      <c r="H66" s="55">
        <v>0</v>
      </c>
      <c r="I66" s="55">
        <v>0</v>
      </c>
      <c r="J66" s="55">
        <v>0</v>
      </c>
      <c r="K66" s="55">
        <v>15</v>
      </c>
      <c r="L66" s="55">
        <v>3</v>
      </c>
      <c r="M66" s="55">
        <v>4</v>
      </c>
      <c r="N66" s="55">
        <v>0</v>
      </c>
      <c r="O66" s="55">
        <v>0</v>
      </c>
      <c r="P66" s="55">
        <v>4</v>
      </c>
      <c r="Q66" s="55">
        <v>4</v>
      </c>
      <c r="R66" s="197">
        <v>0</v>
      </c>
      <c r="S66" s="67">
        <v>48</v>
      </c>
      <c r="T66" s="65"/>
    </row>
    <row r="67" spans="1:20" ht="10.5" customHeight="1">
      <c r="A67" s="103">
        <v>49</v>
      </c>
      <c r="C67" s="321" t="s">
        <v>29</v>
      </c>
      <c r="D67" s="321"/>
      <c r="E67" s="54"/>
      <c r="F67" s="61">
        <v>155</v>
      </c>
      <c r="G67" s="55">
        <v>0</v>
      </c>
      <c r="H67" s="55">
        <v>0</v>
      </c>
      <c r="I67" s="55">
        <v>0</v>
      </c>
      <c r="J67" s="55">
        <v>0</v>
      </c>
      <c r="K67" s="55">
        <v>25</v>
      </c>
      <c r="L67" s="55">
        <v>47</v>
      </c>
      <c r="M67" s="55">
        <v>51</v>
      </c>
      <c r="N67" s="55">
        <v>0</v>
      </c>
      <c r="O67" s="55">
        <v>0</v>
      </c>
      <c r="P67" s="55">
        <v>12</v>
      </c>
      <c r="Q67" s="55">
        <v>20</v>
      </c>
      <c r="R67" s="197">
        <v>0</v>
      </c>
      <c r="S67" s="67">
        <v>49</v>
      </c>
      <c r="T67" s="65"/>
    </row>
    <row r="68" spans="1:20" ht="10.5" customHeight="1">
      <c r="A68" s="103">
        <v>50</v>
      </c>
      <c r="C68" s="321" t="s">
        <v>30</v>
      </c>
      <c r="D68" s="321"/>
      <c r="E68" s="54"/>
      <c r="F68" s="61">
        <v>7</v>
      </c>
      <c r="G68" s="55">
        <v>0</v>
      </c>
      <c r="H68" s="55">
        <v>0</v>
      </c>
      <c r="I68" s="55">
        <v>0</v>
      </c>
      <c r="J68" s="55">
        <v>0</v>
      </c>
      <c r="K68" s="55">
        <v>1</v>
      </c>
      <c r="L68" s="55">
        <v>3</v>
      </c>
      <c r="M68" s="55">
        <v>0</v>
      </c>
      <c r="N68" s="55">
        <v>0</v>
      </c>
      <c r="O68" s="55">
        <v>0</v>
      </c>
      <c r="P68" s="55">
        <v>0</v>
      </c>
      <c r="Q68" s="55">
        <v>3</v>
      </c>
      <c r="R68" s="197">
        <v>0</v>
      </c>
      <c r="S68" s="67">
        <v>50</v>
      </c>
      <c r="T68" s="65"/>
    </row>
    <row r="69" spans="1:20" ht="10.5" customHeight="1">
      <c r="A69" s="103">
        <v>51</v>
      </c>
      <c r="C69" s="321" t="s">
        <v>151</v>
      </c>
      <c r="D69" s="321"/>
      <c r="E69" s="54"/>
      <c r="F69" s="61">
        <v>1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1</v>
      </c>
      <c r="N69" s="55">
        <v>0</v>
      </c>
      <c r="O69" s="55">
        <v>0</v>
      </c>
      <c r="P69" s="55">
        <v>0</v>
      </c>
      <c r="Q69" s="55">
        <v>0</v>
      </c>
      <c r="R69" s="197">
        <v>0</v>
      </c>
      <c r="S69" s="67">
        <v>51</v>
      </c>
      <c r="T69" s="65"/>
    </row>
    <row r="70" spans="1:20" ht="10.5" customHeight="1">
      <c r="A70" s="103">
        <v>52</v>
      </c>
      <c r="D70" s="139" t="s">
        <v>61</v>
      </c>
      <c r="E70" s="140"/>
      <c r="F70" s="110">
        <v>197</v>
      </c>
      <c r="G70" s="141">
        <v>0</v>
      </c>
      <c r="H70" s="141">
        <v>0</v>
      </c>
      <c r="I70" s="141">
        <v>0</v>
      </c>
      <c r="J70" s="141">
        <v>0</v>
      </c>
      <c r="K70" s="141">
        <v>43</v>
      </c>
      <c r="L70" s="141">
        <v>54</v>
      </c>
      <c r="M70" s="141">
        <v>56</v>
      </c>
      <c r="N70" s="141">
        <v>0</v>
      </c>
      <c r="O70" s="141">
        <v>0</v>
      </c>
      <c r="P70" s="141">
        <v>16</v>
      </c>
      <c r="Q70" s="141">
        <v>28</v>
      </c>
      <c r="R70" s="198">
        <v>0</v>
      </c>
      <c r="S70" s="67">
        <v>52</v>
      </c>
      <c r="T70" s="63"/>
    </row>
    <row r="71" spans="1:20" ht="10.5" customHeight="1">
      <c r="A71" s="103">
        <v>53</v>
      </c>
      <c r="D71" s="58" t="s">
        <v>14</v>
      </c>
      <c r="E71" s="57"/>
      <c r="F71" s="61">
        <v>59</v>
      </c>
      <c r="G71" s="55">
        <v>0</v>
      </c>
      <c r="H71" s="55">
        <v>0</v>
      </c>
      <c r="I71" s="55">
        <v>0</v>
      </c>
      <c r="J71" s="55">
        <v>0</v>
      </c>
      <c r="K71" s="55">
        <v>16</v>
      </c>
      <c r="L71" s="55">
        <v>14</v>
      </c>
      <c r="M71" s="55">
        <v>15</v>
      </c>
      <c r="N71" s="55">
        <v>0</v>
      </c>
      <c r="O71" s="55">
        <v>0</v>
      </c>
      <c r="P71" s="55">
        <v>4</v>
      </c>
      <c r="Q71" s="55">
        <v>10</v>
      </c>
      <c r="R71" s="197">
        <v>0</v>
      </c>
      <c r="S71" s="67">
        <v>53</v>
      </c>
      <c r="T71" s="65"/>
    </row>
    <row r="72" spans="1:20" ht="10.5" customHeight="1">
      <c r="A72" s="103">
        <v>54</v>
      </c>
      <c r="D72" s="58" t="s">
        <v>15</v>
      </c>
      <c r="E72" s="57"/>
      <c r="F72" s="61">
        <v>21</v>
      </c>
      <c r="G72" s="55">
        <v>0</v>
      </c>
      <c r="H72" s="55">
        <v>0</v>
      </c>
      <c r="I72" s="55">
        <v>0</v>
      </c>
      <c r="J72" s="55">
        <v>0</v>
      </c>
      <c r="K72" s="55">
        <v>8</v>
      </c>
      <c r="L72" s="55">
        <v>5</v>
      </c>
      <c r="M72" s="55">
        <v>4</v>
      </c>
      <c r="N72" s="55">
        <v>0</v>
      </c>
      <c r="O72" s="55">
        <v>0</v>
      </c>
      <c r="P72" s="55">
        <v>1</v>
      </c>
      <c r="Q72" s="55">
        <v>3</v>
      </c>
      <c r="R72" s="197">
        <v>0</v>
      </c>
      <c r="S72" s="67">
        <v>54</v>
      </c>
      <c r="T72" s="65"/>
    </row>
    <row r="73" spans="1:20" ht="10.5" customHeight="1">
      <c r="A73" s="103">
        <v>55</v>
      </c>
      <c r="C73" s="323" t="s">
        <v>105</v>
      </c>
      <c r="D73" s="323"/>
      <c r="E73" s="54"/>
      <c r="F73" s="61">
        <v>45</v>
      </c>
      <c r="G73" s="55">
        <v>0</v>
      </c>
      <c r="H73" s="55">
        <v>0</v>
      </c>
      <c r="I73" s="55">
        <v>0</v>
      </c>
      <c r="J73" s="55">
        <v>0</v>
      </c>
      <c r="K73" s="55">
        <v>3</v>
      </c>
      <c r="L73" s="55">
        <v>11</v>
      </c>
      <c r="M73" s="55">
        <v>18</v>
      </c>
      <c r="N73" s="55">
        <v>0</v>
      </c>
      <c r="O73" s="55">
        <v>0</v>
      </c>
      <c r="P73" s="55">
        <v>4</v>
      </c>
      <c r="Q73" s="55">
        <v>9</v>
      </c>
      <c r="R73" s="197">
        <v>0</v>
      </c>
      <c r="S73" s="67">
        <v>55</v>
      </c>
      <c r="T73" s="65"/>
    </row>
    <row r="74" spans="1:20" ht="6.75" customHeight="1">
      <c r="A74" s="103"/>
      <c r="E74" s="52"/>
      <c r="F74" s="64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200"/>
      <c r="S74" s="67"/>
      <c r="T74" s="64"/>
    </row>
    <row r="75" spans="1:20" ht="10.5" customHeight="1">
      <c r="A75" s="103"/>
      <c r="B75" s="324" t="s">
        <v>167</v>
      </c>
      <c r="C75" s="324"/>
      <c r="D75" s="322"/>
      <c r="E75" s="138"/>
      <c r="F75" s="64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200"/>
      <c r="S75" s="67"/>
      <c r="T75" s="64"/>
    </row>
    <row r="76" spans="1:20" ht="10.5" customHeight="1">
      <c r="A76" s="103">
        <v>56</v>
      </c>
      <c r="C76" s="321" t="s">
        <v>32</v>
      </c>
      <c r="D76" s="321"/>
      <c r="E76" s="56"/>
      <c r="F76" s="62">
        <v>1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1</v>
      </c>
      <c r="M76" s="55">
        <v>0</v>
      </c>
      <c r="N76" s="65">
        <v>0</v>
      </c>
      <c r="O76" s="65">
        <v>0</v>
      </c>
      <c r="P76" s="65">
        <v>0</v>
      </c>
      <c r="Q76" s="65">
        <v>0</v>
      </c>
      <c r="R76" s="197">
        <v>0</v>
      </c>
      <c r="S76" s="67">
        <v>56</v>
      </c>
      <c r="T76" s="65"/>
    </row>
    <row r="77" spans="1:20" ht="10.5" customHeight="1">
      <c r="A77" s="103">
        <v>57</v>
      </c>
      <c r="C77" s="321" t="s">
        <v>33</v>
      </c>
      <c r="D77" s="321"/>
      <c r="E77" s="60"/>
      <c r="F77" s="62">
        <v>3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3</v>
      </c>
      <c r="M77" s="55">
        <v>0</v>
      </c>
      <c r="N77" s="65">
        <v>0</v>
      </c>
      <c r="O77" s="65">
        <v>0</v>
      </c>
      <c r="P77" s="65">
        <v>0</v>
      </c>
      <c r="Q77" s="65">
        <v>0</v>
      </c>
      <c r="R77" s="197">
        <v>0</v>
      </c>
      <c r="S77" s="67">
        <v>57</v>
      </c>
      <c r="T77" s="65"/>
    </row>
    <row r="78" spans="1:20" ht="10.5" customHeight="1">
      <c r="A78" s="103">
        <v>58</v>
      </c>
      <c r="D78" s="139" t="s">
        <v>61</v>
      </c>
      <c r="E78" s="139"/>
      <c r="F78" s="142">
        <v>4</v>
      </c>
      <c r="G78" s="141">
        <v>0</v>
      </c>
      <c r="H78" s="141">
        <v>0</v>
      </c>
      <c r="I78" s="105">
        <v>0</v>
      </c>
      <c r="J78" s="141">
        <v>0</v>
      </c>
      <c r="K78" s="141">
        <v>0</v>
      </c>
      <c r="L78" s="105">
        <v>4</v>
      </c>
      <c r="M78" s="105">
        <v>0</v>
      </c>
      <c r="N78" s="169">
        <v>0</v>
      </c>
      <c r="O78" s="169">
        <v>0</v>
      </c>
      <c r="P78" s="169">
        <v>0</v>
      </c>
      <c r="Q78" s="169">
        <v>0</v>
      </c>
      <c r="R78" s="199">
        <v>0</v>
      </c>
      <c r="S78" s="67">
        <v>58</v>
      </c>
      <c r="T78" s="63"/>
    </row>
    <row r="79" spans="1:20" ht="10.5" customHeight="1">
      <c r="A79" s="103">
        <v>59</v>
      </c>
      <c r="D79" s="58" t="s">
        <v>14</v>
      </c>
      <c r="E79" s="58"/>
      <c r="F79" s="62">
        <v>4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4</v>
      </c>
      <c r="M79" s="55">
        <v>0</v>
      </c>
      <c r="N79" s="65">
        <v>0</v>
      </c>
      <c r="O79" s="65">
        <v>0</v>
      </c>
      <c r="P79" s="65">
        <v>0</v>
      </c>
      <c r="Q79" s="65">
        <v>0</v>
      </c>
      <c r="R79" s="197">
        <v>0</v>
      </c>
      <c r="S79" s="67">
        <v>59</v>
      </c>
      <c r="T79" s="65"/>
    </row>
    <row r="80" spans="1:20" ht="10.5" customHeight="1">
      <c r="A80" s="103">
        <v>60</v>
      </c>
      <c r="D80" s="58" t="s">
        <v>15</v>
      </c>
      <c r="E80" s="58"/>
      <c r="F80" s="62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65">
        <v>0</v>
      </c>
      <c r="O80" s="65">
        <v>0</v>
      </c>
      <c r="P80" s="65">
        <v>0</v>
      </c>
      <c r="Q80" s="65">
        <v>0</v>
      </c>
      <c r="R80" s="197">
        <v>0</v>
      </c>
      <c r="S80" s="67">
        <v>60</v>
      </c>
      <c r="T80" s="65"/>
    </row>
    <row r="81" spans="1:20" ht="10.5" customHeight="1">
      <c r="A81" s="103">
        <v>61</v>
      </c>
      <c r="C81" s="323" t="s">
        <v>105</v>
      </c>
      <c r="D81" s="323"/>
      <c r="E81" s="54"/>
      <c r="F81" s="62">
        <v>1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1</v>
      </c>
      <c r="M81" s="55">
        <v>0</v>
      </c>
      <c r="N81" s="65">
        <v>0</v>
      </c>
      <c r="O81" s="65">
        <v>0</v>
      </c>
      <c r="P81" s="65">
        <v>0</v>
      </c>
      <c r="Q81" s="65">
        <v>0</v>
      </c>
      <c r="R81" s="197">
        <v>0</v>
      </c>
      <c r="S81" s="67">
        <v>61</v>
      </c>
      <c r="T81" s="65"/>
    </row>
    <row r="82" spans="1:20" ht="6.75" customHeight="1">
      <c r="A82" s="103"/>
      <c r="C82" s="60"/>
      <c r="D82" s="60"/>
      <c r="E82" s="54"/>
      <c r="F82" s="64"/>
      <c r="G82" s="61"/>
      <c r="H82" s="61"/>
      <c r="I82" s="61"/>
      <c r="J82" s="61"/>
      <c r="K82" s="55"/>
      <c r="L82" s="61"/>
      <c r="M82" s="61"/>
      <c r="N82" s="61"/>
      <c r="O82" s="61"/>
      <c r="P82" s="61"/>
      <c r="Q82" s="61"/>
      <c r="R82" s="200"/>
      <c r="S82" s="67"/>
      <c r="T82" s="64"/>
    </row>
    <row r="83" spans="1:20" ht="10.5" customHeight="1">
      <c r="A83" s="103"/>
      <c r="B83" s="322" t="s">
        <v>34</v>
      </c>
      <c r="C83" s="322"/>
      <c r="D83" s="322"/>
      <c r="E83" s="137"/>
      <c r="F83" s="62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200"/>
      <c r="S83" s="67"/>
      <c r="T83" s="64"/>
    </row>
    <row r="84" spans="1:20" ht="10.5" customHeight="1">
      <c r="A84" s="103">
        <v>62</v>
      </c>
      <c r="C84" s="320" t="s">
        <v>35</v>
      </c>
      <c r="D84" s="320"/>
      <c r="E84" s="60"/>
      <c r="F84" s="62">
        <v>1</v>
      </c>
      <c r="G84" s="64">
        <v>0</v>
      </c>
      <c r="H84" s="64">
        <v>0</v>
      </c>
      <c r="I84" s="64">
        <v>0</v>
      </c>
      <c r="J84" s="64">
        <v>0</v>
      </c>
      <c r="K84" s="64">
        <v>1</v>
      </c>
      <c r="L84" s="64">
        <v>0</v>
      </c>
      <c r="M84" s="64">
        <v>0</v>
      </c>
      <c r="N84" s="65">
        <v>0</v>
      </c>
      <c r="O84" s="65">
        <v>0</v>
      </c>
      <c r="P84" s="65">
        <v>0</v>
      </c>
      <c r="Q84" s="65">
        <v>0</v>
      </c>
      <c r="R84" s="200">
        <v>0</v>
      </c>
      <c r="S84" s="67">
        <v>62</v>
      </c>
      <c r="T84" s="65"/>
    </row>
    <row r="85" spans="1:20" ht="10.5" customHeight="1">
      <c r="A85" s="103">
        <v>63</v>
      </c>
      <c r="C85" s="320" t="s">
        <v>36</v>
      </c>
      <c r="D85" s="320"/>
      <c r="E85" s="60"/>
      <c r="F85" s="64">
        <v>1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1</v>
      </c>
      <c r="N85" s="64">
        <v>0</v>
      </c>
      <c r="O85" s="64">
        <v>0</v>
      </c>
      <c r="P85" s="64">
        <v>0</v>
      </c>
      <c r="Q85" s="64">
        <v>0</v>
      </c>
      <c r="R85" s="200">
        <v>0</v>
      </c>
      <c r="S85" s="67">
        <v>63</v>
      </c>
      <c r="T85" s="65"/>
    </row>
    <row r="86" spans="1:20" ht="10.5" customHeight="1">
      <c r="A86" s="103">
        <v>64</v>
      </c>
      <c r="C86" s="320" t="s">
        <v>23</v>
      </c>
      <c r="D86" s="320"/>
      <c r="E86" s="60"/>
      <c r="F86" s="62">
        <v>3</v>
      </c>
      <c r="G86" s="64">
        <v>0</v>
      </c>
      <c r="H86" s="64">
        <v>1</v>
      </c>
      <c r="I86" s="64">
        <v>0</v>
      </c>
      <c r="J86" s="64">
        <v>0</v>
      </c>
      <c r="K86" s="64">
        <v>1</v>
      </c>
      <c r="L86" s="64">
        <v>0</v>
      </c>
      <c r="M86" s="64">
        <v>0</v>
      </c>
      <c r="N86" s="64">
        <v>0</v>
      </c>
      <c r="O86" s="64">
        <v>1</v>
      </c>
      <c r="P86" s="64">
        <v>0</v>
      </c>
      <c r="Q86" s="64">
        <v>0</v>
      </c>
      <c r="R86" s="197">
        <v>0</v>
      </c>
      <c r="S86" s="67">
        <v>64</v>
      </c>
      <c r="T86" s="65"/>
    </row>
    <row r="87" spans="1:20" ht="10.5" customHeight="1">
      <c r="A87" s="103">
        <v>65</v>
      </c>
      <c r="C87" s="320" t="s">
        <v>168</v>
      </c>
      <c r="D87" s="320"/>
      <c r="E87" s="60"/>
      <c r="F87" s="62">
        <v>2</v>
      </c>
      <c r="G87" s="64">
        <v>0</v>
      </c>
      <c r="H87" s="64">
        <v>0</v>
      </c>
      <c r="I87" s="64">
        <v>1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1</v>
      </c>
      <c r="R87" s="197">
        <v>0</v>
      </c>
      <c r="S87" s="67">
        <v>65</v>
      </c>
      <c r="T87" s="65"/>
    </row>
    <row r="88" spans="1:20" ht="10.5" customHeight="1">
      <c r="A88" s="103">
        <v>66</v>
      </c>
      <c r="C88" s="320" t="s">
        <v>201</v>
      </c>
      <c r="D88" s="320"/>
      <c r="E88" s="60"/>
      <c r="F88" s="62">
        <v>2</v>
      </c>
      <c r="G88" s="64">
        <v>0</v>
      </c>
      <c r="H88" s="64">
        <v>0</v>
      </c>
      <c r="I88" s="64">
        <v>0</v>
      </c>
      <c r="J88" s="64">
        <v>0</v>
      </c>
      <c r="K88" s="55">
        <v>0</v>
      </c>
      <c r="L88" s="64">
        <v>0</v>
      </c>
      <c r="M88" s="55">
        <v>2</v>
      </c>
      <c r="N88" s="64">
        <v>0</v>
      </c>
      <c r="O88" s="64">
        <v>0</v>
      </c>
      <c r="P88" s="64">
        <v>0</v>
      </c>
      <c r="Q88" s="64">
        <v>0</v>
      </c>
      <c r="R88" s="197">
        <v>0</v>
      </c>
      <c r="S88" s="67">
        <v>66</v>
      </c>
      <c r="T88" s="65"/>
    </row>
    <row r="89" spans="1:20" ht="10.5" customHeight="1">
      <c r="A89" s="103">
        <v>67</v>
      </c>
      <c r="D89" s="139" t="s">
        <v>61</v>
      </c>
      <c r="E89" s="139"/>
      <c r="F89" s="104">
        <v>9</v>
      </c>
      <c r="G89" s="105">
        <v>0</v>
      </c>
      <c r="H89" s="105">
        <v>1</v>
      </c>
      <c r="I89" s="105">
        <v>1</v>
      </c>
      <c r="J89" s="105">
        <v>0</v>
      </c>
      <c r="K89" s="105">
        <v>2</v>
      </c>
      <c r="L89" s="105">
        <v>0</v>
      </c>
      <c r="M89" s="105">
        <v>3</v>
      </c>
      <c r="N89" s="105">
        <v>0</v>
      </c>
      <c r="O89" s="105">
        <v>1</v>
      </c>
      <c r="P89" s="105">
        <v>0</v>
      </c>
      <c r="Q89" s="105">
        <v>1</v>
      </c>
      <c r="R89" s="105">
        <v>0</v>
      </c>
      <c r="S89" s="67">
        <v>67</v>
      </c>
      <c r="T89" s="63"/>
    </row>
    <row r="90" spans="1:20" ht="10.5" customHeight="1">
      <c r="A90" s="103">
        <v>68</v>
      </c>
      <c r="D90" s="58" t="s">
        <v>14</v>
      </c>
      <c r="E90" s="58"/>
      <c r="F90" s="62">
        <v>4</v>
      </c>
      <c r="G90" s="64">
        <v>0</v>
      </c>
      <c r="H90" s="64">
        <v>1</v>
      </c>
      <c r="I90" s="64">
        <v>0</v>
      </c>
      <c r="J90" s="64">
        <v>0</v>
      </c>
      <c r="K90" s="64">
        <v>1</v>
      </c>
      <c r="L90" s="64">
        <v>0</v>
      </c>
      <c r="M90" s="64">
        <v>2</v>
      </c>
      <c r="N90" s="64">
        <v>0</v>
      </c>
      <c r="O90" s="64">
        <v>0</v>
      </c>
      <c r="P90" s="64">
        <v>0</v>
      </c>
      <c r="Q90" s="64">
        <v>0</v>
      </c>
      <c r="R90" s="200">
        <v>0</v>
      </c>
      <c r="S90" s="67">
        <v>68</v>
      </c>
      <c r="T90" s="65"/>
    </row>
    <row r="91" spans="1:20" ht="10.5" customHeight="1">
      <c r="A91" s="103">
        <v>69</v>
      </c>
      <c r="D91" s="58" t="s">
        <v>15</v>
      </c>
      <c r="E91" s="58"/>
      <c r="F91" s="62">
        <v>3</v>
      </c>
      <c r="G91" s="64">
        <v>0</v>
      </c>
      <c r="H91" s="64">
        <v>0</v>
      </c>
      <c r="I91" s="65">
        <v>0</v>
      </c>
      <c r="J91" s="64">
        <v>0</v>
      </c>
      <c r="K91" s="55">
        <v>0</v>
      </c>
      <c r="L91" s="55">
        <v>0</v>
      </c>
      <c r="M91" s="55">
        <v>2</v>
      </c>
      <c r="N91" s="55">
        <v>0</v>
      </c>
      <c r="O91" s="64">
        <v>1</v>
      </c>
      <c r="P91" s="64">
        <v>0</v>
      </c>
      <c r="Q91" s="64">
        <v>0</v>
      </c>
      <c r="R91" s="197">
        <v>0</v>
      </c>
      <c r="S91" s="67">
        <v>69</v>
      </c>
      <c r="T91" s="65"/>
    </row>
    <row r="92" spans="1:20" ht="10.5" customHeight="1">
      <c r="A92" s="103">
        <v>70</v>
      </c>
      <c r="C92" s="323" t="s">
        <v>105</v>
      </c>
      <c r="D92" s="323"/>
      <c r="E92" s="60"/>
      <c r="F92" s="62">
        <v>2</v>
      </c>
      <c r="G92" s="64">
        <v>0</v>
      </c>
      <c r="H92" s="64">
        <v>0</v>
      </c>
      <c r="I92" s="65">
        <v>0</v>
      </c>
      <c r="J92" s="64">
        <v>0</v>
      </c>
      <c r="K92" s="55">
        <v>0</v>
      </c>
      <c r="L92" s="55">
        <v>0</v>
      </c>
      <c r="M92" s="55">
        <v>2</v>
      </c>
      <c r="N92" s="55">
        <v>0</v>
      </c>
      <c r="O92" s="64">
        <v>0</v>
      </c>
      <c r="P92" s="64">
        <v>0</v>
      </c>
      <c r="Q92" s="64">
        <v>0</v>
      </c>
      <c r="R92" s="197">
        <v>0</v>
      </c>
      <c r="S92" s="67">
        <v>70</v>
      </c>
      <c r="T92" s="65"/>
    </row>
    <row r="93" spans="1:20" ht="6.75" customHeight="1">
      <c r="A93" s="103"/>
      <c r="F93" s="6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200"/>
      <c r="S93" s="67"/>
      <c r="T93" s="64"/>
    </row>
    <row r="94" spans="1:20" ht="10.5" customHeight="1">
      <c r="A94" s="103"/>
      <c r="B94" s="157" t="s">
        <v>37</v>
      </c>
      <c r="C94" s="157"/>
      <c r="D94" s="12"/>
      <c r="F94" s="62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200"/>
      <c r="S94" s="67"/>
      <c r="T94" s="64"/>
    </row>
    <row r="95" spans="1:20" ht="9.75" customHeight="1">
      <c r="A95" s="103">
        <v>71</v>
      </c>
      <c r="C95" s="321" t="s">
        <v>202</v>
      </c>
      <c r="D95" s="321"/>
      <c r="E95" s="60"/>
      <c r="F95" s="62">
        <v>1</v>
      </c>
      <c r="G95" s="64">
        <v>0</v>
      </c>
      <c r="H95" s="55">
        <v>0</v>
      </c>
      <c r="I95" s="64">
        <v>1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197">
        <v>0</v>
      </c>
      <c r="S95" s="67">
        <v>71</v>
      </c>
      <c r="T95" s="65"/>
    </row>
    <row r="96" spans="1:20" ht="9.75" customHeight="1">
      <c r="A96" s="103">
        <v>72</v>
      </c>
      <c r="C96" s="321" t="s">
        <v>40</v>
      </c>
      <c r="D96" s="321"/>
      <c r="E96" s="60"/>
      <c r="F96" s="62">
        <v>1</v>
      </c>
      <c r="G96" s="64">
        <v>0</v>
      </c>
      <c r="H96" s="64">
        <v>0</v>
      </c>
      <c r="I96" s="64">
        <v>0</v>
      </c>
      <c r="J96" s="65">
        <v>0</v>
      </c>
      <c r="K96" s="65">
        <v>0</v>
      </c>
      <c r="L96" s="65">
        <v>1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197">
        <v>0</v>
      </c>
      <c r="S96" s="67">
        <v>72</v>
      </c>
      <c r="T96" s="65"/>
    </row>
    <row r="97" spans="1:20" ht="10.5" customHeight="1">
      <c r="A97" s="103">
        <v>73</v>
      </c>
      <c r="D97" s="139" t="s">
        <v>61</v>
      </c>
      <c r="E97" s="139"/>
      <c r="F97" s="104">
        <v>2</v>
      </c>
      <c r="G97" s="105">
        <v>0</v>
      </c>
      <c r="H97" s="105">
        <v>0</v>
      </c>
      <c r="I97" s="105">
        <v>1</v>
      </c>
      <c r="J97" s="105">
        <v>0</v>
      </c>
      <c r="K97" s="105">
        <v>0</v>
      </c>
      <c r="L97" s="105">
        <v>1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67">
        <v>73</v>
      </c>
      <c r="T97" s="63"/>
    </row>
    <row r="98" spans="1:20" ht="10.5" customHeight="1">
      <c r="A98" s="103">
        <v>74</v>
      </c>
      <c r="D98" s="58" t="s">
        <v>14</v>
      </c>
      <c r="E98" s="58"/>
      <c r="F98" s="62">
        <v>1</v>
      </c>
      <c r="G98" s="64">
        <v>0</v>
      </c>
      <c r="H98" s="64">
        <v>0</v>
      </c>
      <c r="I98" s="65">
        <v>0</v>
      </c>
      <c r="J98" s="65">
        <v>0</v>
      </c>
      <c r="K98" s="65">
        <v>0</v>
      </c>
      <c r="L98" s="65">
        <v>1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197">
        <v>0</v>
      </c>
      <c r="S98" s="67">
        <v>74</v>
      </c>
      <c r="T98" s="65"/>
    </row>
    <row r="99" spans="1:20" ht="10.5" customHeight="1">
      <c r="A99" s="103">
        <v>75</v>
      </c>
      <c r="D99" s="58" t="s">
        <v>15</v>
      </c>
      <c r="E99" s="58"/>
      <c r="F99" s="62">
        <v>1</v>
      </c>
      <c r="G99" s="64">
        <v>0</v>
      </c>
      <c r="H99" s="64">
        <v>0</v>
      </c>
      <c r="I99" s="65">
        <v>0</v>
      </c>
      <c r="J99" s="65">
        <v>0</v>
      </c>
      <c r="K99" s="65">
        <v>0</v>
      </c>
      <c r="L99" s="65">
        <v>1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197">
        <v>0</v>
      </c>
      <c r="S99" s="67">
        <v>75</v>
      </c>
      <c r="T99" s="65"/>
    </row>
    <row r="100" spans="1:20" ht="10.5" customHeight="1">
      <c r="A100" s="103">
        <v>76</v>
      </c>
      <c r="C100" s="323" t="s">
        <v>105</v>
      </c>
      <c r="D100" s="323"/>
      <c r="E100" s="60"/>
      <c r="F100" s="62">
        <v>1</v>
      </c>
      <c r="G100" s="64">
        <v>0</v>
      </c>
      <c r="H100" s="64">
        <v>0</v>
      </c>
      <c r="I100" s="65">
        <v>1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197">
        <v>0</v>
      </c>
      <c r="S100" s="67">
        <v>76</v>
      </c>
      <c r="T100" s="65"/>
    </row>
    <row r="101" spans="1:20" ht="4.5" customHeight="1">
      <c r="A101" s="103"/>
      <c r="F101" s="62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200"/>
      <c r="S101" s="67"/>
      <c r="T101" s="64"/>
    </row>
    <row r="102" spans="1:20" ht="10.5" customHeight="1">
      <c r="A102" s="103">
        <v>77</v>
      </c>
      <c r="D102" s="139" t="s">
        <v>44</v>
      </c>
      <c r="E102" s="139"/>
      <c r="F102" s="104">
        <v>351</v>
      </c>
      <c r="G102" s="105">
        <v>9</v>
      </c>
      <c r="H102" s="105">
        <v>15</v>
      </c>
      <c r="I102" s="105">
        <v>9</v>
      </c>
      <c r="J102" s="105">
        <v>4</v>
      </c>
      <c r="K102" s="105">
        <v>62</v>
      </c>
      <c r="L102" s="105">
        <v>100</v>
      </c>
      <c r="M102" s="105">
        <v>72</v>
      </c>
      <c r="N102" s="105">
        <v>4</v>
      </c>
      <c r="O102" s="105">
        <v>6</v>
      </c>
      <c r="P102" s="105">
        <v>32</v>
      </c>
      <c r="Q102" s="105">
        <v>37</v>
      </c>
      <c r="R102" s="199">
        <v>1</v>
      </c>
      <c r="S102" s="67">
        <v>77</v>
      </c>
      <c r="T102" s="63"/>
    </row>
    <row r="103" spans="1:20" ht="10.5" customHeight="1">
      <c r="A103" s="103">
        <v>78</v>
      </c>
      <c r="D103" s="58" t="s">
        <v>14</v>
      </c>
      <c r="E103" s="58"/>
      <c r="F103" s="62">
        <v>123</v>
      </c>
      <c r="G103" s="64">
        <v>3</v>
      </c>
      <c r="H103" s="64">
        <v>11</v>
      </c>
      <c r="I103" s="64">
        <v>2</v>
      </c>
      <c r="J103" s="64">
        <v>2</v>
      </c>
      <c r="K103" s="64">
        <v>23</v>
      </c>
      <c r="L103" s="64">
        <v>36</v>
      </c>
      <c r="M103" s="64">
        <v>21</v>
      </c>
      <c r="N103" s="64">
        <v>1</v>
      </c>
      <c r="O103" s="64">
        <v>2</v>
      </c>
      <c r="P103" s="64">
        <v>9</v>
      </c>
      <c r="Q103" s="64">
        <v>12</v>
      </c>
      <c r="R103" s="200">
        <v>1</v>
      </c>
      <c r="S103" s="67">
        <v>78</v>
      </c>
      <c r="T103" s="64"/>
    </row>
    <row r="104" spans="1:20" ht="10.5" customHeight="1">
      <c r="A104" s="103">
        <v>79</v>
      </c>
      <c r="D104" s="58" t="s">
        <v>15</v>
      </c>
      <c r="E104" s="58"/>
      <c r="F104" s="62">
        <v>52</v>
      </c>
      <c r="G104" s="64">
        <v>2</v>
      </c>
      <c r="H104" s="64">
        <v>0</v>
      </c>
      <c r="I104" s="64">
        <v>1</v>
      </c>
      <c r="J104" s="64">
        <v>1</v>
      </c>
      <c r="K104" s="64">
        <v>11</v>
      </c>
      <c r="L104" s="64">
        <v>16</v>
      </c>
      <c r="M104" s="64">
        <v>10</v>
      </c>
      <c r="N104" s="64">
        <v>2</v>
      </c>
      <c r="O104" s="64">
        <v>1</v>
      </c>
      <c r="P104" s="64">
        <v>4</v>
      </c>
      <c r="Q104" s="64">
        <v>4</v>
      </c>
      <c r="R104" s="200">
        <v>0</v>
      </c>
      <c r="S104" s="67">
        <v>79</v>
      </c>
      <c r="T104" s="64"/>
    </row>
    <row r="105" spans="1:20" ht="10.5" customHeight="1">
      <c r="A105" s="103">
        <v>80</v>
      </c>
      <c r="C105" s="323" t="s">
        <v>105</v>
      </c>
      <c r="D105" s="323"/>
      <c r="E105" s="60"/>
      <c r="F105" s="62">
        <v>103</v>
      </c>
      <c r="G105" s="64">
        <v>3</v>
      </c>
      <c r="H105" s="64">
        <v>5</v>
      </c>
      <c r="I105" s="64">
        <v>5</v>
      </c>
      <c r="J105" s="64">
        <v>1</v>
      </c>
      <c r="K105" s="64">
        <v>10</v>
      </c>
      <c r="L105" s="64">
        <v>24</v>
      </c>
      <c r="M105" s="64">
        <v>27</v>
      </c>
      <c r="N105" s="64">
        <v>2</v>
      </c>
      <c r="O105" s="64">
        <v>3</v>
      </c>
      <c r="P105" s="64">
        <v>11</v>
      </c>
      <c r="Q105" s="64">
        <v>12</v>
      </c>
      <c r="R105" s="200">
        <v>0</v>
      </c>
      <c r="S105" s="67">
        <v>80</v>
      </c>
      <c r="T105" s="64"/>
    </row>
    <row r="106" ht="11.25">
      <c r="T106" s="31"/>
    </row>
    <row r="107" ht="11.25">
      <c r="T107" s="31"/>
    </row>
    <row r="108" spans="17:20" ht="11.25">
      <c r="Q108" s="55"/>
      <c r="T108" s="31"/>
    </row>
    <row r="109" ht="11.25">
      <c r="T109" s="31"/>
    </row>
    <row r="110" ht="11.25">
      <c r="T110" s="31"/>
    </row>
    <row r="111" ht="11.25">
      <c r="T111" s="31"/>
    </row>
    <row r="112" ht="11.25">
      <c r="T112" s="31"/>
    </row>
    <row r="113" ht="11.25">
      <c r="T113" s="31"/>
    </row>
    <row r="114" ht="11.25">
      <c r="T114" s="31"/>
    </row>
    <row r="115" ht="11.25">
      <c r="T115" s="31"/>
    </row>
    <row r="116" ht="11.25">
      <c r="T116" s="31"/>
    </row>
    <row r="117" ht="11.25">
      <c r="T117" s="31"/>
    </row>
    <row r="118" ht="11.25">
      <c r="T118" s="31"/>
    </row>
    <row r="119" ht="11.25">
      <c r="T119" s="31"/>
    </row>
    <row r="120" ht="11.25">
      <c r="T120" s="31"/>
    </row>
    <row r="121" ht="11.25">
      <c r="T121" s="31"/>
    </row>
    <row r="122" ht="11.25">
      <c r="T122" s="31"/>
    </row>
    <row r="123" ht="11.25">
      <c r="T123" s="31"/>
    </row>
    <row r="124" ht="11.25">
      <c r="T124" s="31"/>
    </row>
    <row r="125" ht="11.25">
      <c r="T125" s="31"/>
    </row>
    <row r="126" ht="11.25">
      <c r="T126" s="31"/>
    </row>
    <row r="127" ht="11.25">
      <c r="T127" s="31"/>
    </row>
    <row r="128" ht="11.25">
      <c r="T128" s="31"/>
    </row>
    <row r="129" ht="11.25">
      <c r="T129" s="31"/>
    </row>
    <row r="130" ht="11.25">
      <c r="T130" s="31"/>
    </row>
    <row r="131" ht="11.25">
      <c r="T131" s="31"/>
    </row>
    <row r="132" ht="11.25">
      <c r="T132" s="31"/>
    </row>
    <row r="133" ht="11.25">
      <c r="T133" s="31"/>
    </row>
    <row r="134" ht="11.25">
      <c r="T134" s="31"/>
    </row>
    <row r="135" ht="11.25">
      <c r="T135" s="31"/>
    </row>
    <row r="136" ht="11.25">
      <c r="T136" s="31"/>
    </row>
    <row r="137" ht="11.25">
      <c r="T137" s="31"/>
    </row>
    <row r="138" ht="11.25">
      <c r="T138" s="31"/>
    </row>
    <row r="139" ht="11.25">
      <c r="T139" s="31"/>
    </row>
    <row r="140" ht="11.25">
      <c r="T140" s="31"/>
    </row>
    <row r="141" ht="11.25">
      <c r="T141" s="31"/>
    </row>
    <row r="142" ht="11.25">
      <c r="T142" s="31"/>
    </row>
    <row r="143" ht="11.25">
      <c r="T143" s="31"/>
    </row>
    <row r="144" ht="11.25">
      <c r="T144" s="31"/>
    </row>
    <row r="145" ht="11.25">
      <c r="T145" s="31"/>
    </row>
    <row r="146" ht="11.25">
      <c r="T146" s="31"/>
    </row>
    <row r="147" ht="11.25">
      <c r="T147" s="31"/>
    </row>
    <row r="148" ht="11.25">
      <c r="T148" s="31"/>
    </row>
    <row r="149" ht="11.25">
      <c r="T149" s="31"/>
    </row>
    <row r="150" ht="11.25">
      <c r="T150" s="31"/>
    </row>
    <row r="151" ht="11.25">
      <c r="T151" s="31"/>
    </row>
    <row r="152" ht="11.25">
      <c r="T152" s="31"/>
    </row>
    <row r="153" ht="11.25">
      <c r="T153" s="31"/>
    </row>
  </sheetData>
  <sheetProtection/>
  <mergeCells count="76">
    <mergeCell ref="J60:S60"/>
    <mergeCell ref="A62:A63"/>
    <mergeCell ref="B62:E63"/>
    <mergeCell ref="F62:F63"/>
    <mergeCell ref="G62:I62"/>
    <mergeCell ref="J62:R62"/>
    <mergeCell ref="S62:S63"/>
    <mergeCell ref="C14:D14"/>
    <mergeCell ref="C16:D16"/>
    <mergeCell ref="A3:A4"/>
    <mergeCell ref="F3:F4"/>
    <mergeCell ref="C13:D13"/>
    <mergeCell ref="C26:D26"/>
    <mergeCell ref="C10:D10"/>
    <mergeCell ref="C87:D87"/>
    <mergeCell ref="C15:D15"/>
    <mergeCell ref="C18:D18"/>
    <mergeCell ref="C19:D19"/>
    <mergeCell ref="C51:D51"/>
    <mergeCell ref="C36:D36"/>
    <mergeCell ref="C33:D33"/>
    <mergeCell ref="C37:D37"/>
    <mergeCell ref="B25:D25"/>
    <mergeCell ref="C40:D40"/>
    <mergeCell ref="A1:I1"/>
    <mergeCell ref="J1:S1"/>
    <mergeCell ref="J3:R3"/>
    <mergeCell ref="G3:I3"/>
    <mergeCell ref="B6:D6"/>
    <mergeCell ref="C7:D7"/>
    <mergeCell ref="S3:S4"/>
    <mergeCell ref="B3:E4"/>
    <mergeCell ref="B46:D46"/>
    <mergeCell ref="C35:D35"/>
    <mergeCell ref="B32:D32"/>
    <mergeCell ref="C23:D23"/>
    <mergeCell ref="C30:D30"/>
    <mergeCell ref="C39:D39"/>
    <mergeCell ref="C47:D47"/>
    <mergeCell ref="C50:D50"/>
    <mergeCell ref="C8:D8"/>
    <mergeCell ref="C17:D17"/>
    <mergeCell ref="C9:D9"/>
    <mergeCell ref="C34:D34"/>
    <mergeCell ref="C38:D38"/>
    <mergeCell ref="C44:D44"/>
    <mergeCell ref="C11:D11"/>
    <mergeCell ref="C12:D12"/>
    <mergeCell ref="C66:D66"/>
    <mergeCell ref="B75:D75"/>
    <mergeCell ref="C73:D73"/>
    <mergeCell ref="C76:D76"/>
    <mergeCell ref="C49:D49"/>
    <mergeCell ref="B64:D64"/>
    <mergeCell ref="C67:D67"/>
    <mergeCell ref="A60:I60"/>
    <mergeCell ref="C105:D105"/>
    <mergeCell ref="C100:D100"/>
    <mergeCell ref="C96:D96"/>
    <mergeCell ref="C53:D53"/>
    <mergeCell ref="C69:D69"/>
    <mergeCell ref="C58:D58"/>
    <mergeCell ref="C54:D54"/>
    <mergeCell ref="C92:D92"/>
    <mergeCell ref="C81:D81"/>
    <mergeCell ref="C86:D86"/>
    <mergeCell ref="C48:D48"/>
    <mergeCell ref="C95:D95"/>
    <mergeCell ref="C88:D88"/>
    <mergeCell ref="C84:D84"/>
    <mergeCell ref="C68:D68"/>
    <mergeCell ref="C77:D77"/>
    <mergeCell ref="B83:D83"/>
    <mergeCell ref="C85:D85"/>
    <mergeCell ref="C52:D52"/>
    <mergeCell ref="C65:D65"/>
  </mergeCells>
  <printOptions/>
  <pageMargins left="0.5905511811023623" right="0.5905511811023623" top="0.5905511811023623" bottom="0.7874015748031497" header="0.3937007874015748" footer="0.5118110236220472"/>
  <pageSetup firstPageNumber="17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2021-08-03T10:27:53Z</cp:lastPrinted>
  <dcterms:created xsi:type="dcterms:W3CDTF">1999-07-21T11:30:44Z</dcterms:created>
  <dcterms:modified xsi:type="dcterms:W3CDTF">2021-08-03T10:31:34Z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