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3256" windowHeight="13860" activeTab="0"/>
  </bookViews>
  <sheets>
    <sheet name="Jahresber. S 6 - 9 Tab. 1 u 2" sheetId="1" r:id="rId1"/>
    <sheet name="Jahresber S. 10 - 13 Tab.3 u.4" sheetId="2" r:id="rId2"/>
    <sheet name="Jahresber. S. 14 - 17 Tab.5" sheetId="3" r:id="rId3"/>
    <sheet name="Jahresber. S. 18 - 21 Tab.5" sheetId="4" state="hidden" r:id="rId4"/>
    <sheet name="Jahresber. S. 18 - 21 Tab.5 (2" sheetId="5" r:id="rId5"/>
    <sheet name="Jahresber. S. 22 - 25 Tab.6" sheetId="6" r:id="rId6"/>
    <sheet name="Jahresber. S. 26 - 29 Tab. 6" sheetId="7" r:id="rId7"/>
    <sheet name="Legehennen S. 32" sheetId="8" r:id="rId8"/>
    <sheet name="Geflügelschlachl. S. 33" sheetId="9" r:id="rId9"/>
    <sheet name="Tabelle2" sheetId="10" state="hidden" r:id="rId10"/>
  </sheets>
  <externalReferences>
    <externalReference r:id="rId13"/>
    <externalReference r:id="rId14"/>
  </externalReferences>
  <definedNames>
    <definedName name="DATABASE" localSheetId="4">'[1]monatl Tabelle '!#REF!</definedName>
    <definedName name="DATABASE">'[1]monatl Tabelle '!#REF!</definedName>
    <definedName name="_xlnm.Print_Area" localSheetId="8">'Geflügelschlachl. S. 33'!$A$3:$K$47</definedName>
    <definedName name="_xlnm.Print_Area" localSheetId="1">'Jahresber S. 10 - 13 Tab.3 u.4'!$A$1:$H$59,'Jahresber S. 10 - 13 Tab.3 u.4'!$J$1:$Q$59,'Jahresber S. 10 - 13 Tab.3 u.4'!$A$61:$H$119,'Jahresber S. 10 - 13 Tab.3 u.4'!$J$61:$Q$119</definedName>
    <definedName name="_xlnm.Print_Area" localSheetId="0">'Jahresber. S 6 - 9 Tab. 1 u 2'!$A$1:$H$67,'Jahresber. S 6 - 9 Tab. 1 u 2'!$J$1:$Q$67,'Jahresber. S 6 - 9 Tab. 1 u 2'!$A$69:$H$141,'Jahresber. S 6 - 9 Tab. 1 u 2'!$J$69:$Q$141</definedName>
    <definedName name="_xlnm.Print_Area" localSheetId="2">'Jahresber. S. 14 - 17 Tab.5'!$A$1:$H$50,'Jahresber. S. 14 - 17 Tab.5'!$J$1:$R$50,'Jahresber. S. 14 - 17 Tab.5'!$A$52:$H$112,'Jahresber. S. 14 - 17 Tab.5'!$J$52:$R$112</definedName>
    <definedName name="_xlnm.Print_Area" localSheetId="3">'Jahresber. S. 18 - 21 Tab.5'!$A$1:$H$60,'Jahresber. S. 18 - 21 Tab.5'!$J$1:$R$60,'Jahresber. S. 18 - 21 Tab.5'!$A$62:$H$121,'Jahresber. S. 18 - 21 Tab.5'!$J$62:$R$121</definedName>
    <definedName name="_xlnm.Print_Area" localSheetId="4">'Jahresber. S. 18 - 21 Tab.5 (2'!$A$1:$H$60,'Jahresber. S. 18 - 21 Tab.5 (2'!$J$1:$R$60,'Jahresber. S. 18 - 21 Tab.5 (2'!$A$62:$H$121,'Jahresber. S. 18 - 21 Tab.5 (2'!$J$62:$R$121</definedName>
    <definedName name="_xlnm.Print_Area" localSheetId="5">'Jahresber. S. 22 - 25 Tab.6'!$A$1:$H$50,'Jahresber. S. 22 - 25 Tab.6'!$J$1:$R$50,'Jahresber. S. 22 - 25 Tab.6'!$A$52:$H$110,'Jahresber. S. 22 - 25 Tab.6'!$J$52:$R$110</definedName>
    <definedName name="_xlnm.Print_Area" localSheetId="6">'Jahresber. S. 26 - 29 Tab. 6'!$A$1:$H$59,'Jahresber. S. 26 - 29 Tab. 6'!$J$1:$R$59,'Jahresber. S. 26 - 29 Tab. 6'!$A$61:$H$120,'Jahresber. S. 26 - 29 Tab. 6'!$J$61:$R$120</definedName>
    <definedName name="_xlnm.Print_Area" localSheetId="7">'Legehennen S. 32'!$A$1:$L$68</definedName>
  </definedNames>
  <calcPr fullCalcOnLoad="1"/>
</workbook>
</file>

<file path=xl/sharedStrings.xml><?xml version="1.0" encoding="utf-8"?>
<sst xmlns="http://schemas.openxmlformats.org/spreadsheetml/2006/main" count="958" uniqueCount="208">
  <si>
    <t>1. Schlachtungen von Tieren in- und ausländischer</t>
  </si>
  <si>
    <t xml:space="preserve"> Herkunft in Bayern 2011 nach Monaten</t>
  </si>
  <si>
    <t>Monat
___
Jahr</t>
  </si>
  <si>
    <t>Insgesamt</t>
  </si>
  <si>
    <t>davon</t>
  </si>
  <si>
    <t>noch: davon</t>
  </si>
  <si>
    <t>Rinder zusammen</t>
  </si>
  <si>
    <t>Schweine</t>
  </si>
  <si>
    <r>
      <t>Lämmer</t>
    </r>
    <r>
      <rPr>
        <b/>
        <vertAlign val="superscript"/>
        <sz val="10"/>
        <rFont val="Arial"/>
        <family val="2"/>
      </rPr>
      <t>4)</t>
    </r>
  </si>
  <si>
    <r>
      <t>Schafe</t>
    </r>
    <r>
      <rPr>
        <b/>
        <vertAlign val="superscript"/>
        <sz val="10"/>
        <rFont val="Arial"/>
        <family val="2"/>
      </rPr>
      <t>5)</t>
    </r>
  </si>
  <si>
    <t>Ziegen</t>
  </si>
  <si>
    <t>Pferde</t>
  </si>
  <si>
    <t>Ochsen</t>
  </si>
  <si>
    <t>Bullen</t>
  </si>
  <si>
    <t>Kühe</t>
  </si>
  <si>
    <r>
      <t>weibl.
Rinder</t>
    </r>
    <r>
      <rPr>
        <b/>
        <vertAlign val="superscript"/>
        <sz val="10"/>
        <rFont val="Arial"/>
        <family val="2"/>
      </rPr>
      <t>1)</t>
    </r>
  </si>
  <si>
    <r>
      <t>Kälber</t>
    </r>
    <r>
      <rPr>
        <b/>
        <vertAlign val="superscript"/>
        <sz val="10"/>
        <rFont val="Arial"/>
        <family val="2"/>
      </rPr>
      <t>2)</t>
    </r>
  </si>
  <si>
    <r>
      <t>Jung-
rinder</t>
    </r>
    <r>
      <rPr>
        <b/>
        <vertAlign val="superscript"/>
        <sz val="10"/>
        <rFont val="Arial"/>
        <family val="2"/>
      </rPr>
      <t>3)</t>
    </r>
  </si>
  <si>
    <t>Anzahl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</si>
  <si>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</si>
  <si>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</si>
  <si>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</si>
  <si>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</si>
  <si>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</si>
  <si>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</si>
  <si>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</si>
  <si>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</si>
  <si>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</si>
  <si>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</si>
  <si>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</si>
  <si>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</si>
  <si>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 2011</t>
  </si>
  <si>
    <t>Jahr 2010</t>
  </si>
  <si>
    <t>Gewerbliche Schlachtungen</t>
  </si>
  <si>
    <t>Hausschlachtungen</t>
  </si>
  <si>
    <t>____________</t>
  </si>
  <si>
    <r>
      <t>1)</t>
    </r>
    <r>
      <rPr>
        <sz val="10"/>
        <rFont val="Arial"/>
        <family val="2"/>
      </rPr>
      <t xml:space="preserve"> Ausgewachsene weibliche Rinder, die noch nicht gekalbt haben (Färsen).-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</si>
  <si>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</si>
  <si>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r>
      <t>2. Schlachtmenge</t>
    </r>
    <r>
      <rPr>
        <b/>
        <sz val="12.5"/>
        <rFont val="Arial"/>
        <family val="2"/>
      </rPr>
      <t xml:space="preserve"> aus Schlachtungen von Tieren in- und</t>
    </r>
  </si>
  <si>
    <t>ausländischer Herkunft in Bayern 2011 nach Monaten</t>
  </si>
  <si>
    <t>t</t>
  </si>
  <si>
    <t xml:space="preserve">          </t>
  </si>
  <si>
    <t>Durchschnittliche Schlachtgewichte bei gewerblich</t>
  </si>
  <si>
    <r>
      <t>geschlachteten Tieren inländischer Herkunft in Bayern 2011 in kg</t>
    </r>
    <r>
      <rPr>
        <b/>
        <vertAlign val="superscript"/>
        <sz val="10"/>
        <rFont val="Arial"/>
        <family val="2"/>
      </rPr>
      <t>6)</t>
    </r>
  </si>
  <si>
    <r>
      <t xml:space="preserve">6) </t>
    </r>
    <r>
      <rPr>
        <sz val="10"/>
        <rFont val="Arial"/>
        <family val="2"/>
      </rPr>
      <t>In der derzeit gültigen Fassung der 1. Fleischgesetz-Durchführungsverordnung – 1. FlGDV, umgerechnet in Kaltgewicht.</t>
    </r>
  </si>
  <si>
    <t>3. Schlachtungen von Tieren in- und ausländischer</t>
  </si>
  <si>
    <t xml:space="preserve"> Herkunft in Bayern 2011 nach Regierungsbezirken</t>
  </si>
  <si>
    <t>Gebiet</t>
  </si>
  <si>
    <t>Rinder zusammen¹)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</si>
  <si>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</si>
  <si>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</si>
  <si>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</si>
  <si>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</si>
  <si>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</si>
  <si>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</si>
  <si>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</si>
  <si>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Jahr 2011</t>
  </si>
  <si>
    <t>Bayern Jahr 2010</t>
  </si>
  <si>
    <t>_____________</t>
  </si>
  <si>
    <t>4. Schlachtmenge aus Schlachtungen von Tieren in- und</t>
  </si>
  <si>
    <t>ausländischer Herkunft in Bayern 2011 nach Regierungsbezirken</t>
  </si>
  <si>
    <t xml:space="preserve"> </t>
  </si>
  <si>
    <t>5. Gewerbliche Schlachtungen und Hausschlachtungen von Tieren in- und</t>
  </si>
  <si>
    <t>ausländischer Herkunft in Bayern 2011 nach kreisfreien Städten und Landkreisen</t>
  </si>
  <si>
    <t>Schl. Nr.</t>
  </si>
  <si>
    <t xml:space="preserve"> - 15 -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</si>
  <si>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</si>
  <si>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</si>
  <si>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</si>
  <si>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</si>
  <si>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</si>
  <si>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</si>
  <si>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</si>
  <si>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</si>
  <si>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</si>
  <si>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</si>
  <si>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</si>
  <si>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</si>
  <si>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</si>
  <si>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</si>
  <si>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</si>
  <si>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</si>
  <si>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</si>
  <si>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</si>
  <si>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</si>
  <si>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</si>
  <si>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</si>
  <si>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</si>
  <si>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</si>
  <si>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</si>
  <si>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10"/>
        <rFont val="Arial"/>
        <family val="2"/>
      </rPr>
      <t xml:space="preserve"> Ausgewachsene weibliche Rinder, die noch nicht gekalbt haben (Färsen).-   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 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</si>
  <si>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  4)</t>
    </r>
    <r>
      <rPr>
        <sz val="10"/>
        <rFont val="Arial"/>
        <family val="2"/>
      </rPr>
      <t xml:space="preserve"> Jünger als 12 Monate.-  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</si>
  <si>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t>Noch: 5. Gewerbliche Schlachtungen und Hausschlachtungen von Tieren in- und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</si>
  <si>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</si>
  <si>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</si>
  <si>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</si>
  <si>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</si>
  <si>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</si>
  <si>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</si>
  <si>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</si>
  <si>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</si>
  <si>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</si>
  <si>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</si>
  <si>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</si>
  <si>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</si>
  <si>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</si>
  <si>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</si>
  <si>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</si>
  <si>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</si>
  <si>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</si>
  <si>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</si>
  <si>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</si>
  <si>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</si>
  <si>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</si>
  <si>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 xml:space="preserve">ausländischer Herkunft in Bayern 2011 nach kreisfreien Städten und Landkreisen 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</si>
  <si>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</si>
  <si>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</si>
  <si>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</si>
  <si>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</si>
  <si>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</si>
  <si>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</si>
  <si>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</si>
  <si>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</si>
  <si>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</si>
  <si>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</si>
  <si>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</si>
  <si>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</si>
  <si>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</si>
  <si>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</si>
  <si>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</si>
  <si>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</si>
  <si>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</si>
  <si>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</si>
  <si>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Windsh.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</si>
  <si>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</si>
  <si>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</si>
  <si>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</si>
  <si>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</si>
  <si>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</si>
  <si>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</si>
  <si>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</si>
  <si>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</si>
  <si>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</si>
  <si>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</si>
  <si>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</si>
  <si>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</si>
  <si>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</si>
  <si>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</si>
  <si>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</si>
  <si>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</si>
  <si>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</si>
  <si>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</si>
  <si>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</si>
  <si>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</si>
  <si>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</si>
  <si>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</si>
  <si>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</si>
  <si>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</si>
  <si>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</si>
  <si>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</si>
  <si>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6. Schlachtmenge aus gewerblichen Schlachtungen und Hausschlachtungen von Tieren</t>
  </si>
  <si>
    <t>in- und ausländischer Herkunft in Bayern 2011 nach kreisfreien Städten und Landkreisen</t>
  </si>
  <si>
    <r>
      <t>höchstens 12 Monate alt.-</t>
    </r>
    <r>
      <rPr>
        <vertAlign val="superscript"/>
        <sz val="10"/>
        <rFont val="Arial"/>
        <family val="2"/>
      </rPr>
      <t xml:space="preserve">  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</si>
  <si>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t>Noch: 6. Schlachtmenge aus gewerblichen Schlachtungen und Hausschlachtungen von Tieren</t>
  </si>
  <si>
    <t xml:space="preserve">in- und ausländischer Herkunft in Bayern 2011 nach kreisfreien Städten und Landkreisen </t>
  </si>
  <si>
    <t>in- und ausländischer Herkunft  in Bayern 2011 nach kreisfreien Städten und Landkreisen</t>
  </si>
  <si>
    <t>nach Monaten, Haltungskapazität und Regierungsbezirken</t>
  </si>
  <si>
    <t>Monat
–––                          Haltungskapazität
von ... Hennenhaltungsplätzen
–––
Gebiet</t>
  </si>
  <si>
    <r>
      <t>Betriebe</t>
    </r>
    <r>
      <rPr>
        <vertAlign val="superscript"/>
        <sz val="10"/>
        <rFont val="Arial"/>
        <family val="2"/>
      </rPr>
      <t>1)</t>
    </r>
  </si>
  <si>
    <r>
      <t>Hennen-
haltungsplätze</t>
    </r>
    <r>
      <rPr>
        <vertAlign val="superscript"/>
        <sz val="10"/>
        <rFont val="Arial"/>
        <family val="2"/>
      </rPr>
      <t>2)</t>
    </r>
  </si>
  <si>
    <r>
      <t>Durchschnittlicher
Bestand an
Legehennen</t>
    </r>
    <r>
      <rPr>
        <vertAlign val="superscript"/>
        <sz val="10"/>
        <rFont val="Arial"/>
        <family val="2"/>
      </rPr>
      <t>3)</t>
    </r>
  </si>
  <si>
    <r>
      <t>Durchschnittliche
Auslastung
der Haltungs-
kapazität</t>
    </r>
    <r>
      <rPr>
        <vertAlign val="superscript"/>
        <sz val="10"/>
        <rFont val="Arial"/>
        <family val="2"/>
      </rPr>
      <t>4)</t>
    </r>
  </si>
  <si>
    <r>
      <t>Erzeugte Eier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im Monat bzw. Jahr</t>
    </r>
  </si>
  <si>
    <r>
      <t>Durchschnittliche
Legeleistung
je Henne im Monat bzw. Jahr</t>
    </r>
    <r>
      <rPr>
        <vertAlign val="superscript"/>
        <sz val="10"/>
        <rFont val="Arial"/>
        <family val="2"/>
      </rPr>
      <t>6)</t>
    </r>
  </si>
  <si>
    <t>Anzahl in 1 000</t>
  </si>
  <si>
    <t>%</t>
  </si>
  <si>
    <t>1 000 Stück</t>
  </si>
  <si>
    <t>Stück</t>
  </si>
  <si>
    <t>Nach der Haltungskapazität</t>
  </si>
  <si>
    <t>unter</t>
  </si>
  <si>
    <t>5 000</t>
  </si>
  <si>
    <t xml:space="preserve"> 5 000</t>
  </si>
  <si>
    <t>bis</t>
  </si>
  <si>
    <t>10 000</t>
  </si>
  <si>
    <t>30 000</t>
  </si>
  <si>
    <t xml:space="preserve">30 000 oder mehr </t>
  </si>
  <si>
    <t>oder mehr</t>
  </si>
  <si>
    <t>Nach Regierungsbezirken</t>
  </si>
  <si>
    <t>Insgesamt 2011</t>
  </si>
  <si>
    <t>____________________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</si>
  <si>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Unternehmen mit mindestens 3 000  Hennenhaltungsplätzen, ohne Geflügelzucht und -vermehrung.-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Bei voller Ausnutzung der für die Hennenhaltung verfügbaren Stallplätze.-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legereifer Junghennen und Legehennen, die sich in der Mauser befinden.-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Prozentualer Anteil des durchschnittlichen Bestands an Legehennen an der Anzahl der Hennenhaltungsplätze.-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Einschl. Bruch-, Knick- und Junghenneneier.- 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 xml:space="preserve">  Erzeugte Eier dividiert durch den durchschnittlichen Bestand an Legehennen.</t>
    </r>
  </si>
  <si>
    <t>8. Geflügelschlachtereien und geschlachtetes Geflügel in- und ausländischer Herkunft in Bayern 2011 nach Angebotszustand sowie nach Monaten</t>
  </si>
  <si>
    <r>
      <t>Geflügel-
schlachte-
reien</t>
    </r>
    <r>
      <rPr>
        <vertAlign val="superscript"/>
        <sz val="10"/>
        <rFont val="Arial"/>
        <family val="2"/>
      </rPr>
      <t>1)</t>
    </r>
  </si>
  <si>
    <r>
      <t>Anzahl  der        Tiere</t>
    </r>
    <r>
      <rPr>
        <vertAlign val="superscript"/>
        <sz val="10"/>
        <rFont val="Arial"/>
        <family val="2"/>
      </rPr>
      <t xml:space="preserve">2) </t>
    </r>
  </si>
  <si>
    <r>
      <t>Geschlachtetes
Geflügel
insgesamt</t>
    </r>
    <r>
      <rPr>
        <vertAlign val="superscript"/>
        <sz val="10"/>
        <rFont val="Arial"/>
        <family val="2"/>
      </rPr>
      <t>3)</t>
    </r>
  </si>
  <si>
    <t>und zwar nach</t>
  </si>
  <si>
    <t>Angebotszustand</t>
  </si>
  <si>
    <r>
      <t>zerteilt</t>
    </r>
    <r>
      <rPr>
        <vertAlign val="superscript"/>
        <sz val="10"/>
        <rFont val="Arial"/>
        <family val="2"/>
      </rPr>
      <t>2)</t>
    </r>
  </si>
  <si>
    <t>frisch
abgegeben</t>
  </si>
  <si>
    <r>
      <t>sonstiges</t>
    </r>
    <r>
      <rPr>
        <vertAlign val="superscript"/>
        <sz val="10"/>
        <rFont val="Arial"/>
        <family val="2"/>
      </rPr>
      <t>4)</t>
    </r>
  </si>
  <si>
    <t xml:space="preserve">Februar </t>
  </si>
  <si>
    <t xml:space="preserve">März </t>
  </si>
  <si>
    <t xml:space="preserve">Mai </t>
  </si>
  <si>
    <t xml:space="preserve">September </t>
  </si>
  <si>
    <r>
      <t xml:space="preserve">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2009 Geflügelschlachtereien mit einer Schlachtkapazität von mindestens 2000 Tieren im Monat, ab 2010 alle Geflügelschlachtereien die nach dem EG-Hygienerecht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im Besitz einer Zulassung sind. Der Vergleich mit den Vorjahresergebnissen ist daher nur eingeschränkt möglich.-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Die Anzahl der Tiere wird erst ab 2010 erfasst.-</t>
    </r>
    <r>
      <rPr>
        <vertAlign val="superscript"/>
        <sz val="9"/>
        <rFont val="Arial"/>
        <family val="2"/>
      </rPr>
      <t xml:space="preserve"> 3)</t>
    </r>
    <r>
      <rPr>
        <sz val="9"/>
        <rFont val="Arial"/>
        <family val="2"/>
      </rPr>
      <t xml:space="preserve"> Ab 2010 einschließlich Strauße, Fasane, Wachteln und Tauben.-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Zum Beispiel: gefroren, tiefgefroren, geräuchert oder gekocht.</t>
    </r>
  </si>
  <si>
    <t>Quelle der Ergebnisse ab 2010: Statistisches Bundesamt</t>
  </si>
  <si>
    <t>Nach Monaten</t>
  </si>
  <si>
    <t>7. Legehennenhaltung und Eiererzeugung in Bayern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</si>
</sst>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@\ *."/>
    <numFmt numFmtId="165" formatCode="#\ ###\ ##0\ \ ;\-#\ ###\ ##0\ \ ;\-\ \ "/>
    <numFmt numFmtId="166" formatCode="#\ ###\ ##0\ \ ;\-#\ ###\ ##0\ \ ;\•\ \ "/>
    <numFmt numFmtId="167" formatCode="#\ ###\ ##0\ \ "/>
    <numFmt numFmtId="168" formatCode="#\ ###\ ##0\ \r"/>
    <numFmt numFmtId="169" formatCode="#\ ###\ ##0.0\ \ ;\-#\ ###\ ##0.0\ \ ;\X\ \ "/>
    <numFmt numFmtId="170" formatCode="#\ ###\ ##0\ "/>
    <numFmt numFmtId="171" formatCode="General\ \ ;\-General\ \ ;\ \-\ \ ;@\ *."/>
    <numFmt numFmtId="172" formatCode="#\ ###\ ##0.0\ \ ;\-#\ ###\ ##0.0\ \ ;\-\ \ "/>
    <numFmt numFmtId="173" formatCode="#\ ###\ ##0\ ;\-#\ ###\ ##0\ ;\-\ "/>
    <numFmt numFmtId="174" formatCode="#\ ###\ ##0.0000\ ;\-#\ ###\ ##0.0000\ ;\-\ "/>
    <numFmt numFmtId="175" formatCode="#\ ###\ ##0,,\ \ ;\-\ #\ ###\ ##0,,\ \ ;\–\ \ "/>
    <numFmt numFmtId="176" formatCode="#\ ###\ ##\ 0,,\ \ ;\-\ #\ ###\ ##0,,\ \ ;\–\ \ "/>
    <numFmt numFmtId="177" formatCode=";;;@\ *."/>
    <numFmt numFmtId="178" formatCode="#\ ###\ ##0.0,\ \ ;\-#\ ###\ ##0.0,\ \ ;\-\ \ "/>
    <numFmt numFmtId="179" formatCode="#\ ###\ ##0.0\ \ ;\-\ #\ ###\ ##0.0\ \ ;\–\ \ "/>
    <numFmt numFmtId="180" formatCode="@\ *."/>
    <numFmt numFmtId="181" formatCode="#\ ###\ ##0.0\ \ \ \ \ \ ;\-#\ ###\ ##0.0\ \ ;\-\ \ "/>
    <numFmt numFmtId="182" formatCode="@\ *.\ "/>
    <numFmt numFmtId="183" formatCode="#\ ###\ ##0\ \ ;\-#\ ###\ ##0\ \ ;\–\ \ "/>
    <numFmt numFmtId="184" formatCode="#\ ###\ ##0.0,\ \ ;\-#\ ###\ ##0.0,\ \ ;\–\ \ "/>
    <numFmt numFmtId="185" formatCode="#\ ###\ #00\ ;\-#\ ###\ #00\ ;\•\ ;"/>
    <numFmt numFmtId="186" formatCode="#\ ###\ ##0\ \ ;\-\ \ #\ ###\ ##0\ \ ;\-\ \ ;\ "/>
  </numFmts>
  <fonts count="73">
    <font>
      <sz val="10"/>
      <name val="MS Sans Serif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1"/>
      <name val="MS Sans Serif"/>
      <family val="2"/>
    </font>
    <font>
      <b/>
      <sz val="11"/>
      <name val="Times New Roman"/>
      <family val="1"/>
    </font>
    <font>
      <b/>
      <sz val="13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8"/>
      <name val="Jahrbuch"/>
      <family val="2"/>
    </font>
    <font>
      <b/>
      <sz val="14"/>
      <name val="Arial"/>
      <family val="2"/>
    </font>
    <font>
      <sz val="6"/>
      <name val="Jahrbuch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indexed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11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6" fillId="0" borderId="0">
      <alignment/>
      <protection locked="0"/>
    </xf>
    <xf numFmtId="174" fontId="16" fillId="0" borderId="0">
      <alignment/>
      <protection locked="0"/>
    </xf>
    <xf numFmtId="174" fontId="17" fillId="0" borderId="0">
      <alignment/>
      <protection locked="0"/>
    </xf>
    <xf numFmtId="174" fontId="18" fillId="0" borderId="0">
      <alignment/>
      <protection locked="0"/>
    </xf>
    <xf numFmtId="174" fontId="19" fillId="0" borderId="0">
      <alignment/>
      <protection locked="0"/>
    </xf>
    <xf numFmtId="179" fontId="22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8" fontId="11" fillId="0" borderId="0">
      <alignment/>
      <protection locked="0"/>
    </xf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75" fontId="22" fillId="0" borderId="0">
      <alignment vertical="center"/>
      <protection/>
    </xf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1" fillId="0" borderId="0">
      <alignment/>
      <protection/>
    </xf>
    <xf numFmtId="177" fontId="22" fillId="0" borderId="0">
      <alignment vertical="center"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1" fontId="20" fillId="0" borderId="0">
      <alignment vertical="center"/>
      <protection/>
    </xf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164" fontId="3" fillId="0" borderId="0" xfId="64" applyNumberFormat="1" applyFo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64" applyFo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/>
      <protection locked="0"/>
    </xf>
    <xf numFmtId="167" fontId="9" fillId="0" borderId="0" xfId="0" applyNumberFormat="1" applyFont="1" applyAlignment="1" applyProtection="1">
      <alignment horizontal="centerContinuous"/>
      <protection locked="0"/>
    </xf>
    <xf numFmtId="165" fontId="6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165" fontId="3" fillId="0" borderId="0" xfId="47" applyNumberFormat="1" applyFont="1" applyFill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Fill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 quotePrefix="1">
      <alignment horizontal="centerContinuous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4" fontId="3" fillId="0" borderId="0" xfId="64" applyNumberFormat="1" applyFont="1" applyFill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4" fontId="3" fillId="0" borderId="0" xfId="64" applyFont="1" applyFill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5" fontId="6" fillId="0" borderId="11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7" fontId="9" fillId="0" borderId="0" xfId="0" applyNumberFormat="1" applyFont="1" applyFill="1" applyAlignment="1" applyProtection="1">
      <alignment horizontal="centerContinuous"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16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70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Continuous"/>
      <protection/>
    </xf>
    <xf numFmtId="170" fontId="1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/>
      <protection/>
    </xf>
    <xf numFmtId="0" fontId="15" fillId="0" borderId="0" xfId="0" applyFont="1" applyFill="1" applyAlignment="1" applyProtection="1">
      <alignment horizontal="centerContinuous"/>
      <protection locked="0"/>
    </xf>
    <xf numFmtId="165" fontId="9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Continuous"/>
      <protection/>
    </xf>
    <xf numFmtId="165" fontId="15" fillId="0" borderId="0" xfId="0" applyNumberFormat="1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170" fontId="9" fillId="0" borderId="0" xfId="0" applyNumberFormat="1" applyFont="1" applyFill="1" applyAlignment="1" applyProtection="1">
      <alignment horizontal="centerContinuous"/>
      <protection/>
    </xf>
    <xf numFmtId="170" fontId="10" fillId="0" borderId="0" xfId="0" applyNumberFormat="1" applyFont="1" applyFill="1" applyAlignment="1" applyProtection="1">
      <alignment/>
      <protection/>
    </xf>
    <xf numFmtId="170" fontId="10" fillId="0" borderId="0" xfId="0" applyNumberFormat="1" applyFont="1" applyFill="1" applyAlignment="1" applyProtection="1">
      <alignment horizontal="centerContinuous"/>
      <protection/>
    </xf>
    <xf numFmtId="170" fontId="6" fillId="0" borderId="0" xfId="0" applyNumberFormat="1" applyFont="1" applyFill="1" applyAlignment="1" applyProtection="1">
      <alignment horizontal="centerContinuous"/>
      <protection/>
    </xf>
    <xf numFmtId="17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left"/>
      <protection locked="0"/>
    </xf>
    <xf numFmtId="0" fontId="6" fillId="0" borderId="12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 quotePrefix="1">
      <alignment horizontal="centerContinuous"/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0" fontId="6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170" fontId="3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70" fontId="10" fillId="0" borderId="0" xfId="0" applyNumberFormat="1" applyFont="1" applyFill="1" applyAlignment="1" applyProtection="1">
      <alignment horizontal="centerContinuous"/>
      <protection locked="0"/>
    </xf>
    <xf numFmtId="170" fontId="9" fillId="0" borderId="0" xfId="0" applyNumberFormat="1" applyFont="1" applyFill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Continuous" vertic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 horizontal="centerContinuous"/>
      <protection locked="0"/>
    </xf>
    <xf numFmtId="170" fontId="10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centerContinuous"/>
      <protection locked="0"/>
    </xf>
    <xf numFmtId="1" fontId="6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71" fontId="3" fillId="0" borderId="0" xfId="66" applyFont="1" applyFill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72" fontId="3" fillId="0" borderId="0" xfId="0" applyNumberFormat="1" applyFont="1" applyFill="1" applyAlignment="1" applyProtection="1">
      <alignment/>
      <protection locked="0"/>
    </xf>
    <xf numFmtId="172" fontId="10" fillId="0" borderId="0" xfId="0" applyNumberFormat="1" applyFont="1" applyFill="1" applyAlignment="1" applyProtection="1">
      <alignment horizontal="centerContinuous"/>
      <protection locked="0"/>
    </xf>
    <xf numFmtId="172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1" fontId="3" fillId="0" borderId="0" xfId="67" applyFont="1" applyFill="1" applyProtection="1">
      <alignment/>
      <protection locked="0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9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centerContinuous"/>
      <protection locked="0"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 quotePrefix="1">
      <alignment horizontal="centerContinuous"/>
      <protection locked="0"/>
    </xf>
    <xf numFmtId="165" fontId="7" fillId="0" borderId="0" xfId="0" applyNumberFormat="1" applyFont="1" applyFill="1" applyAlignment="1" applyProtection="1">
      <alignment/>
      <protection locked="0"/>
    </xf>
    <xf numFmtId="165" fontId="6" fillId="0" borderId="0" xfId="0" applyNumberFormat="1" applyFont="1" applyFill="1" applyAlignment="1" applyProtection="1">
      <alignment horizontal="centerContinuous"/>
      <protection locked="0"/>
    </xf>
    <xf numFmtId="165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75" fontId="23" fillId="0" borderId="0" xfId="53" applyFont="1" applyFill="1">
      <alignment vertical="center"/>
      <protection/>
    </xf>
    <xf numFmtId="175" fontId="23" fillId="0" borderId="14" xfId="53" applyFont="1" applyFill="1" applyBorder="1">
      <alignment vertical="center"/>
      <protection/>
    </xf>
    <xf numFmtId="175" fontId="23" fillId="0" borderId="0" xfId="53" applyFont="1" applyFill="1" applyBorder="1">
      <alignment vertical="center"/>
      <protection/>
    </xf>
    <xf numFmtId="175" fontId="26" fillId="0" borderId="0" xfId="53" applyFont="1" applyFill="1">
      <alignment vertical="center"/>
      <protection/>
    </xf>
    <xf numFmtId="175" fontId="7" fillId="0" borderId="15" xfId="53" applyFont="1" applyFill="1" applyBorder="1" applyAlignment="1">
      <alignment horizontal="center" vertical="center"/>
      <protection/>
    </xf>
    <xf numFmtId="175" fontId="7" fillId="0" borderId="0" xfId="53" applyFont="1" applyFill="1">
      <alignment vertical="center"/>
      <protection/>
    </xf>
    <xf numFmtId="175" fontId="23" fillId="0" borderId="10" xfId="53" applyFont="1" applyFill="1" applyBorder="1">
      <alignment vertical="center"/>
      <protection/>
    </xf>
    <xf numFmtId="0" fontId="23" fillId="0" borderId="10" xfId="60" applyFont="1" applyFill="1" applyBorder="1">
      <alignment/>
      <protection/>
    </xf>
    <xf numFmtId="175" fontId="26" fillId="0" borderId="0" xfId="53" applyFont="1" applyFill="1" applyBorder="1">
      <alignment vertical="center"/>
      <protection/>
    </xf>
    <xf numFmtId="0" fontId="26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Protection="1">
      <alignment/>
      <protection locked="0"/>
    </xf>
    <xf numFmtId="178" fontId="3" fillId="0" borderId="0" xfId="60" applyNumberFormat="1" applyFont="1" applyFill="1" applyBorder="1" applyProtection="1">
      <alignment/>
      <protection locked="0"/>
    </xf>
    <xf numFmtId="172" fontId="28" fillId="0" borderId="0" xfId="20" applyNumberFormat="1" applyFont="1" applyFill="1">
      <alignment vertical="center"/>
      <protection/>
    </xf>
    <xf numFmtId="165" fontId="3" fillId="0" borderId="0" xfId="60" applyNumberFormat="1" applyFont="1" applyFill="1" applyBorder="1">
      <alignment/>
      <protection/>
    </xf>
    <xf numFmtId="0" fontId="26" fillId="0" borderId="0" xfId="60" applyFont="1" applyFill="1" applyBorder="1">
      <alignment/>
      <protection/>
    </xf>
    <xf numFmtId="172" fontId="26" fillId="0" borderId="0" xfId="60" applyNumberFormat="1" applyFont="1" applyFill="1" applyBorder="1">
      <alignment/>
      <protection/>
    </xf>
    <xf numFmtId="165" fontId="3" fillId="0" borderId="0" xfId="60" applyNumberFormat="1" applyFont="1" applyFill="1" applyBorder="1" applyProtection="1">
      <alignment/>
      <protection locked="0"/>
    </xf>
    <xf numFmtId="0" fontId="6" fillId="0" borderId="0" xfId="60" applyFont="1" applyFill="1" applyAlignment="1">
      <alignment horizontal="center" vertical="center"/>
      <protection/>
    </xf>
    <xf numFmtId="175" fontId="29" fillId="0" borderId="0" xfId="53" applyFont="1" applyFill="1">
      <alignment vertical="center"/>
      <protection/>
    </xf>
    <xf numFmtId="175" fontId="7" fillId="0" borderId="0" xfId="53" applyFont="1" applyFill="1" applyBorder="1">
      <alignment vertical="center"/>
      <protection/>
    </xf>
    <xf numFmtId="0" fontId="7" fillId="0" borderId="0" xfId="60" applyFont="1" applyFill="1" applyBorder="1">
      <alignment/>
      <protection/>
    </xf>
    <xf numFmtId="180" fontId="3" fillId="0" borderId="0" xfId="60" applyNumberFormat="1" applyFont="1" applyFill="1" applyBorder="1" applyAlignment="1" applyProtection="1">
      <alignment horizontal="left"/>
      <protection locked="0"/>
    </xf>
    <xf numFmtId="1" fontId="28" fillId="0" borderId="0" xfId="60" applyNumberFormat="1" applyFont="1" applyFill="1" applyBorder="1" applyProtection="1">
      <alignment/>
      <protection locked="0"/>
    </xf>
    <xf numFmtId="175" fontId="3" fillId="0" borderId="0" xfId="53" applyFont="1" applyFill="1" applyAlignment="1">
      <alignment horizontal="right" vertical="center"/>
      <protection/>
    </xf>
    <xf numFmtId="175" fontId="3" fillId="0" borderId="0" xfId="53" applyFont="1" applyFill="1">
      <alignment vertical="center"/>
      <protection/>
    </xf>
    <xf numFmtId="175" fontId="3" fillId="0" borderId="0" xfId="53" applyFont="1" applyFill="1" applyAlignment="1">
      <alignment horizontal="left" vertical="center"/>
      <protection/>
    </xf>
    <xf numFmtId="178" fontId="26" fillId="0" borderId="0" xfId="60" applyNumberFormat="1" applyFont="1" applyFill="1" applyBorder="1">
      <alignment/>
      <protection/>
    </xf>
    <xf numFmtId="175" fontId="3" fillId="0" borderId="0" xfId="53" applyFont="1" applyFill="1" applyBorder="1">
      <alignment vertical="center"/>
      <protection/>
    </xf>
    <xf numFmtId="0" fontId="3" fillId="0" borderId="0" xfId="60" applyFont="1" applyFill="1" applyBorder="1">
      <alignment/>
      <protection/>
    </xf>
    <xf numFmtId="178" fontId="3" fillId="0" borderId="0" xfId="60" applyNumberFormat="1" applyFont="1" applyFill="1" applyBorder="1">
      <alignment/>
      <protection/>
    </xf>
    <xf numFmtId="178" fontId="26" fillId="0" borderId="0" xfId="60" applyNumberFormat="1" applyFont="1" applyFill="1" applyBorder="1" applyAlignment="1">
      <alignment horizontal="center"/>
      <protection/>
    </xf>
    <xf numFmtId="0" fontId="3" fillId="0" borderId="16" xfId="60" applyFont="1" applyFill="1" applyBorder="1" applyProtection="1">
      <alignment/>
      <protection locked="0"/>
    </xf>
    <xf numFmtId="175" fontId="26" fillId="0" borderId="11" xfId="53" applyFont="1" applyFill="1" applyBorder="1">
      <alignment vertical="center"/>
      <protection/>
    </xf>
    <xf numFmtId="181" fontId="30" fillId="0" borderId="0" xfId="60" applyNumberFormat="1" applyFont="1" applyFill="1" applyBorder="1">
      <alignment/>
      <protection/>
    </xf>
    <xf numFmtId="0" fontId="31" fillId="0" borderId="0" xfId="60" applyFont="1" applyFill="1" applyAlignment="1">
      <alignment horizontal="right" vertical="center"/>
      <protection/>
    </xf>
    <xf numFmtId="175" fontId="24" fillId="0" borderId="0" xfId="53" applyFont="1" applyFill="1">
      <alignment vertical="center"/>
      <protection/>
    </xf>
    <xf numFmtId="175" fontId="6" fillId="0" borderId="0" xfId="53" applyFont="1" applyFill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175" fontId="6" fillId="0" borderId="11" xfId="53" applyFont="1" applyFill="1" applyBorder="1">
      <alignment vertical="center"/>
      <protection/>
    </xf>
    <xf numFmtId="0" fontId="6" fillId="0" borderId="0" xfId="60" applyFont="1" applyFill="1" applyBorder="1">
      <alignment/>
      <protection/>
    </xf>
    <xf numFmtId="178" fontId="6" fillId="0" borderId="0" xfId="60" applyNumberFormat="1" applyFont="1" applyFill="1" applyBorder="1" applyProtection="1">
      <alignment/>
      <protection locked="0"/>
    </xf>
    <xf numFmtId="172" fontId="32" fillId="0" borderId="0" xfId="20" applyNumberFormat="1" applyFont="1" applyFill="1">
      <alignment vertical="center"/>
      <protection/>
    </xf>
    <xf numFmtId="165" fontId="6" fillId="0" borderId="0" xfId="60" applyNumberFormat="1" applyFont="1" applyFill="1" applyBorder="1">
      <alignment/>
      <protection/>
    </xf>
    <xf numFmtId="1" fontId="32" fillId="0" borderId="0" xfId="60" applyNumberFormat="1" applyFont="1" applyFill="1" applyBorder="1" applyProtection="1">
      <alignment/>
      <protection locked="0"/>
    </xf>
    <xf numFmtId="175" fontId="33" fillId="0" borderId="0" xfId="53" applyFont="1" applyFill="1">
      <alignment vertical="center"/>
      <protection/>
    </xf>
    <xf numFmtId="175" fontId="31" fillId="0" borderId="0" xfId="53" applyFont="1" applyFill="1">
      <alignment vertical="center"/>
      <protection/>
    </xf>
    <xf numFmtId="175" fontId="34" fillId="0" borderId="0" xfId="53" applyFont="1" applyFill="1">
      <alignment vertical="center"/>
      <protection/>
    </xf>
    <xf numFmtId="0" fontId="3" fillId="0" borderId="0" xfId="60" applyFont="1" applyFill="1" applyAlignment="1" quotePrefix="1">
      <alignment horizontal="right" vertical="center"/>
      <protection/>
    </xf>
    <xf numFmtId="172" fontId="3" fillId="0" borderId="0" xfId="60" applyNumberFormat="1" applyFont="1" applyFill="1" applyBorder="1">
      <alignment/>
      <protection/>
    </xf>
    <xf numFmtId="172" fontId="28" fillId="0" borderId="0" xfId="60" applyNumberFormat="1" applyFont="1" applyFill="1" applyBorder="1">
      <alignment/>
      <protection/>
    </xf>
    <xf numFmtId="0" fontId="24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 quotePrefix="1">
      <alignment horizontal="right" vertical="center"/>
      <protection/>
    </xf>
    <xf numFmtId="175" fontId="3" fillId="0" borderId="11" xfId="53" applyFont="1" applyFill="1" applyBorder="1">
      <alignment vertical="center"/>
      <protection/>
    </xf>
    <xf numFmtId="0" fontId="28" fillId="0" borderId="0" xfId="60" applyFont="1" applyFill="1">
      <alignment/>
      <protection/>
    </xf>
    <xf numFmtId="0" fontId="23" fillId="0" borderId="0" xfId="60" applyFont="1" applyFill="1" applyBorder="1">
      <alignment/>
      <protection/>
    </xf>
    <xf numFmtId="0" fontId="23" fillId="0" borderId="0" xfId="60" applyFont="1" applyFill="1">
      <alignment/>
      <protection/>
    </xf>
    <xf numFmtId="0" fontId="3" fillId="0" borderId="0" xfId="61" applyFont="1">
      <alignment/>
      <protection/>
    </xf>
    <xf numFmtId="0" fontId="36" fillId="0" borderId="0" xfId="63" applyFont="1" applyAlignment="1" applyProtection="1">
      <alignment horizontal="centerContinuous" vertical="center"/>
      <protection locked="0"/>
    </xf>
    <xf numFmtId="0" fontId="3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7" fillId="0" borderId="0" xfId="63" applyFont="1" applyBorder="1" applyAlignment="1" applyProtection="1">
      <alignment horizontal="center" vertical="center" wrapText="1"/>
      <protection locked="0"/>
    </xf>
    <xf numFmtId="0" fontId="7" fillId="0" borderId="10" xfId="63" applyFont="1" applyBorder="1" applyAlignment="1" applyProtection="1">
      <alignment horizontal="centerContinuous" vertical="center"/>
      <protection locked="0"/>
    </xf>
    <xf numFmtId="0" fontId="7" fillId="0" borderId="0" xfId="63" applyFont="1" applyBorder="1" applyAlignment="1" applyProtection="1">
      <alignment horizontal="centerContinuous" vertical="center"/>
      <protection locked="0"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5" xfId="63" applyFont="1" applyBorder="1" applyAlignment="1" applyProtection="1">
      <alignment horizontal="centerContinuous" vertical="center"/>
      <protection locked="0"/>
    </xf>
    <xf numFmtId="0" fontId="7" fillId="0" borderId="12" xfId="63" applyFont="1" applyBorder="1" applyAlignment="1" applyProtection="1">
      <alignment horizontal="centerContinuous" vertical="center"/>
      <protection locked="0"/>
    </xf>
    <xf numFmtId="0" fontId="7" fillId="0" borderId="13" xfId="63" applyFont="1" applyBorder="1" applyAlignment="1" applyProtection="1">
      <alignment horizontal="centerContinuous" vertical="center"/>
      <protection locked="0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7" xfId="63" applyFont="1" applyBorder="1" applyAlignment="1" applyProtection="1">
      <alignment horizontal="centerContinuous" vertical="center"/>
      <protection locked="0"/>
    </xf>
    <xf numFmtId="0" fontId="7" fillId="0" borderId="14" xfId="63" applyFont="1" applyBorder="1" applyAlignment="1" applyProtection="1">
      <alignment horizontal="centerContinuous" vertical="center"/>
      <protection locked="0"/>
    </xf>
    <xf numFmtId="0" fontId="3" fillId="0" borderId="10" xfId="61" applyFont="1" applyBorder="1">
      <alignment/>
      <protection/>
    </xf>
    <xf numFmtId="0" fontId="3" fillId="0" borderId="16" xfId="61" applyFont="1" applyBorder="1">
      <alignment/>
      <protection/>
    </xf>
    <xf numFmtId="180" fontId="3" fillId="0" borderId="0" xfId="61" applyNumberFormat="1" applyFont="1" applyBorder="1" applyAlignment="1" applyProtection="1">
      <alignment vertical="center"/>
      <protection/>
    </xf>
    <xf numFmtId="182" fontId="3" fillId="0" borderId="0" xfId="61" applyNumberFormat="1" applyFont="1" applyBorder="1" applyAlignment="1" applyProtection="1">
      <alignment vertical="center"/>
      <protection/>
    </xf>
    <xf numFmtId="165" fontId="3" fillId="0" borderId="16" xfId="63" applyNumberFormat="1" applyFont="1" applyBorder="1" applyAlignment="1" applyProtection="1">
      <alignment horizontal="right" vertical="center"/>
      <protection/>
    </xf>
    <xf numFmtId="165" fontId="3" fillId="0" borderId="0" xfId="63" applyNumberFormat="1" applyFont="1" applyAlignment="1" applyProtection="1">
      <alignment horizontal="right" vertical="center"/>
      <protection/>
    </xf>
    <xf numFmtId="183" fontId="3" fillId="0" borderId="0" xfId="63" applyNumberFormat="1" applyFont="1" applyBorder="1" applyAlignment="1" applyProtection="1">
      <alignment horizontal="right" vertical="center"/>
      <protection/>
    </xf>
    <xf numFmtId="165" fontId="28" fillId="0" borderId="0" xfId="61" applyNumberFormat="1" applyFont="1" applyFill="1">
      <alignment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>
      <alignment/>
      <protection/>
    </xf>
    <xf numFmtId="0" fontId="6" fillId="0" borderId="0" xfId="61" applyFont="1" applyBorder="1" applyAlignment="1" applyProtection="1">
      <alignment horizontal="right" vertical="center"/>
      <protection locked="0"/>
    </xf>
    <xf numFmtId="165" fontId="6" fillId="0" borderId="16" xfId="61" applyNumberFormat="1" applyFont="1" applyBorder="1">
      <alignment/>
      <protection/>
    </xf>
    <xf numFmtId="165" fontId="6" fillId="0" borderId="0" xfId="61" applyNumberFormat="1" applyFont="1">
      <alignment/>
      <protection/>
    </xf>
    <xf numFmtId="1" fontId="3" fillId="0" borderId="0" xfId="61" applyNumberFormat="1" applyFont="1" applyBorder="1" applyAlignment="1" applyProtection="1">
      <alignment horizontal="right" vertical="center"/>
      <protection locked="0"/>
    </xf>
    <xf numFmtId="165" fontId="3" fillId="0" borderId="16" xfId="61" applyNumberFormat="1" applyFont="1" applyBorder="1">
      <alignment/>
      <protection/>
    </xf>
    <xf numFmtId="165" fontId="3" fillId="0" borderId="0" xfId="61" applyNumberFormat="1" applyFont="1">
      <alignment/>
      <protection/>
    </xf>
    <xf numFmtId="184" fontId="3" fillId="0" borderId="0" xfId="61" applyNumberFormat="1" applyFont="1" applyBorder="1" applyAlignment="1" applyProtection="1">
      <alignment horizontal="right" vertical="center"/>
      <protection/>
    </xf>
    <xf numFmtId="185" fontId="3" fillId="0" borderId="0" xfId="62" applyNumberFormat="1" applyFont="1" applyBorder="1" applyAlignment="1" applyProtection="1">
      <alignment horizontal="center" vertical="center"/>
      <protection locked="0"/>
    </xf>
    <xf numFmtId="165" fontId="3" fillId="0" borderId="0" xfId="61" applyNumberFormat="1" applyFont="1" applyAlignment="1">
      <alignment horizontal="right"/>
      <protection/>
    </xf>
    <xf numFmtId="165" fontId="3" fillId="0" borderId="0" xfId="63" applyNumberFormat="1" applyFont="1" applyAlignment="1" applyProtection="1">
      <alignment horizontal="right"/>
      <protection/>
    </xf>
    <xf numFmtId="186" fontId="3" fillId="0" borderId="0" xfId="61" applyNumberFormat="1" applyFont="1" applyBorder="1" applyAlignment="1" applyProtection="1">
      <alignment horizontal="right"/>
      <protection locked="0"/>
    </xf>
    <xf numFmtId="0" fontId="26" fillId="0" borderId="0" xfId="61" applyFont="1" applyBorder="1" applyAlignment="1" applyProtection="1">
      <alignment/>
      <protection locked="0"/>
    </xf>
    <xf numFmtId="0" fontId="3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29" fillId="0" borderId="0" xfId="61" applyFont="1" applyAlignment="1">
      <alignment vertical="top" wrapText="1"/>
      <protection/>
    </xf>
    <xf numFmtId="0" fontId="29" fillId="0" borderId="0" xfId="61" applyFont="1">
      <alignment/>
      <protection/>
    </xf>
    <xf numFmtId="0" fontId="7" fillId="0" borderId="0" xfId="61" applyAlignment="1">
      <alignment vertical="top" wrapText="1"/>
      <protection/>
    </xf>
    <xf numFmtId="0" fontId="12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1" fontId="24" fillId="0" borderId="0" xfId="73" applyFont="1" applyFill="1" applyAlignment="1">
      <alignment horizontal="center" vertical="center"/>
      <protection/>
    </xf>
    <xf numFmtId="175" fontId="25" fillId="0" borderId="0" xfId="53" applyFont="1" applyFill="1" applyAlignment="1">
      <alignment horizontal="center" vertical="center"/>
      <protection/>
    </xf>
    <xf numFmtId="175" fontId="25" fillId="0" borderId="0" xfId="53" applyFont="1" applyFill="1" applyBorder="1" applyAlignment="1">
      <alignment horizontal="center" vertical="center"/>
      <protection/>
    </xf>
    <xf numFmtId="176" fontId="7" fillId="0" borderId="10" xfId="53" applyNumberFormat="1" applyFont="1" applyFill="1" applyBorder="1" applyAlignment="1">
      <alignment horizontal="center" vertical="center"/>
      <protection/>
    </xf>
    <xf numFmtId="175" fontId="7" fillId="0" borderId="10" xfId="53" applyFont="1" applyFill="1" applyBorder="1" applyAlignment="1">
      <alignment horizontal="center" vertical="center"/>
      <protection/>
    </xf>
    <xf numFmtId="175" fontId="3" fillId="0" borderId="0" xfId="53" applyFont="1" applyFill="1" applyAlignment="1">
      <alignment horizontal="center" vertical="center"/>
      <protection/>
    </xf>
    <xf numFmtId="175" fontId="3" fillId="0" borderId="0" xfId="53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175" fontId="26" fillId="0" borderId="11" xfId="53" applyFont="1" applyFill="1" applyBorder="1" applyAlignment="1">
      <alignment horizontal="center" vertical="center"/>
      <protection/>
    </xf>
    <xf numFmtId="177" fontId="26" fillId="0" borderId="0" xfId="65" applyFont="1" applyFill="1" applyAlignment="1">
      <alignment horizontal="center" vertical="center"/>
      <protection/>
    </xf>
    <xf numFmtId="175" fontId="26" fillId="0" borderId="0" xfId="53" applyFont="1" applyFill="1" applyAlignment="1">
      <alignment horizontal="center" vertical="center"/>
      <protection/>
    </xf>
    <xf numFmtId="175" fontId="26" fillId="0" borderId="0" xfId="53" applyFont="1" applyFill="1" applyBorder="1" applyAlignment="1">
      <alignment horizontal="center" vertical="center"/>
      <protection/>
    </xf>
    <xf numFmtId="175" fontId="3" fillId="0" borderId="11" xfId="53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left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0" xfId="65" applyFont="1" applyFill="1" applyAlignment="1">
      <alignment horizontal="center" vertical="center"/>
      <protection/>
    </xf>
    <xf numFmtId="1" fontId="21" fillId="0" borderId="0" xfId="73" applyFont="1" applyFill="1" applyAlignment="1">
      <alignment horizontal="center"/>
      <protection/>
    </xf>
    <xf numFmtId="0" fontId="0" fillId="0" borderId="0" xfId="0" applyAlignment="1">
      <alignment horizontal="center"/>
    </xf>
    <xf numFmtId="175" fontId="7" fillId="0" borderId="10" xfId="53" applyFont="1" applyFill="1" applyBorder="1" applyAlignment="1">
      <alignment horizontal="center" vertical="center" wrapText="1"/>
      <protection/>
    </xf>
    <xf numFmtId="175" fontId="7" fillId="0" borderId="15" xfId="53" applyFont="1" applyFill="1" applyBorder="1" applyAlignment="1">
      <alignment horizontal="center" vertical="center" wrapText="1"/>
      <protection/>
    </xf>
    <xf numFmtId="175" fontId="7" fillId="0" borderId="0" xfId="53" applyFont="1" applyFill="1" applyBorder="1" applyAlignment="1">
      <alignment horizontal="center" vertical="center" wrapText="1"/>
      <protection/>
    </xf>
    <xf numFmtId="175" fontId="7" fillId="0" borderId="11" xfId="53" applyFont="1" applyFill="1" applyBorder="1" applyAlignment="1">
      <alignment horizontal="center" vertical="center" wrapText="1"/>
      <protection/>
    </xf>
    <xf numFmtId="175" fontId="7" fillId="0" borderId="14" xfId="53" applyFont="1" applyFill="1" applyBorder="1" applyAlignment="1">
      <alignment horizontal="center" vertical="center" wrapText="1"/>
      <protection/>
    </xf>
    <xf numFmtId="175" fontId="7" fillId="0" borderId="18" xfId="53" applyFont="1" applyFill="1" applyBorder="1" applyAlignment="1">
      <alignment horizontal="center" vertical="center" wrapText="1"/>
      <protection/>
    </xf>
    <xf numFmtId="175" fontId="7" fillId="0" borderId="19" xfId="53" applyFont="1" applyFill="1" applyBorder="1" applyAlignment="1">
      <alignment horizontal="center" vertical="center"/>
      <protection/>
    </xf>
    <xf numFmtId="175" fontId="7" fillId="0" borderId="20" xfId="53" applyFont="1" applyFill="1" applyBorder="1" applyAlignment="1">
      <alignment horizontal="center" vertical="center"/>
      <protection/>
    </xf>
    <xf numFmtId="175" fontId="7" fillId="0" borderId="21" xfId="53" applyFont="1" applyFill="1" applyBorder="1" applyAlignment="1">
      <alignment horizontal="center" vertical="center"/>
      <protection/>
    </xf>
    <xf numFmtId="175" fontId="7" fillId="0" borderId="19" xfId="53" applyFont="1" applyFill="1" applyBorder="1" applyAlignment="1">
      <alignment horizontal="center" vertical="center" wrapText="1"/>
      <protection/>
    </xf>
    <xf numFmtId="175" fontId="7" fillId="0" borderId="20" xfId="53" applyFont="1" applyFill="1" applyBorder="1" applyAlignment="1">
      <alignment horizontal="center" vertical="center" wrapText="1"/>
      <protection/>
    </xf>
    <xf numFmtId="175" fontId="7" fillId="0" borderId="21" xfId="53" applyFont="1" applyFill="1" applyBorder="1" applyAlignment="1">
      <alignment horizontal="center" vertical="center" wrapText="1"/>
      <protection/>
    </xf>
    <xf numFmtId="175" fontId="7" fillId="0" borderId="22" xfId="53" applyFont="1" applyFill="1" applyBorder="1" applyAlignment="1">
      <alignment horizontal="center" vertical="center" wrapText="1"/>
      <protection/>
    </xf>
    <xf numFmtId="175" fontId="7" fillId="0" borderId="16" xfId="53" applyFont="1" applyFill="1" applyBorder="1" applyAlignment="1">
      <alignment horizontal="center" vertical="center" wrapText="1"/>
      <protection/>
    </xf>
    <xf numFmtId="175" fontId="7" fillId="0" borderId="23" xfId="53" applyFont="1" applyFill="1" applyBorder="1" applyAlignment="1">
      <alignment horizontal="center" vertical="center" wrapText="1"/>
      <protection/>
    </xf>
    <xf numFmtId="0" fontId="29" fillId="0" borderId="0" xfId="60" applyNumberFormat="1" applyFont="1" applyAlignment="1">
      <alignment horizontal="justify" vertical="top" wrapText="1"/>
      <protection/>
    </xf>
    <xf numFmtId="0" fontId="6" fillId="0" borderId="0" xfId="60" applyFont="1" applyFill="1" applyAlignment="1">
      <alignment horizontal="center" vertical="center"/>
      <protection/>
    </xf>
    <xf numFmtId="0" fontId="21" fillId="0" borderId="0" xfId="63" applyFont="1" applyAlignment="1" applyProtection="1">
      <alignment horizontal="center" vertical="center" wrapText="1"/>
      <protection locked="0"/>
    </xf>
    <xf numFmtId="0" fontId="7" fillId="0" borderId="10" xfId="63" applyFont="1" applyBorder="1" applyAlignment="1" applyProtection="1">
      <alignment horizontal="center" vertical="center" wrapText="1"/>
      <protection locked="0"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9" xfId="63" applyFont="1" applyBorder="1" applyAlignment="1" applyProtection="1">
      <alignment horizontal="center" vertical="center" wrapText="1"/>
      <protection locked="0"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1" applyBorder="1" applyAlignment="1">
      <alignment horizontal="center" vertical="center" wrapText="1"/>
      <protection/>
    </xf>
    <xf numFmtId="0" fontId="7" fillId="0" borderId="21" xfId="61" applyBorder="1" applyAlignment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 locked="0"/>
    </xf>
    <xf numFmtId="0" fontId="7" fillId="0" borderId="19" xfId="63" applyFont="1" applyBorder="1" applyAlignment="1" applyProtection="1">
      <alignment horizontal="center" vertical="center"/>
      <protection locked="0"/>
    </xf>
    <xf numFmtId="0" fontId="7" fillId="0" borderId="20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2" xfId="63" applyFont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>
      <alignment horizontal="center"/>
      <protection/>
    </xf>
    <xf numFmtId="0" fontId="7" fillId="0" borderId="23" xfId="63" applyFont="1" applyBorder="1" applyAlignment="1">
      <alignment horizontal="center"/>
      <protection/>
    </xf>
    <xf numFmtId="0" fontId="7" fillId="0" borderId="16" xfId="63" applyFont="1" applyBorder="1" applyAlignment="1">
      <alignment horizontal="center" wrapText="1"/>
      <protection/>
    </xf>
    <xf numFmtId="0" fontId="7" fillId="0" borderId="23" xfId="63" applyFont="1" applyBorder="1" applyAlignment="1">
      <alignment horizontal="center" wrapText="1"/>
      <protection/>
    </xf>
    <xf numFmtId="0" fontId="29" fillId="0" borderId="0" xfId="61" applyFont="1" applyAlignment="1" applyProtection="1">
      <alignment horizontal="justify" vertical="top" wrapText="1"/>
      <protection locked="0"/>
    </xf>
    <xf numFmtId="0" fontId="7" fillId="0" borderId="22" xfId="63" applyFont="1" applyBorder="1" applyAlignment="1" applyProtection="1">
      <alignment horizontal="center" vertical="center"/>
      <protection locked="0"/>
    </xf>
    <xf numFmtId="0" fontId="7" fillId="0" borderId="23" xfId="63" applyFont="1" applyBorder="1" applyAlignment="1">
      <alignment vertical="center"/>
      <protection/>
    </xf>
    <xf numFmtId="0" fontId="7" fillId="0" borderId="11" xfId="63" applyFont="1" applyBorder="1" applyAlignment="1" applyProtection="1">
      <alignment horizontal="center" vertical="center" wrapText="1"/>
      <protection locked="0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center"/>
      <protection locked="0"/>
    </xf>
    <xf numFmtId="0" fontId="7" fillId="0" borderId="13" xfId="63" applyFont="1" applyBorder="1" applyAlignment="1" applyProtection="1">
      <alignment horizontal="center" vertical="center"/>
      <protection locked="0"/>
    </xf>
  </cellXfs>
  <cellStyles count="65">
    <cellStyle name="Normal" xfId="0"/>
    <cellStyle name="# ### ##0" xfId="15"/>
    <cellStyle name="# ### ##0,0000" xfId="16"/>
    <cellStyle name="# ### ##0,0000grün" xfId="17"/>
    <cellStyle name="# ### ##0,0000lila" xfId="18"/>
    <cellStyle name="# ### ##0,0000rot" xfId="19"/>
    <cellStyle name="##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rgebnis" xfId="47"/>
    <cellStyle name="Comma [0]" xfId="48"/>
    <cellStyle name="Eingabe" xfId="49"/>
    <cellStyle name="Ergebnis" xfId="50"/>
    <cellStyle name="Erklärender Text" xfId="51"/>
    <cellStyle name="Gut" xfId="52"/>
    <cellStyle name="in Millionen" xfId="53"/>
    <cellStyle name="Comma" xfId="54"/>
    <cellStyle name="Neutral" xfId="55"/>
    <cellStyle name="Notiz" xfId="56"/>
    <cellStyle name="Percent" xfId="57"/>
    <cellStyle name="Schlecht" xfId="58"/>
    <cellStyle name="Standard 2" xfId="59"/>
    <cellStyle name="Standard 3" xfId="60"/>
    <cellStyle name="Standard 4" xfId="61"/>
    <cellStyle name="Standard_TAB_1-4" xfId="62"/>
    <cellStyle name="Standard_Tabelle1" xfId="63"/>
    <cellStyle name="Text mit Füllzeichen" xfId="64"/>
    <cellStyle name="Text mit Füllzeichen 2" xfId="65"/>
    <cellStyle name="Text mit Füllzeichen_Jahresber. S. 22 - 25 Tab.6" xfId="66"/>
    <cellStyle name="Text mit Füllzeichen_Jahresber. S. 26 - 29 Tab. 6" xfId="67"/>
    <cellStyle name="Überschrift" xfId="68"/>
    <cellStyle name="Überschrift 1" xfId="69"/>
    <cellStyle name="Überschrift 2" xfId="70"/>
    <cellStyle name="Überschrift 3" xfId="71"/>
    <cellStyle name="Überschrift 4" xfId="72"/>
    <cellStyle name="Ü-Tabellen[1.,2.]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0</xdr:rowOff>
    </xdr:from>
    <xdr:to>
      <xdr:col>0</xdr:col>
      <xdr:colOff>133350</xdr:colOff>
      <xdr:row>47</xdr:row>
      <xdr:rowOff>123825</xdr:rowOff>
    </xdr:to>
    <xdr:sp>
      <xdr:nvSpPr>
        <xdr:cNvPr id="1" name="Text 124"/>
        <xdr:cNvSpPr txBox="1">
          <a:spLocks noChangeArrowheads="1"/>
        </xdr:cNvSpPr>
      </xdr:nvSpPr>
      <xdr:spPr>
        <a:xfrm>
          <a:off x="28575" y="11420475"/>
          <a:ext cx="1047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1143000</xdr:colOff>
      <xdr:row>13</xdr:row>
      <xdr:rowOff>409575</xdr:rowOff>
    </xdr:from>
    <xdr:to>
      <xdr:col>0</xdr:col>
      <xdr:colOff>1190625</xdr:colOff>
      <xdr:row>25</xdr:row>
      <xdr:rowOff>257175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43000" y="3467100"/>
          <a:ext cx="4762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Tierische_Erzeugung_Wein_Holz\Schlachtungsstatistik\Monatsaufbereitung%202011\Monat%20M&#228;rz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Tierische_Erzeugung_Wein_Holz\Schlachtungsstatistik\Stat.%20Berichte%202011\Schlachtungen%20in%20Bayern%20%20-%20Jah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l Tabelle "/>
      <sheetName val="4.DVO Original"/>
      <sheetName val="Hilfstab.3. 4.DVO StaBu"/>
      <sheetName val="Berechnung 4. DVO"/>
      <sheetName val="Hilfstab.2  Schlacht.n. Reg_Bez"/>
      <sheetName val="Original StaBu 7 Reg-Bez"/>
      <sheetName val="Hilfstab. 1 gew. Schl. Ob"/>
      <sheetName val="Hilfstab. 1 Hausschl. Ob"/>
      <sheetName val="Hilfstab. 1 gew. Schl. NB_OPf"/>
      <sheetName val="Hilfstab. 1 Hausschl. NB_OPf"/>
      <sheetName val="Hilfstab. 1 gew. Schl. OFr_MFr"/>
      <sheetName val="Hilfstab. 1 Hausschl. OFr_MFr"/>
      <sheetName val="Hilfstab. 1 gew. Schl. UFr_Schw"/>
      <sheetName val="Hilfstab. 1 Hausschl. UFr_Sch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hresber. S 6 - 9 Tab. 1 u 2"/>
      <sheetName val="Jahresber S. 10 - 13 Tab.3 u.4"/>
      <sheetName val="Jahresber. S. 14 - 17 Tab.5"/>
      <sheetName val="Jahresber. S. 18 - 21 Tab.5"/>
      <sheetName val="Jahresber. S. 22 - 25 Tab.6"/>
      <sheetName val="Jahresber. S. 26 - 29 Tab. 6"/>
      <sheetName val="Oberbayern Hilfst."/>
      <sheetName val="Niederbayern Hilfst."/>
      <sheetName val="Oberpfalz Hilfst."/>
      <sheetName val="Oberfranken Hilfst."/>
      <sheetName val="Mittelfranken Hilfst."/>
      <sheetName val="Unterfranken Hilfst."/>
      <sheetName val="Schwaben Hilfst."/>
      <sheetName val="Schaubild-Berechnung"/>
      <sheetName val="Reg.-Bez. u. Bayern Hilfst."/>
      <sheetName val="Original Jahr StaBu 7 Reg-Bez"/>
      <sheetName val="4.DVO Jahr Original"/>
      <sheetName val="Hilfstab.4.DVO Jahr"/>
    </sheetNames>
    <sheetDataSet>
      <sheetData sheetId="9">
        <row r="13">
          <cell r="E13">
            <v>203896</v>
          </cell>
          <cell r="L13">
            <v>43267</v>
          </cell>
          <cell r="S13">
            <v>139</v>
          </cell>
          <cell r="Z13">
            <v>9983</v>
          </cell>
          <cell r="AG13">
            <v>24612</v>
          </cell>
          <cell r="AN13">
            <v>7294</v>
          </cell>
          <cell r="AU13">
            <v>905</v>
          </cell>
          <cell r="BB13">
            <v>334</v>
          </cell>
          <cell r="BI13">
            <v>159941</v>
          </cell>
          <cell r="BP13">
            <v>147</v>
          </cell>
          <cell r="BW13">
            <v>253</v>
          </cell>
          <cell r="CD13">
            <v>288</v>
          </cell>
          <cell r="CK13">
            <v>0</v>
          </cell>
        </row>
        <row r="27">
          <cell r="E27">
            <v>130542</v>
          </cell>
          <cell r="L27">
            <v>52972</v>
          </cell>
          <cell r="S27">
            <v>19</v>
          </cell>
          <cell r="Z27">
            <v>13478</v>
          </cell>
          <cell r="AG27">
            <v>29531</v>
          </cell>
          <cell r="AN27">
            <v>9386</v>
          </cell>
          <cell r="AU27">
            <v>334</v>
          </cell>
          <cell r="BB27">
            <v>224</v>
          </cell>
          <cell r="BI27">
            <v>77358</v>
          </cell>
          <cell r="BP27">
            <v>194</v>
          </cell>
          <cell r="BW27">
            <v>9</v>
          </cell>
          <cell r="CD27">
            <v>7</v>
          </cell>
          <cell r="CK27">
            <v>2</v>
          </cell>
        </row>
        <row r="41">
          <cell r="E41">
            <v>70252</v>
          </cell>
          <cell r="L41">
            <v>29519</v>
          </cell>
          <cell r="S41">
            <v>0</v>
          </cell>
          <cell r="Z41">
            <v>4804</v>
          </cell>
          <cell r="AG41">
            <v>18708</v>
          </cell>
          <cell r="AN41">
            <v>5458</v>
          </cell>
          <cell r="AU41">
            <v>370</v>
          </cell>
          <cell r="BB41">
            <v>179</v>
          </cell>
          <cell r="BI41">
            <v>40550</v>
          </cell>
          <cell r="BP41">
            <v>137</v>
          </cell>
          <cell r="BW41">
            <v>18</v>
          </cell>
          <cell r="CD41">
            <v>13</v>
          </cell>
          <cell r="CK41">
            <v>15</v>
          </cell>
        </row>
        <row r="55">
          <cell r="E55">
            <v>412797</v>
          </cell>
          <cell r="L55">
            <v>841</v>
          </cell>
          <cell r="S55">
            <v>15</v>
          </cell>
          <cell r="Z55">
            <v>478</v>
          </cell>
          <cell r="AG55">
            <v>82</v>
          </cell>
          <cell r="AN55">
            <v>175</v>
          </cell>
          <cell r="AU55">
            <v>83</v>
          </cell>
          <cell r="BB55">
            <v>8</v>
          </cell>
          <cell r="BI55">
            <v>411891</v>
          </cell>
          <cell r="BP55">
            <v>58</v>
          </cell>
          <cell r="BW55">
            <v>1</v>
          </cell>
          <cell r="CD55">
            <v>6</v>
          </cell>
          <cell r="CK55">
            <v>0</v>
          </cell>
        </row>
        <row r="71">
          <cell r="E71">
            <v>11255</v>
          </cell>
          <cell r="L71">
            <v>689</v>
          </cell>
          <cell r="S71">
            <v>0</v>
          </cell>
          <cell r="Z71">
            <v>255</v>
          </cell>
          <cell r="AG71">
            <v>53</v>
          </cell>
          <cell r="AN71">
            <v>111</v>
          </cell>
          <cell r="AU71">
            <v>8</v>
          </cell>
          <cell r="BB71">
            <v>262</v>
          </cell>
          <cell r="BI71">
            <v>9984</v>
          </cell>
          <cell r="BP71">
            <v>492</v>
          </cell>
          <cell r="BW71">
            <v>46</v>
          </cell>
          <cell r="CD71">
            <v>44</v>
          </cell>
          <cell r="CK71">
            <v>0</v>
          </cell>
        </row>
        <row r="85">
          <cell r="E85">
            <v>10034</v>
          </cell>
          <cell r="L85">
            <v>534</v>
          </cell>
          <cell r="S85">
            <v>2</v>
          </cell>
          <cell r="Z85">
            <v>284</v>
          </cell>
          <cell r="AG85">
            <v>23</v>
          </cell>
          <cell r="AN85">
            <v>87</v>
          </cell>
          <cell r="AU85">
            <v>123</v>
          </cell>
          <cell r="BB85">
            <v>15</v>
          </cell>
          <cell r="BI85">
            <v>9046</v>
          </cell>
          <cell r="BP85">
            <v>364</v>
          </cell>
          <cell r="BW85">
            <v>37</v>
          </cell>
          <cell r="CD85">
            <v>53</v>
          </cell>
          <cell r="CK85">
            <v>0</v>
          </cell>
        </row>
        <row r="99">
          <cell r="E99">
            <v>4230</v>
          </cell>
          <cell r="L99">
            <v>55</v>
          </cell>
          <cell r="S99">
            <v>0</v>
          </cell>
          <cell r="Z99">
            <v>46</v>
          </cell>
          <cell r="AG99">
            <v>0</v>
          </cell>
          <cell r="AN99">
            <v>3</v>
          </cell>
          <cell r="AU99">
            <v>3</v>
          </cell>
          <cell r="BB99">
            <v>3</v>
          </cell>
          <cell r="BI99">
            <v>4089</v>
          </cell>
          <cell r="BP99">
            <v>72</v>
          </cell>
          <cell r="BW99">
            <v>2</v>
          </cell>
          <cell r="CD99">
            <v>12</v>
          </cell>
          <cell r="CK99">
            <v>0</v>
          </cell>
        </row>
        <row r="113">
          <cell r="E113">
            <v>8009</v>
          </cell>
          <cell r="L113">
            <v>281</v>
          </cell>
          <cell r="S113">
            <v>3</v>
          </cell>
          <cell r="Z113">
            <v>100</v>
          </cell>
          <cell r="AG113">
            <v>6</v>
          </cell>
          <cell r="AN113">
            <v>93</v>
          </cell>
          <cell r="AU113">
            <v>76</v>
          </cell>
          <cell r="BB113">
            <v>3</v>
          </cell>
          <cell r="BI113">
            <v>7056</v>
          </cell>
          <cell r="BP113">
            <v>629</v>
          </cell>
          <cell r="BW113">
            <v>1</v>
          </cell>
          <cell r="CD113">
            <v>42</v>
          </cell>
          <cell r="CK113">
            <v>0</v>
          </cell>
        </row>
        <row r="127">
          <cell r="E127">
            <v>9933</v>
          </cell>
          <cell r="L127">
            <v>953</v>
          </cell>
          <cell r="S127">
            <v>1</v>
          </cell>
          <cell r="Z127">
            <v>558</v>
          </cell>
          <cell r="AG127">
            <v>114</v>
          </cell>
          <cell r="AN127">
            <v>202</v>
          </cell>
          <cell r="AU127">
            <v>76</v>
          </cell>
          <cell r="BB127">
            <v>2</v>
          </cell>
          <cell r="BI127">
            <v>8759</v>
          </cell>
          <cell r="BP127">
            <v>181</v>
          </cell>
          <cell r="BW127">
            <v>38</v>
          </cell>
          <cell r="CD127">
            <v>2</v>
          </cell>
          <cell r="CK127">
            <v>0</v>
          </cell>
        </row>
        <row r="141">
          <cell r="E141">
            <v>38705</v>
          </cell>
          <cell r="L141">
            <v>1157</v>
          </cell>
          <cell r="S141">
            <v>75</v>
          </cell>
          <cell r="Z141">
            <v>600</v>
          </cell>
          <cell r="AG141">
            <v>76</v>
          </cell>
          <cell r="AN141">
            <v>225</v>
          </cell>
          <cell r="AU141">
            <v>165</v>
          </cell>
          <cell r="BB141">
            <v>16</v>
          </cell>
          <cell r="BI141">
            <v>37142</v>
          </cell>
          <cell r="BP141">
            <v>252</v>
          </cell>
          <cell r="BW141">
            <v>86</v>
          </cell>
          <cell r="CD141">
            <v>51</v>
          </cell>
          <cell r="CK141">
            <v>17</v>
          </cell>
        </row>
        <row r="155">
          <cell r="E155">
            <v>26046</v>
          </cell>
          <cell r="L155">
            <v>2219</v>
          </cell>
          <cell r="S155">
            <v>13</v>
          </cell>
          <cell r="Z155">
            <v>1316</v>
          </cell>
          <cell r="AG155">
            <v>191</v>
          </cell>
          <cell r="AN155">
            <v>460</v>
          </cell>
          <cell r="AU155">
            <v>195</v>
          </cell>
          <cell r="BB155">
            <v>44</v>
          </cell>
          <cell r="BI155">
            <v>22832</v>
          </cell>
          <cell r="BP155">
            <v>850</v>
          </cell>
          <cell r="BW155">
            <v>99</v>
          </cell>
          <cell r="CD155">
            <v>46</v>
          </cell>
          <cell r="CK155">
            <v>0</v>
          </cell>
        </row>
        <row r="169">
          <cell r="E169">
            <v>8429</v>
          </cell>
          <cell r="L169">
            <v>151</v>
          </cell>
          <cell r="S169">
            <v>7</v>
          </cell>
          <cell r="Z169">
            <v>80</v>
          </cell>
          <cell r="AG169">
            <v>8</v>
          </cell>
          <cell r="AN169">
            <v>29</v>
          </cell>
          <cell r="AU169">
            <v>26</v>
          </cell>
          <cell r="BB169">
            <v>1</v>
          </cell>
          <cell r="BI169">
            <v>7487</v>
          </cell>
          <cell r="BP169">
            <v>625</v>
          </cell>
          <cell r="BW169">
            <v>69</v>
          </cell>
          <cell r="CD169">
            <v>97</v>
          </cell>
          <cell r="CK169">
            <v>0</v>
          </cell>
        </row>
        <row r="183">
          <cell r="E183">
            <v>11623</v>
          </cell>
          <cell r="L183">
            <v>1120</v>
          </cell>
          <cell r="S183">
            <v>22</v>
          </cell>
          <cell r="Z183">
            <v>692</v>
          </cell>
          <cell r="AG183">
            <v>71</v>
          </cell>
          <cell r="AN183">
            <v>235</v>
          </cell>
          <cell r="AU183">
            <v>86</v>
          </cell>
          <cell r="BB183">
            <v>14</v>
          </cell>
          <cell r="BI183">
            <v>10173</v>
          </cell>
          <cell r="BP183">
            <v>247</v>
          </cell>
          <cell r="BW183">
            <v>1</v>
          </cell>
          <cell r="CD183">
            <v>26</v>
          </cell>
          <cell r="CK183">
            <v>56</v>
          </cell>
        </row>
        <row r="214">
          <cell r="E214">
            <v>945751</v>
          </cell>
          <cell r="L214">
            <v>133758</v>
          </cell>
          <cell r="S214">
            <v>296</v>
          </cell>
          <cell r="Z214">
            <v>32674</v>
          </cell>
          <cell r="AG214">
            <v>73475</v>
          </cell>
          <cell r="AN214">
            <v>23758</v>
          </cell>
          <cell r="AU214">
            <v>2450</v>
          </cell>
          <cell r="BB214">
            <v>1105</v>
          </cell>
          <cell r="BI214">
            <v>806308</v>
          </cell>
          <cell r="BP214">
            <v>4248</v>
          </cell>
          <cell r="BW214">
            <v>660</v>
          </cell>
          <cell r="CD214">
            <v>687</v>
          </cell>
          <cell r="CK214">
            <v>90</v>
          </cell>
        </row>
      </sheetData>
      <sheetData sheetId="10">
        <row r="13">
          <cell r="E13">
            <v>500</v>
          </cell>
          <cell r="L13">
            <v>9</v>
          </cell>
          <cell r="S13">
            <v>0</v>
          </cell>
          <cell r="Z13">
            <v>1</v>
          </cell>
          <cell r="AG13">
            <v>0</v>
          </cell>
          <cell r="AN13">
            <v>2</v>
          </cell>
          <cell r="AU13">
            <v>6</v>
          </cell>
          <cell r="BB13">
            <v>0</v>
          </cell>
          <cell r="BI13">
            <v>226</v>
          </cell>
          <cell r="BP13">
            <v>265</v>
          </cell>
          <cell r="BW13">
            <v>0</v>
          </cell>
          <cell r="CD13">
            <v>0</v>
          </cell>
          <cell r="CK13">
            <v>0</v>
          </cell>
        </row>
        <row r="27">
          <cell r="E27">
            <v>286737</v>
          </cell>
          <cell r="L27">
            <v>63284</v>
          </cell>
          <cell r="S27">
            <v>72</v>
          </cell>
          <cell r="Z27">
            <v>22105</v>
          </cell>
          <cell r="AG27">
            <v>28895</v>
          </cell>
          <cell r="AN27">
            <v>11476</v>
          </cell>
          <cell r="AU27">
            <v>736</v>
          </cell>
          <cell r="BB27">
            <v>0</v>
          </cell>
          <cell r="BI27">
            <v>223294</v>
          </cell>
          <cell r="BP27">
            <v>159</v>
          </cell>
          <cell r="BW27">
            <v>0</v>
          </cell>
          <cell r="CD27">
            <v>0</v>
          </cell>
          <cell r="CK27">
            <v>0</v>
          </cell>
        </row>
        <row r="41">
          <cell r="E41">
            <v>42755</v>
          </cell>
          <cell r="L41">
            <v>3448</v>
          </cell>
          <cell r="S41">
            <v>43</v>
          </cell>
          <cell r="Z41">
            <v>1389</v>
          </cell>
          <cell r="AG41">
            <v>129</v>
          </cell>
          <cell r="AN41">
            <v>1264</v>
          </cell>
          <cell r="AU41">
            <v>605</v>
          </cell>
          <cell r="BB41">
            <v>18</v>
          </cell>
          <cell r="BI41">
            <v>37496</v>
          </cell>
          <cell r="BP41">
            <v>1756</v>
          </cell>
          <cell r="BW41">
            <v>30</v>
          </cell>
          <cell r="CD41">
            <v>11</v>
          </cell>
          <cell r="CK41">
            <v>14</v>
          </cell>
        </row>
        <row r="55">
          <cell r="E55">
            <v>183</v>
          </cell>
          <cell r="L55">
            <v>0</v>
          </cell>
          <cell r="S55">
            <v>0</v>
          </cell>
          <cell r="Z55">
            <v>0</v>
          </cell>
          <cell r="AG55">
            <v>0</v>
          </cell>
          <cell r="AN55">
            <v>0</v>
          </cell>
          <cell r="AU55">
            <v>0</v>
          </cell>
          <cell r="BB55">
            <v>0</v>
          </cell>
          <cell r="BI55">
            <v>105</v>
          </cell>
          <cell r="BP55">
            <v>67</v>
          </cell>
          <cell r="BW55">
            <v>0</v>
          </cell>
          <cell r="CD55">
            <v>11</v>
          </cell>
          <cell r="CK55">
            <v>0</v>
          </cell>
        </row>
        <row r="69">
          <cell r="E69">
            <v>21</v>
          </cell>
          <cell r="L69">
            <v>0</v>
          </cell>
          <cell r="S69">
            <v>0</v>
          </cell>
          <cell r="Z69">
            <v>0</v>
          </cell>
          <cell r="AG69">
            <v>0</v>
          </cell>
          <cell r="AN69">
            <v>0</v>
          </cell>
          <cell r="AU69">
            <v>0</v>
          </cell>
          <cell r="BB69">
            <v>0</v>
          </cell>
          <cell r="BI69">
            <v>19</v>
          </cell>
          <cell r="BW69">
            <v>2</v>
          </cell>
          <cell r="CD69">
            <v>0</v>
          </cell>
          <cell r="CK69">
            <v>0</v>
          </cell>
        </row>
        <row r="85">
          <cell r="E85">
            <v>36451</v>
          </cell>
          <cell r="L85">
            <v>2160</v>
          </cell>
          <cell r="S85">
            <v>5</v>
          </cell>
          <cell r="Z85">
            <v>1140</v>
          </cell>
          <cell r="AG85">
            <v>79</v>
          </cell>
          <cell r="AN85">
            <v>546</v>
          </cell>
          <cell r="AU85">
            <v>322</v>
          </cell>
          <cell r="BB85">
            <v>68</v>
          </cell>
          <cell r="BI85">
            <v>31934</v>
          </cell>
          <cell r="BP85">
            <v>2001</v>
          </cell>
          <cell r="BW85">
            <v>26</v>
          </cell>
          <cell r="CD85">
            <v>330</v>
          </cell>
          <cell r="CK85">
            <v>0</v>
          </cell>
        </row>
        <row r="99">
          <cell r="E99">
            <v>9473</v>
          </cell>
          <cell r="L99">
            <v>459</v>
          </cell>
          <cell r="S99">
            <v>1</v>
          </cell>
          <cell r="Z99">
            <v>140</v>
          </cell>
          <cell r="AG99">
            <v>152</v>
          </cell>
          <cell r="AN99">
            <v>57</v>
          </cell>
          <cell r="AU99">
            <v>84</v>
          </cell>
          <cell r="BB99">
            <v>25</v>
          </cell>
          <cell r="BI99">
            <v>4821</v>
          </cell>
          <cell r="BP99">
            <v>4096</v>
          </cell>
          <cell r="BW99">
            <v>29</v>
          </cell>
          <cell r="CD99">
            <v>20</v>
          </cell>
          <cell r="CK99">
            <v>48</v>
          </cell>
        </row>
        <row r="113">
          <cell r="E113">
            <v>7001</v>
          </cell>
          <cell r="L113">
            <v>184</v>
          </cell>
          <cell r="S113">
            <v>0</v>
          </cell>
          <cell r="Z113">
            <v>113</v>
          </cell>
          <cell r="AG113">
            <v>3</v>
          </cell>
          <cell r="AN113">
            <v>44</v>
          </cell>
          <cell r="AU113">
            <v>23</v>
          </cell>
          <cell r="BB113">
            <v>1</v>
          </cell>
          <cell r="BI113">
            <v>4154</v>
          </cell>
          <cell r="BP113">
            <v>2638</v>
          </cell>
          <cell r="BW113">
            <v>9</v>
          </cell>
          <cell r="CD113">
            <v>16</v>
          </cell>
          <cell r="CK113">
            <v>0</v>
          </cell>
        </row>
        <row r="127">
          <cell r="E127">
            <v>58715</v>
          </cell>
          <cell r="L127">
            <v>1381</v>
          </cell>
          <cell r="S127">
            <v>18</v>
          </cell>
          <cell r="Z127">
            <v>544</v>
          </cell>
          <cell r="AG127">
            <v>54</v>
          </cell>
          <cell r="AN127">
            <v>361</v>
          </cell>
          <cell r="AU127">
            <v>392</v>
          </cell>
          <cell r="BB127">
            <v>12</v>
          </cell>
          <cell r="BI127">
            <v>55041</v>
          </cell>
          <cell r="BP127">
            <v>2065</v>
          </cell>
          <cell r="BW127">
            <v>45</v>
          </cell>
          <cell r="CD127">
            <v>183</v>
          </cell>
          <cell r="CK127">
            <v>0</v>
          </cell>
        </row>
        <row r="141">
          <cell r="E141">
            <v>45583</v>
          </cell>
          <cell r="L141">
            <v>1787</v>
          </cell>
          <cell r="S141">
            <v>11</v>
          </cell>
          <cell r="Z141">
            <v>548</v>
          </cell>
          <cell r="AG141">
            <v>663</v>
          </cell>
          <cell r="AN141">
            <v>368</v>
          </cell>
          <cell r="AU141">
            <v>132</v>
          </cell>
          <cell r="BB141">
            <v>65</v>
          </cell>
          <cell r="BI141">
            <v>36387</v>
          </cell>
          <cell r="BP141">
            <v>7256</v>
          </cell>
          <cell r="BW141">
            <v>2</v>
          </cell>
          <cell r="CD141">
            <v>150</v>
          </cell>
          <cell r="CK141">
            <v>1</v>
          </cell>
        </row>
        <row r="155">
          <cell r="E155">
            <v>11988</v>
          </cell>
          <cell r="L155">
            <v>821</v>
          </cell>
          <cell r="S155">
            <v>33</v>
          </cell>
          <cell r="Z155">
            <v>241</v>
          </cell>
          <cell r="AG155">
            <v>70</v>
          </cell>
          <cell r="AN155">
            <v>282</v>
          </cell>
          <cell r="AU155">
            <v>177</v>
          </cell>
          <cell r="BB155">
            <v>18</v>
          </cell>
          <cell r="BI155">
            <v>9978</v>
          </cell>
          <cell r="BP155">
            <v>1116</v>
          </cell>
          <cell r="BW155">
            <v>44</v>
          </cell>
          <cell r="CD155">
            <v>29</v>
          </cell>
          <cell r="CK155">
            <v>0</v>
          </cell>
        </row>
        <row r="169">
          <cell r="E169">
            <v>38359</v>
          </cell>
          <cell r="L169">
            <v>1817</v>
          </cell>
          <cell r="S169">
            <v>10</v>
          </cell>
          <cell r="Z169">
            <v>1085</v>
          </cell>
          <cell r="AG169">
            <v>23</v>
          </cell>
          <cell r="AN169">
            <v>373</v>
          </cell>
          <cell r="AU169">
            <v>231</v>
          </cell>
          <cell r="BB169">
            <v>95</v>
          </cell>
          <cell r="BI169">
            <v>34325</v>
          </cell>
          <cell r="BP169">
            <v>1616</v>
          </cell>
          <cell r="BW169">
            <v>483</v>
          </cell>
          <cell r="CD169">
            <v>118</v>
          </cell>
          <cell r="CK169">
            <v>0</v>
          </cell>
        </row>
        <row r="201">
          <cell r="E201">
            <v>537766</v>
          </cell>
          <cell r="L201">
            <v>75350</v>
          </cell>
          <cell r="S201">
            <v>193</v>
          </cell>
          <cell r="Z201">
            <v>27306</v>
          </cell>
          <cell r="AG201">
            <v>30068</v>
          </cell>
          <cell r="AN201">
            <v>14773</v>
          </cell>
          <cell r="AU201">
            <v>2708</v>
          </cell>
          <cell r="BB201">
            <v>302</v>
          </cell>
          <cell r="BI201">
            <v>437780</v>
          </cell>
          <cell r="BP201">
            <v>23035</v>
          </cell>
          <cell r="BW201">
            <v>670</v>
          </cell>
          <cell r="CD201">
            <v>868</v>
          </cell>
          <cell r="CK201">
            <v>63</v>
          </cell>
        </row>
      </sheetData>
      <sheetData sheetId="11">
        <row r="13">
          <cell r="E13">
            <v>80171</v>
          </cell>
          <cell r="L13">
            <v>2573</v>
          </cell>
          <cell r="S13">
            <v>330</v>
          </cell>
          <cell r="Z13">
            <v>1199</v>
          </cell>
          <cell r="AG13">
            <v>39</v>
          </cell>
          <cell r="AN13">
            <v>932</v>
          </cell>
          <cell r="AU13">
            <v>47</v>
          </cell>
          <cell r="BB13">
            <v>26</v>
          </cell>
          <cell r="BI13">
            <v>77407</v>
          </cell>
          <cell r="BP13">
            <v>71</v>
          </cell>
          <cell r="BW13">
            <v>119</v>
          </cell>
          <cell r="CD13">
            <v>1</v>
          </cell>
          <cell r="CK13">
            <v>0</v>
          </cell>
        </row>
        <row r="27">
          <cell r="E27">
            <v>0</v>
          </cell>
          <cell r="L27">
            <v>0</v>
          </cell>
          <cell r="S27">
            <v>0</v>
          </cell>
          <cell r="Z27">
            <v>0</v>
          </cell>
          <cell r="AG27">
            <v>0</v>
          </cell>
          <cell r="AN27">
            <v>0</v>
          </cell>
          <cell r="AU27">
            <v>0</v>
          </cell>
          <cell r="BB27">
            <v>0</v>
          </cell>
          <cell r="BI27">
            <v>0</v>
          </cell>
          <cell r="BP27">
            <v>0</v>
          </cell>
          <cell r="BW27">
            <v>0</v>
          </cell>
          <cell r="CD27">
            <v>0</v>
          </cell>
          <cell r="CK27">
            <v>0</v>
          </cell>
        </row>
        <row r="41">
          <cell r="E41">
            <v>0</v>
          </cell>
          <cell r="L41">
            <v>0</v>
          </cell>
          <cell r="S41">
            <v>0</v>
          </cell>
          <cell r="Z41">
            <v>0</v>
          </cell>
          <cell r="AG41">
            <v>0</v>
          </cell>
          <cell r="AN41">
            <v>0</v>
          </cell>
          <cell r="AU41">
            <v>0</v>
          </cell>
          <cell r="BB41">
            <v>0</v>
          </cell>
          <cell r="BI41">
            <v>0</v>
          </cell>
          <cell r="BP41">
            <v>0</v>
          </cell>
          <cell r="BW41">
            <v>0</v>
          </cell>
          <cell r="CD41">
            <v>0</v>
          </cell>
          <cell r="CK41">
            <v>0</v>
          </cell>
        </row>
        <row r="57">
          <cell r="E57">
            <v>8700</v>
          </cell>
          <cell r="L57">
            <v>509</v>
          </cell>
          <cell r="S57">
            <v>3</v>
          </cell>
          <cell r="Z57">
            <v>273</v>
          </cell>
          <cell r="AG57">
            <v>36</v>
          </cell>
          <cell r="AN57">
            <v>174</v>
          </cell>
          <cell r="AU57">
            <v>8</v>
          </cell>
          <cell r="BB57">
            <v>15</v>
          </cell>
          <cell r="BI57">
            <v>4285</v>
          </cell>
          <cell r="BP57">
            <v>3098</v>
          </cell>
          <cell r="BW57">
            <v>641</v>
          </cell>
          <cell r="CD57">
            <v>145</v>
          </cell>
          <cell r="CK57">
            <v>22</v>
          </cell>
        </row>
        <row r="71">
          <cell r="E71">
            <v>4319</v>
          </cell>
          <cell r="L71">
            <v>230</v>
          </cell>
          <cell r="S71">
            <v>14</v>
          </cell>
          <cell r="Z71">
            <v>109</v>
          </cell>
          <cell r="AG71">
            <v>10</v>
          </cell>
          <cell r="AN71">
            <v>90</v>
          </cell>
          <cell r="AU71">
            <v>4</v>
          </cell>
          <cell r="BB71">
            <v>3</v>
          </cell>
          <cell r="BI71">
            <v>3628</v>
          </cell>
          <cell r="BP71">
            <v>414</v>
          </cell>
          <cell r="BW71">
            <v>14</v>
          </cell>
          <cell r="CD71">
            <v>33</v>
          </cell>
          <cell r="CK71">
            <v>0</v>
          </cell>
        </row>
        <row r="85">
          <cell r="E85">
            <v>38401</v>
          </cell>
          <cell r="L85">
            <v>1817</v>
          </cell>
          <cell r="S85">
            <v>8</v>
          </cell>
          <cell r="Z85">
            <v>1221</v>
          </cell>
          <cell r="AG85">
            <v>83</v>
          </cell>
          <cell r="AN85">
            <v>349</v>
          </cell>
          <cell r="AU85">
            <v>67</v>
          </cell>
          <cell r="BB85">
            <v>89</v>
          </cell>
          <cell r="BI85">
            <v>35986</v>
          </cell>
          <cell r="BP85">
            <v>21</v>
          </cell>
          <cell r="BW85">
            <v>568</v>
          </cell>
          <cell r="CD85">
            <v>8</v>
          </cell>
          <cell r="CK85">
            <v>1</v>
          </cell>
        </row>
        <row r="99">
          <cell r="E99">
            <v>14245</v>
          </cell>
          <cell r="L99">
            <v>273</v>
          </cell>
          <cell r="S99">
            <v>3</v>
          </cell>
          <cell r="Z99">
            <v>143</v>
          </cell>
          <cell r="AG99">
            <v>10</v>
          </cell>
          <cell r="AN99">
            <v>76</v>
          </cell>
          <cell r="AU99">
            <v>25</v>
          </cell>
          <cell r="BB99">
            <v>16</v>
          </cell>
          <cell r="BI99">
            <v>13701</v>
          </cell>
          <cell r="BP99">
            <v>172</v>
          </cell>
          <cell r="BW99">
            <v>3</v>
          </cell>
          <cell r="CD99">
            <v>96</v>
          </cell>
          <cell r="CK99">
            <v>0</v>
          </cell>
        </row>
        <row r="113">
          <cell r="E113">
            <v>11690</v>
          </cell>
          <cell r="L113">
            <v>297</v>
          </cell>
          <cell r="S113">
            <v>0</v>
          </cell>
          <cell r="Z113">
            <v>99</v>
          </cell>
          <cell r="AG113">
            <v>28</v>
          </cell>
          <cell r="AN113">
            <v>118</v>
          </cell>
          <cell r="AU113">
            <v>23</v>
          </cell>
          <cell r="BB113">
            <v>29</v>
          </cell>
          <cell r="BI113">
            <v>10926</v>
          </cell>
          <cell r="BP113">
            <v>261</v>
          </cell>
          <cell r="BW113">
            <v>143</v>
          </cell>
          <cell r="CD113">
            <v>63</v>
          </cell>
          <cell r="CK113">
            <v>0</v>
          </cell>
        </row>
        <row r="127">
          <cell r="E127">
            <v>26928</v>
          </cell>
          <cell r="L127">
            <v>3279</v>
          </cell>
          <cell r="S127">
            <v>5</v>
          </cell>
          <cell r="Z127">
            <v>1912</v>
          </cell>
          <cell r="AG127">
            <v>642</v>
          </cell>
          <cell r="AN127">
            <v>418</v>
          </cell>
          <cell r="AU127">
            <v>217</v>
          </cell>
          <cell r="BB127">
            <v>85</v>
          </cell>
          <cell r="BI127">
            <v>12991</v>
          </cell>
          <cell r="BP127">
            <v>10303</v>
          </cell>
          <cell r="BW127">
            <v>253</v>
          </cell>
          <cell r="CD127">
            <v>83</v>
          </cell>
          <cell r="CK127">
            <v>19</v>
          </cell>
        </row>
        <row r="141">
          <cell r="E141">
            <v>30538</v>
          </cell>
          <cell r="L141">
            <v>8951</v>
          </cell>
          <cell r="S141">
            <v>249</v>
          </cell>
          <cell r="Z141">
            <v>2656</v>
          </cell>
          <cell r="AG141">
            <v>3795</v>
          </cell>
          <cell r="AN141">
            <v>1510</v>
          </cell>
          <cell r="AU141">
            <v>730</v>
          </cell>
          <cell r="BB141">
            <v>11</v>
          </cell>
          <cell r="BI141">
            <v>19892</v>
          </cell>
          <cell r="BP141">
            <v>1359</v>
          </cell>
          <cell r="BW141">
            <v>230</v>
          </cell>
          <cell r="CD141">
            <v>106</v>
          </cell>
          <cell r="CK141">
            <v>0</v>
          </cell>
        </row>
        <row r="155">
          <cell r="E155">
            <v>14517</v>
          </cell>
          <cell r="L155">
            <v>838</v>
          </cell>
          <cell r="S155">
            <v>4</v>
          </cell>
          <cell r="Z155">
            <v>242</v>
          </cell>
          <cell r="AG155">
            <v>23</v>
          </cell>
          <cell r="AN155">
            <v>146</v>
          </cell>
          <cell r="AU155">
            <v>423</v>
          </cell>
          <cell r="BB155">
            <v>0</v>
          </cell>
          <cell r="BI155">
            <v>12557</v>
          </cell>
          <cell r="BP155">
            <v>1028</v>
          </cell>
          <cell r="BW155">
            <v>2</v>
          </cell>
          <cell r="CD155">
            <v>16</v>
          </cell>
          <cell r="CK155">
            <v>76</v>
          </cell>
        </row>
        <row r="169">
          <cell r="E169">
            <v>101139</v>
          </cell>
          <cell r="L169">
            <v>3766</v>
          </cell>
          <cell r="S169">
            <v>18</v>
          </cell>
          <cell r="Z169">
            <v>1640</v>
          </cell>
          <cell r="AG169">
            <v>1296</v>
          </cell>
          <cell r="AN169">
            <v>729</v>
          </cell>
          <cell r="AU169">
            <v>77</v>
          </cell>
          <cell r="BB169">
            <v>6</v>
          </cell>
          <cell r="BI169">
            <v>97070</v>
          </cell>
          <cell r="BP169">
            <v>279</v>
          </cell>
          <cell r="BW169">
            <v>10</v>
          </cell>
          <cell r="CD169">
            <v>14</v>
          </cell>
          <cell r="CK169">
            <v>0</v>
          </cell>
        </row>
        <row r="183">
          <cell r="E183">
            <v>330648</v>
          </cell>
          <cell r="L183">
            <v>22533</v>
          </cell>
          <cell r="S183">
            <v>634</v>
          </cell>
          <cell r="Z183">
            <v>9494</v>
          </cell>
          <cell r="AG183">
            <v>5962</v>
          </cell>
          <cell r="AN183">
            <v>4542</v>
          </cell>
          <cell r="AU183">
            <v>1621</v>
          </cell>
          <cell r="BB183">
            <v>280</v>
          </cell>
          <cell r="BI183">
            <v>288443</v>
          </cell>
          <cell r="BP183">
            <v>17006</v>
          </cell>
          <cell r="BW183">
            <v>1983</v>
          </cell>
          <cell r="CD183">
            <v>565</v>
          </cell>
          <cell r="CK183">
            <v>118</v>
          </cell>
        </row>
      </sheetData>
      <sheetData sheetId="12">
        <row r="13">
          <cell r="E13">
            <v>71023</v>
          </cell>
          <cell r="L13">
            <v>10862</v>
          </cell>
          <cell r="S13">
            <v>81</v>
          </cell>
          <cell r="Z13">
            <v>2000</v>
          </cell>
          <cell r="AG13">
            <v>6499</v>
          </cell>
          <cell r="AN13">
            <v>2049</v>
          </cell>
          <cell r="AU13">
            <v>172</v>
          </cell>
          <cell r="BB13">
            <v>61</v>
          </cell>
          <cell r="BI13">
            <v>60161</v>
          </cell>
          <cell r="BP13">
            <v>0</v>
          </cell>
          <cell r="BW13">
            <v>0</v>
          </cell>
          <cell r="CD13">
            <v>0</v>
          </cell>
          <cell r="CK13">
            <v>0</v>
          </cell>
        </row>
        <row r="27">
          <cell r="E27">
            <v>0</v>
          </cell>
          <cell r="L27">
            <v>0</v>
          </cell>
          <cell r="S27">
            <v>0</v>
          </cell>
          <cell r="Z27">
            <v>0</v>
          </cell>
          <cell r="AG27">
            <v>0</v>
          </cell>
          <cell r="AN27">
            <v>0</v>
          </cell>
          <cell r="AU27">
            <v>0</v>
          </cell>
          <cell r="BB27">
            <v>0</v>
          </cell>
          <cell r="BI27">
            <v>0</v>
          </cell>
          <cell r="BP27">
            <v>0</v>
          </cell>
          <cell r="BW27">
            <v>0</v>
          </cell>
          <cell r="CD27">
            <v>0</v>
          </cell>
          <cell r="CK27">
            <v>0</v>
          </cell>
        </row>
        <row r="41">
          <cell r="E41">
            <v>85247</v>
          </cell>
          <cell r="L41">
            <v>15549</v>
          </cell>
          <cell r="S41">
            <v>467</v>
          </cell>
          <cell r="Z41">
            <v>1881</v>
          </cell>
          <cell r="AG41">
            <v>9286</v>
          </cell>
          <cell r="AN41">
            <v>2652</v>
          </cell>
          <cell r="AU41">
            <v>873</v>
          </cell>
          <cell r="BB41">
            <v>390</v>
          </cell>
          <cell r="BI41">
            <v>69371</v>
          </cell>
          <cell r="BP41">
            <v>327</v>
          </cell>
          <cell r="BW41">
            <v>0</v>
          </cell>
          <cell r="CD41">
            <v>0</v>
          </cell>
          <cell r="CK41">
            <v>0</v>
          </cell>
        </row>
        <row r="55">
          <cell r="E55">
            <v>19266</v>
          </cell>
          <cell r="L55">
            <v>2250</v>
          </cell>
          <cell r="S55">
            <v>22</v>
          </cell>
          <cell r="Z55">
            <v>222</v>
          </cell>
          <cell r="AG55">
            <v>2</v>
          </cell>
          <cell r="AN55">
            <v>1274</v>
          </cell>
          <cell r="AU55">
            <v>730</v>
          </cell>
          <cell r="BB55">
            <v>0</v>
          </cell>
          <cell r="BI55">
            <v>16206</v>
          </cell>
          <cell r="BP55">
            <v>807</v>
          </cell>
          <cell r="BW55">
            <v>0</v>
          </cell>
          <cell r="CD55">
            <v>3</v>
          </cell>
          <cell r="CK55">
            <v>0</v>
          </cell>
        </row>
        <row r="71">
          <cell r="E71">
            <v>26562</v>
          </cell>
          <cell r="L71">
            <v>1928</v>
          </cell>
          <cell r="S71">
            <v>306</v>
          </cell>
          <cell r="Z71">
            <v>535</v>
          </cell>
          <cell r="AG71">
            <v>138</v>
          </cell>
          <cell r="AN71">
            <v>608</v>
          </cell>
          <cell r="AU71">
            <v>320</v>
          </cell>
          <cell r="BB71">
            <v>21</v>
          </cell>
          <cell r="BI71">
            <v>19541</v>
          </cell>
          <cell r="BP71">
            <v>4867</v>
          </cell>
          <cell r="BW71">
            <v>163</v>
          </cell>
          <cell r="CD71">
            <v>63</v>
          </cell>
          <cell r="CK71">
            <v>0</v>
          </cell>
        </row>
        <row r="85">
          <cell r="E85">
            <v>22927</v>
          </cell>
          <cell r="L85">
            <v>2087</v>
          </cell>
          <cell r="S85">
            <v>28</v>
          </cell>
          <cell r="Z85">
            <v>775</v>
          </cell>
          <cell r="AG85">
            <v>214</v>
          </cell>
          <cell r="AN85">
            <v>561</v>
          </cell>
          <cell r="AU85">
            <v>486</v>
          </cell>
          <cell r="BB85">
            <v>23</v>
          </cell>
          <cell r="BI85">
            <v>20099</v>
          </cell>
          <cell r="BP85">
            <v>666</v>
          </cell>
          <cell r="BW85">
            <v>43</v>
          </cell>
          <cell r="CD85">
            <v>32</v>
          </cell>
          <cell r="CK85">
            <v>0</v>
          </cell>
        </row>
        <row r="99">
          <cell r="E99">
            <v>30694</v>
          </cell>
          <cell r="L99">
            <v>1681</v>
          </cell>
          <cell r="S99">
            <v>11</v>
          </cell>
          <cell r="Z99">
            <v>1131</v>
          </cell>
          <cell r="AG99">
            <v>17</v>
          </cell>
          <cell r="AN99">
            <v>289</v>
          </cell>
          <cell r="AU99">
            <v>226</v>
          </cell>
          <cell r="BB99">
            <v>7</v>
          </cell>
          <cell r="BI99">
            <v>28341</v>
          </cell>
          <cell r="BP99">
            <v>521</v>
          </cell>
          <cell r="BW99">
            <v>94</v>
          </cell>
          <cell r="CD99">
            <v>57</v>
          </cell>
          <cell r="CK99">
            <v>0</v>
          </cell>
        </row>
        <row r="113">
          <cell r="E113">
            <v>20622</v>
          </cell>
          <cell r="L113">
            <v>2608</v>
          </cell>
          <cell r="S113">
            <v>38</v>
          </cell>
          <cell r="Z113">
            <v>842</v>
          </cell>
          <cell r="AG113">
            <v>231</v>
          </cell>
          <cell r="AN113">
            <v>988</v>
          </cell>
          <cell r="AU113">
            <v>400</v>
          </cell>
          <cell r="BB113">
            <v>109</v>
          </cell>
          <cell r="BI113">
            <v>16607</v>
          </cell>
          <cell r="BP113">
            <v>1238</v>
          </cell>
          <cell r="BW113">
            <v>95</v>
          </cell>
          <cell r="CD113">
            <v>74</v>
          </cell>
          <cell r="CK113">
            <v>0</v>
          </cell>
        </row>
        <row r="127">
          <cell r="E127">
            <v>8903</v>
          </cell>
          <cell r="L127">
            <v>586</v>
          </cell>
          <cell r="S127">
            <v>9</v>
          </cell>
          <cell r="Z127">
            <v>328</v>
          </cell>
          <cell r="AG127">
            <v>16</v>
          </cell>
          <cell r="AN127">
            <v>154</v>
          </cell>
          <cell r="AU127">
            <v>36</v>
          </cell>
          <cell r="BB127">
            <v>43</v>
          </cell>
          <cell r="BI127">
            <v>7269</v>
          </cell>
          <cell r="BP127">
            <v>975</v>
          </cell>
          <cell r="BW127">
            <v>16</v>
          </cell>
          <cell r="CD127">
            <v>57</v>
          </cell>
          <cell r="CK127">
            <v>0</v>
          </cell>
        </row>
        <row r="141">
          <cell r="E141">
            <v>2771</v>
          </cell>
          <cell r="L141">
            <v>416</v>
          </cell>
          <cell r="S141">
            <v>2</v>
          </cell>
          <cell r="Z141">
            <v>63</v>
          </cell>
          <cell r="AG141">
            <v>68</v>
          </cell>
          <cell r="AN141">
            <v>107</v>
          </cell>
          <cell r="AU141">
            <v>172</v>
          </cell>
          <cell r="BB141">
            <v>4</v>
          </cell>
          <cell r="BI141">
            <v>1880</v>
          </cell>
          <cell r="BP141">
            <v>66</v>
          </cell>
          <cell r="BW141">
            <v>317</v>
          </cell>
          <cell r="CD141">
            <v>92</v>
          </cell>
          <cell r="CK141">
            <v>0</v>
          </cell>
        </row>
        <row r="155">
          <cell r="E155">
            <v>149120</v>
          </cell>
          <cell r="L155">
            <v>122422</v>
          </cell>
          <cell r="S155">
            <v>805</v>
          </cell>
          <cell r="Z155">
            <v>48226</v>
          </cell>
          <cell r="AG155">
            <v>56863</v>
          </cell>
          <cell r="AN155">
            <v>15140</v>
          </cell>
          <cell r="AU155">
            <v>1310</v>
          </cell>
          <cell r="BB155">
            <v>78</v>
          </cell>
          <cell r="BI155">
            <v>24106</v>
          </cell>
          <cell r="BP155">
            <v>1978</v>
          </cell>
          <cell r="BW155">
            <v>294</v>
          </cell>
          <cell r="CD155">
            <v>285</v>
          </cell>
          <cell r="CK155">
            <v>35</v>
          </cell>
        </row>
        <row r="169">
          <cell r="E169">
            <v>29521</v>
          </cell>
          <cell r="L169">
            <v>3829</v>
          </cell>
          <cell r="S169">
            <v>141</v>
          </cell>
          <cell r="Z169">
            <v>774</v>
          </cell>
          <cell r="AG169">
            <v>326</v>
          </cell>
          <cell r="AN169">
            <v>1695</v>
          </cell>
          <cell r="AU169">
            <v>771</v>
          </cell>
          <cell r="BB169">
            <v>122</v>
          </cell>
          <cell r="BI169">
            <v>16243</v>
          </cell>
          <cell r="BW169">
            <v>99</v>
          </cell>
          <cell r="CD169">
            <v>77</v>
          </cell>
          <cell r="CK169">
            <v>0</v>
          </cell>
        </row>
        <row r="183">
          <cell r="E183">
            <v>51087</v>
          </cell>
          <cell r="L183">
            <v>3031</v>
          </cell>
          <cell r="S183">
            <v>8</v>
          </cell>
          <cell r="Z183">
            <v>1643</v>
          </cell>
          <cell r="AG183">
            <v>385</v>
          </cell>
          <cell r="AN183">
            <v>641</v>
          </cell>
          <cell r="AU183">
            <v>296</v>
          </cell>
          <cell r="BB183">
            <v>58</v>
          </cell>
          <cell r="BI183">
            <v>46095</v>
          </cell>
          <cell r="BP183">
            <v>1770</v>
          </cell>
          <cell r="BW183">
            <v>138</v>
          </cell>
          <cell r="CD183">
            <v>53</v>
          </cell>
          <cell r="CK183">
            <v>0</v>
          </cell>
        </row>
        <row r="197">
          <cell r="E197">
            <v>9362</v>
          </cell>
          <cell r="L197">
            <v>3015</v>
          </cell>
          <cell r="S197">
            <v>221</v>
          </cell>
          <cell r="Z197">
            <v>369</v>
          </cell>
          <cell r="AG197">
            <v>602</v>
          </cell>
          <cell r="AN197">
            <v>1191</v>
          </cell>
          <cell r="AU197">
            <v>419</v>
          </cell>
          <cell r="BB197">
            <v>213</v>
          </cell>
          <cell r="BI197">
            <v>5055</v>
          </cell>
          <cell r="BP197">
            <v>952</v>
          </cell>
          <cell r="BW197">
            <v>77</v>
          </cell>
          <cell r="CD197">
            <v>263</v>
          </cell>
          <cell r="CK197">
            <v>0</v>
          </cell>
        </row>
        <row r="229">
          <cell r="E229">
            <v>527105</v>
          </cell>
          <cell r="L229">
            <v>170264</v>
          </cell>
          <cell r="S229">
            <v>2139</v>
          </cell>
          <cell r="Z229">
            <v>58789</v>
          </cell>
          <cell r="AG229">
            <v>74647</v>
          </cell>
          <cell r="AN229">
            <v>27349</v>
          </cell>
          <cell r="AU229">
            <v>6211</v>
          </cell>
          <cell r="BB229">
            <v>1129</v>
          </cell>
          <cell r="BI229">
            <v>330974</v>
          </cell>
          <cell r="BP229">
            <v>23440</v>
          </cell>
          <cell r="BW229">
            <v>1336</v>
          </cell>
          <cell r="CD229">
            <v>1056</v>
          </cell>
          <cell r="CK229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="85" zoomScaleNormal="85" zoomScalePageLayoutView="0" workbookViewId="0" topLeftCell="A1">
      <selection activeCell="G112" sqref="G112"/>
    </sheetView>
  </sheetViews>
  <sheetFormatPr defaultColWidth="11.421875" defaultRowHeight="12.75"/>
  <cols>
    <col min="1" max="1" width="2.57421875" style="8" customWidth="1"/>
    <col min="2" max="2" width="25.8515625" style="8" customWidth="1"/>
    <col min="3" max="3" width="0.9921875" style="8" customWidth="1"/>
    <col min="4" max="4" width="17.8515625" style="8" customWidth="1"/>
    <col min="5" max="5" width="16.421875" style="8" customWidth="1"/>
    <col min="6" max="6" width="14.00390625" style="8" customWidth="1"/>
    <col min="7" max="7" width="15.57421875" style="8" customWidth="1"/>
    <col min="8" max="8" width="12.28125" style="8" customWidth="1"/>
    <col min="9" max="9" width="4.8515625" style="8" customWidth="1"/>
    <col min="10" max="10" width="13.421875" style="8" customWidth="1"/>
    <col min="11" max="11" width="14.00390625" style="8" customWidth="1"/>
    <col min="12" max="12" width="13.421875" style="8" customWidth="1"/>
    <col min="13" max="13" width="14.421875" style="8" customWidth="1"/>
    <col min="14" max="15" width="12.7109375" style="8" customWidth="1"/>
    <col min="16" max="16" width="11.8515625" style="8" customWidth="1"/>
    <col min="17" max="17" width="13.140625" style="8" customWidth="1"/>
    <col min="18" max="16384" width="11.421875" style="8" customWidth="1"/>
  </cols>
  <sheetData>
    <row r="1" spans="1:17" s="6" customFormat="1" ht="16.5">
      <c r="A1" s="1">
        <v>6</v>
      </c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5">
        <v>7</v>
      </c>
    </row>
    <row r="2" spans="1:17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>
      <c r="A3" s="7"/>
      <c r="B3" s="7"/>
      <c r="C3" s="7"/>
      <c r="D3" s="7"/>
      <c r="E3" s="7"/>
      <c r="F3" s="7"/>
      <c r="G3" s="7"/>
      <c r="H3" s="9" t="s">
        <v>0</v>
      </c>
      <c r="I3" s="10"/>
      <c r="J3" s="11" t="s">
        <v>1</v>
      </c>
      <c r="K3" s="7"/>
      <c r="L3" s="7"/>
      <c r="M3" s="7"/>
      <c r="N3" s="7"/>
      <c r="O3" s="7"/>
      <c r="P3" s="7"/>
      <c r="Q3" s="7"/>
    </row>
    <row r="4" spans="1:17" ht="13.5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7" customFormat="1" ht="42.75" customHeight="1">
      <c r="A5" s="13"/>
      <c r="B5" s="308" t="s">
        <v>2</v>
      </c>
      <c r="C5" s="309"/>
      <c r="D5" s="314" t="s">
        <v>3</v>
      </c>
      <c r="E5" s="14" t="s">
        <v>4</v>
      </c>
      <c r="F5" s="15"/>
      <c r="G5" s="15"/>
      <c r="H5" s="15"/>
      <c r="I5" s="16"/>
      <c r="J5" s="14" t="s">
        <v>5</v>
      </c>
      <c r="K5" s="14"/>
      <c r="L5" s="14"/>
      <c r="M5" s="14"/>
      <c r="N5" s="14"/>
      <c r="O5" s="14"/>
      <c r="P5" s="14"/>
      <c r="Q5" s="14"/>
    </row>
    <row r="6" spans="1:17" s="17" customFormat="1" ht="15" customHeight="1">
      <c r="A6" s="18"/>
      <c r="B6" s="310"/>
      <c r="C6" s="311"/>
      <c r="D6" s="315"/>
      <c r="E6" s="317" t="s">
        <v>6</v>
      </c>
      <c r="F6" s="14" t="s">
        <v>4</v>
      </c>
      <c r="G6" s="14"/>
      <c r="H6" s="14"/>
      <c r="I6" s="19"/>
      <c r="J6" s="320" t="s">
        <v>5</v>
      </c>
      <c r="K6" s="320"/>
      <c r="L6" s="321"/>
      <c r="M6" s="317" t="s">
        <v>7</v>
      </c>
      <c r="N6" s="317" t="s">
        <v>8</v>
      </c>
      <c r="O6" s="317" t="s">
        <v>9</v>
      </c>
      <c r="P6" s="317" t="s">
        <v>10</v>
      </c>
      <c r="Q6" s="322" t="s">
        <v>11</v>
      </c>
    </row>
    <row r="7" spans="1:17" s="17" customFormat="1" ht="15" customHeight="1">
      <c r="A7" s="18"/>
      <c r="B7" s="310"/>
      <c r="C7" s="311"/>
      <c r="D7" s="315"/>
      <c r="E7" s="318"/>
      <c r="F7" s="314" t="s">
        <v>12</v>
      </c>
      <c r="G7" s="314" t="s">
        <v>13</v>
      </c>
      <c r="H7" s="325" t="s">
        <v>14</v>
      </c>
      <c r="I7" s="20"/>
      <c r="J7" s="328" t="s">
        <v>15</v>
      </c>
      <c r="K7" s="331" t="s">
        <v>16</v>
      </c>
      <c r="L7" s="331" t="s">
        <v>17</v>
      </c>
      <c r="M7" s="318"/>
      <c r="N7" s="318"/>
      <c r="O7" s="318"/>
      <c r="P7" s="318"/>
      <c r="Q7" s="323"/>
    </row>
    <row r="8" spans="1:17" s="17" customFormat="1" ht="12.75" customHeight="1">
      <c r="A8" s="21"/>
      <c r="B8" s="310"/>
      <c r="C8" s="311"/>
      <c r="D8" s="315"/>
      <c r="E8" s="318"/>
      <c r="F8" s="315" t="s">
        <v>12</v>
      </c>
      <c r="G8" s="315"/>
      <c r="H8" s="326"/>
      <c r="I8" s="22"/>
      <c r="J8" s="329"/>
      <c r="K8" s="332"/>
      <c r="L8" s="332"/>
      <c r="M8" s="318"/>
      <c r="N8" s="318"/>
      <c r="O8" s="318"/>
      <c r="P8" s="318"/>
      <c r="Q8" s="323"/>
    </row>
    <row r="9" spans="1:17" s="17" customFormat="1" ht="12.75" customHeight="1">
      <c r="A9" s="23"/>
      <c r="B9" s="310"/>
      <c r="C9" s="311"/>
      <c r="D9" s="316"/>
      <c r="E9" s="319"/>
      <c r="F9" s="315"/>
      <c r="G9" s="316"/>
      <c r="H9" s="327"/>
      <c r="I9" s="20"/>
      <c r="J9" s="330"/>
      <c r="K9" s="333"/>
      <c r="L9" s="333"/>
      <c r="M9" s="319"/>
      <c r="N9" s="319"/>
      <c r="O9" s="319"/>
      <c r="P9" s="319"/>
      <c r="Q9" s="324"/>
    </row>
    <row r="10" spans="1:17" s="17" customFormat="1" ht="13.5" customHeight="1">
      <c r="A10" s="24"/>
      <c r="B10" s="312"/>
      <c r="C10" s="313"/>
      <c r="D10" s="14" t="s">
        <v>18</v>
      </c>
      <c r="E10" s="14"/>
      <c r="F10" s="14"/>
      <c r="G10" s="14"/>
      <c r="H10" s="14"/>
      <c r="I10" s="19"/>
      <c r="J10" s="14" t="s">
        <v>18</v>
      </c>
      <c r="K10" s="14"/>
      <c r="L10" s="14"/>
      <c r="M10" s="14"/>
      <c r="N10" s="14"/>
      <c r="O10" s="14"/>
      <c r="P10" s="14"/>
      <c r="Q10" s="14"/>
    </row>
    <row r="11" spans="1:17" ht="5.25" customHeight="1">
      <c r="A11" s="25"/>
      <c r="B11" s="26"/>
      <c r="C11" s="26"/>
      <c r="D11" s="14"/>
      <c r="E11" s="14"/>
      <c r="F11" s="14"/>
      <c r="G11" s="14"/>
      <c r="H11" s="14"/>
      <c r="I11" s="19"/>
      <c r="J11" s="14"/>
      <c r="K11" s="14"/>
      <c r="L11" s="14"/>
      <c r="M11" s="14"/>
      <c r="N11" s="14"/>
      <c r="O11" s="14"/>
      <c r="P11" s="14"/>
      <c r="Q11" s="14"/>
    </row>
    <row r="12" spans="1:17" s="30" customFormat="1" ht="15">
      <c r="A12" s="27" t="s">
        <v>3</v>
      </c>
      <c r="B12" s="28"/>
      <c r="C12" s="27"/>
      <c r="D12" s="27"/>
      <c r="E12" s="27"/>
      <c r="F12" s="27"/>
      <c r="G12" s="27"/>
      <c r="H12" s="27"/>
      <c r="I12" s="29"/>
      <c r="J12" s="27" t="s">
        <v>3</v>
      </c>
      <c r="K12" s="27"/>
      <c r="L12" s="27"/>
      <c r="M12" s="27"/>
      <c r="N12" s="27"/>
      <c r="O12" s="27"/>
      <c r="P12" s="27"/>
      <c r="Q12" s="27"/>
    </row>
    <row r="13" spans="1:17" ht="5.2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3.5">
      <c r="A14" s="7"/>
      <c r="B14" s="31" t="s">
        <v>19</v>
      </c>
      <c r="C14" s="32"/>
      <c r="D14" s="33">
        <v>518767</v>
      </c>
      <c r="E14" s="33">
        <v>70469</v>
      </c>
      <c r="F14" s="33">
        <v>795</v>
      </c>
      <c r="G14" s="33">
        <v>24197</v>
      </c>
      <c r="H14" s="33">
        <v>28690</v>
      </c>
      <c r="I14" s="34"/>
      <c r="J14" s="33">
        <v>14369</v>
      </c>
      <c r="K14" s="33">
        <v>2025</v>
      </c>
      <c r="L14" s="33">
        <v>393</v>
      </c>
      <c r="M14" s="33">
        <v>441914</v>
      </c>
      <c r="N14" s="33">
        <v>5414</v>
      </c>
      <c r="O14" s="33">
        <v>649</v>
      </c>
      <c r="P14" s="33">
        <v>194</v>
      </c>
      <c r="Q14" s="33">
        <v>127</v>
      </c>
    </row>
    <row r="15" spans="1:17" ht="13.5">
      <c r="A15" s="7"/>
      <c r="B15" s="35" t="s">
        <v>20</v>
      </c>
      <c r="C15" s="32"/>
      <c r="D15" s="33">
        <v>509954</v>
      </c>
      <c r="E15" s="33">
        <v>70642</v>
      </c>
      <c r="F15" s="33">
        <v>847</v>
      </c>
      <c r="G15" s="33">
        <v>27045</v>
      </c>
      <c r="H15" s="33">
        <v>26232</v>
      </c>
      <c r="I15" s="34"/>
      <c r="J15" s="33">
        <v>13988</v>
      </c>
      <c r="K15" s="33">
        <v>1995</v>
      </c>
      <c r="L15" s="33">
        <v>535</v>
      </c>
      <c r="M15" s="33">
        <v>432668</v>
      </c>
      <c r="N15" s="33">
        <v>5342</v>
      </c>
      <c r="O15" s="33">
        <v>911</v>
      </c>
      <c r="P15" s="33">
        <v>281</v>
      </c>
      <c r="Q15" s="33">
        <v>110</v>
      </c>
    </row>
    <row r="16" spans="1:17" ht="13.5">
      <c r="A16" s="7"/>
      <c r="B16" s="35" t="s">
        <v>21</v>
      </c>
      <c r="C16" s="32"/>
      <c r="D16" s="33">
        <v>570933</v>
      </c>
      <c r="E16" s="33">
        <v>81202</v>
      </c>
      <c r="F16" s="33">
        <v>897</v>
      </c>
      <c r="G16" s="33">
        <v>30328</v>
      </c>
      <c r="H16" s="33">
        <v>31326</v>
      </c>
      <c r="I16" s="34"/>
      <c r="J16" s="33">
        <v>16045</v>
      </c>
      <c r="K16" s="33">
        <v>2045</v>
      </c>
      <c r="L16" s="33">
        <v>561</v>
      </c>
      <c r="M16" s="33">
        <v>480980</v>
      </c>
      <c r="N16" s="33">
        <v>7371</v>
      </c>
      <c r="O16" s="33">
        <v>923</v>
      </c>
      <c r="P16" s="33">
        <v>342</v>
      </c>
      <c r="Q16" s="33">
        <v>117</v>
      </c>
    </row>
    <row r="17" spans="1:17" ht="13.5">
      <c r="A17" s="7"/>
      <c r="B17" s="35" t="s">
        <v>22</v>
      </c>
      <c r="C17" s="32"/>
      <c r="D17" s="33">
        <v>542638</v>
      </c>
      <c r="E17" s="33">
        <v>71732</v>
      </c>
      <c r="F17" s="33">
        <v>943</v>
      </c>
      <c r="G17" s="33">
        <v>27618</v>
      </c>
      <c r="H17" s="33">
        <v>25469</v>
      </c>
      <c r="I17" s="34"/>
      <c r="J17" s="33">
        <v>14264</v>
      </c>
      <c r="K17" s="33">
        <v>2817</v>
      </c>
      <c r="L17" s="33">
        <v>621</v>
      </c>
      <c r="M17" s="33">
        <v>449810</v>
      </c>
      <c r="N17" s="33">
        <v>16776</v>
      </c>
      <c r="O17" s="33">
        <v>2276</v>
      </c>
      <c r="P17" s="33">
        <v>1907</v>
      </c>
      <c r="Q17" s="33">
        <v>137</v>
      </c>
    </row>
    <row r="18" spans="1:17" ht="13.5">
      <c r="A18" s="7"/>
      <c r="B18" s="35" t="s">
        <v>23</v>
      </c>
      <c r="C18" s="32"/>
      <c r="D18" s="33">
        <v>565768</v>
      </c>
      <c r="E18" s="33">
        <v>80042</v>
      </c>
      <c r="F18" s="33">
        <v>817</v>
      </c>
      <c r="G18" s="33">
        <v>30985</v>
      </c>
      <c r="H18" s="33">
        <v>29290</v>
      </c>
      <c r="I18" s="34"/>
      <c r="J18" s="33">
        <v>16471</v>
      </c>
      <c r="K18" s="33">
        <v>2040</v>
      </c>
      <c r="L18" s="33">
        <v>439</v>
      </c>
      <c r="M18" s="33">
        <v>474538</v>
      </c>
      <c r="N18" s="33">
        <v>9600</v>
      </c>
      <c r="O18" s="33">
        <v>791</v>
      </c>
      <c r="P18" s="33">
        <v>678</v>
      </c>
      <c r="Q18" s="33">
        <v>119</v>
      </c>
    </row>
    <row r="19" spans="1:17" ht="13.5">
      <c r="A19" s="7"/>
      <c r="B19" s="35" t="s">
        <v>24</v>
      </c>
      <c r="C19" s="32"/>
      <c r="D19" s="33">
        <v>522981</v>
      </c>
      <c r="E19" s="33">
        <v>70591</v>
      </c>
      <c r="F19" s="33">
        <v>633</v>
      </c>
      <c r="G19" s="33">
        <v>28378</v>
      </c>
      <c r="H19" s="33">
        <v>25901</v>
      </c>
      <c r="I19" s="34"/>
      <c r="J19" s="33">
        <v>13402</v>
      </c>
      <c r="K19" s="33">
        <v>1801</v>
      </c>
      <c r="L19" s="33">
        <v>476</v>
      </c>
      <c r="M19" s="33">
        <v>442254</v>
      </c>
      <c r="N19" s="33">
        <v>8525</v>
      </c>
      <c r="O19" s="33">
        <v>764</v>
      </c>
      <c r="P19" s="33">
        <v>728</v>
      </c>
      <c r="Q19" s="33">
        <v>119</v>
      </c>
    </row>
    <row r="20" spans="1:17" ht="13.5">
      <c r="A20" s="7"/>
      <c r="B20" s="35" t="s">
        <v>25</v>
      </c>
      <c r="C20" s="32"/>
      <c r="D20" s="33">
        <v>514200</v>
      </c>
      <c r="E20" s="33">
        <v>70164</v>
      </c>
      <c r="F20" s="33">
        <v>698</v>
      </c>
      <c r="G20" s="33">
        <v>26789</v>
      </c>
      <c r="H20" s="33">
        <v>27128</v>
      </c>
      <c r="I20" s="34"/>
      <c r="J20" s="33">
        <v>13537</v>
      </c>
      <c r="K20" s="33">
        <v>1672</v>
      </c>
      <c r="L20" s="33">
        <v>340</v>
      </c>
      <c r="M20" s="33">
        <v>433899</v>
      </c>
      <c r="N20" s="33">
        <v>8448</v>
      </c>
      <c r="O20" s="33">
        <v>922</v>
      </c>
      <c r="P20" s="33">
        <v>673</v>
      </c>
      <c r="Q20" s="33">
        <v>94</v>
      </c>
    </row>
    <row r="21" spans="1:17" ht="13.5">
      <c r="A21" s="7"/>
      <c r="B21" s="35" t="s">
        <v>26</v>
      </c>
      <c r="C21" s="32"/>
      <c r="D21" s="33">
        <v>551785</v>
      </c>
      <c r="E21" s="33">
        <v>72877</v>
      </c>
      <c r="F21" s="33">
        <v>753</v>
      </c>
      <c r="G21" s="33">
        <v>27716</v>
      </c>
      <c r="H21" s="33">
        <v>29645</v>
      </c>
      <c r="I21" s="34"/>
      <c r="J21" s="33">
        <v>12656</v>
      </c>
      <c r="K21" s="33">
        <v>1745</v>
      </c>
      <c r="L21" s="33">
        <v>362</v>
      </c>
      <c r="M21" s="33">
        <v>470272</v>
      </c>
      <c r="N21" s="33">
        <v>7311</v>
      </c>
      <c r="O21" s="33">
        <v>687</v>
      </c>
      <c r="P21" s="33">
        <v>559</v>
      </c>
      <c r="Q21" s="33">
        <v>79</v>
      </c>
    </row>
    <row r="22" spans="1:17" ht="13.5">
      <c r="A22" s="7"/>
      <c r="B22" s="35" t="s">
        <v>27</v>
      </c>
      <c r="C22" s="32"/>
      <c r="D22" s="33">
        <v>552022</v>
      </c>
      <c r="E22" s="33">
        <v>74742</v>
      </c>
      <c r="F22" s="33">
        <v>789</v>
      </c>
      <c r="G22" s="33">
        <v>27421</v>
      </c>
      <c r="H22" s="33">
        <v>30469</v>
      </c>
      <c r="I22" s="34"/>
      <c r="J22" s="33">
        <v>13834</v>
      </c>
      <c r="K22" s="33">
        <v>1827</v>
      </c>
      <c r="L22" s="33">
        <v>402</v>
      </c>
      <c r="M22" s="33">
        <v>467988</v>
      </c>
      <c r="N22" s="33">
        <v>7609</v>
      </c>
      <c r="O22" s="33">
        <v>871</v>
      </c>
      <c r="P22" s="33">
        <v>663</v>
      </c>
      <c r="Q22" s="33">
        <v>149</v>
      </c>
    </row>
    <row r="23" spans="1:21" ht="13.5">
      <c r="A23" s="7"/>
      <c r="B23" s="35" t="s">
        <v>28</v>
      </c>
      <c r="C23" s="32"/>
      <c r="D23" s="33">
        <v>559351</v>
      </c>
      <c r="E23" s="33">
        <v>73258</v>
      </c>
      <c r="F23" s="33">
        <v>968</v>
      </c>
      <c r="G23" s="33">
        <v>27526</v>
      </c>
      <c r="H23" s="33">
        <v>28264</v>
      </c>
      <c r="I23" s="34"/>
      <c r="J23" s="33">
        <v>13917</v>
      </c>
      <c r="K23" s="33">
        <v>2118</v>
      </c>
      <c r="L23" s="33">
        <v>465</v>
      </c>
      <c r="M23" s="33">
        <v>475069</v>
      </c>
      <c r="N23" s="33">
        <v>9164</v>
      </c>
      <c r="O23" s="33">
        <v>1156</v>
      </c>
      <c r="P23" s="33">
        <v>543</v>
      </c>
      <c r="Q23" s="33">
        <v>161</v>
      </c>
      <c r="U23" s="36"/>
    </row>
    <row r="24" spans="1:17" ht="13.5">
      <c r="A24" s="7"/>
      <c r="B24" s="35" t="s">
        <v>29</v>
      </c>
      <c r="C24" s="32"/>
      <c r="D24" s="33">
        <v>581661</v>
      </c>
      <c r="E24" s="33">
        <v>83462</v>
      </c>
      <c r="F24" s="33">
        <v>970</v>
      </c>
      <c r="G24" s="33">
        <v>29538</v>
      </c>
      <c r="H24" s="33">
        <v>34190</v>
      </c>
      <c r="I24" s="34"/>
      <c r="J24" s="33">
        <v>16400</v>
      </c>
      <c r="K24" s="33">
        <v>1892</v>
      </c>
      <c r="L24" s="33">
        <v>472</v>
      </c>
      <c r="M24" s="33">
        <v>478274</v>
      </c>
      <c r="N24" s="33">
        <v>16183</v>
      </c>
      <c r="O24" s="33">
        <v>2848</v>
      </c>
      <c r="P24" s="33">
        <v>731</v>
      </c>
      <c r="Q24" s="33">
        <v>163</v>
      </c>
    </row>
    <row r="25" spans="1:17" ht="13.5">
      <c r="A25" s="7"/>
      <c r="B25" s="35" t="s">
        <v>30</v>
      </c>
      <c r="C25" s="32"/>
      <c r="D25" s="33">
        <v>579118</v>
      </c>
      <c r="E25" s="33">
        <v>77537</v>
      </c>
      <c r="F25" s="33">
        <v>871</v>
      </c>
      <c r="G25" s="33">
        <v>28528</v>
      </c>
      <c r="H25" s="33">
        <v>29597</v>
      </c>
      <c r="I25" s="34"/>
      <c r="J25" s="33">
        <v>14551</v>
      </c>
      <c r="K25" s="33">
        <v>3187</v>
      </c>
      <c r="L25" s="33">
        <v>803</v>
      </c>
      <c r="M25" s="33">
        <v>488906</v>
      </c>
      <c r="N25" s="33">
        <v>11045</v>
      </c>
      <c r="O25" s="33">
        <v>1031</v>
      </c>
      <c r="P25" s="33">
        <v>488</v>
      </c>
      <c r="Q25" s="33">
        <v>111</v>
      </c>
    </row>
    <row r="26" spans="1:17" ht="13.5">
      <c r="A26" s="7"/>
      <c r="B26" s="37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s="42" customFormat="1" ht="14.25" customHeight="1">
      <c r="A27" s="38"/>
      <c r="B27" s="39" t="s">
        <v>31</v>
      </c>
      <c r="C27" s="40"/>
      <c r="D27" s="41">
        <v>6569178</v>
      </c>
      <c r="E27" s="41">
        <v>896718</v>
      </c>
      <c r="F27" s="41">
        <v>9981</v>
      </c>
      <c r="G27" s="41">
        <v>336069</v>
      </c>
      <c r="H27" s="41">
        <v>346201</v>
      </c>
      <c r="I27" s="41"/>
      <c r="J27" s="41">
        <v>173434</v>
      </c>
      <c r="K27" s="41">
        <v>25164</v>
      </c>
      <c r="L27" s="41">
        <v>5869</v>
      </c>
      <c r="M27" s="41">
        <v>5536572</v>
      </c>
      <c r="N27" s="41">
        <v>112788</v>
      </c>
      <c r="O27" s="41">
        <v>13829</v>
      </c>
      <c r="P27" s="41">
        <v>7787</v>
      </c>
      <c r="Q27" s="41">
        <v>1486</v>
      </c>
    </row>
    <row r="28" spans="2:20" ht="13.5">
      <c r="B28" s="43" t="s">
        <v>32</v>
      </c>
      <c r="C28" s="44"/>
      <c r="D28" s="45">
        <v>6724124</v>
      </c>
      <c r="E28" s="45">
        <v>945439</v>
      </c>
      <c r="F28" s="45">
        <v>11714</v>
      </c>
      <c r="G28" s="45">
        <v>365293</v>
      </c>
      <c r="H28" s="45">
        <v>356414</v>
      </c>
      <c r="I28" s="36"/>
      <c r="J28" s="45">
        <v>179899</v>
      </c>
      <c r="K28" s="46">
        <v>26589</v>
      </c>
      <c r="L28" s="46">
        <v>5530</v>
      </c>
      <c r="M28" s="46">
        <v>5646226</v>
      </c>
      <c r="N28" s="46">
        <v>111219</v>
      </c>
      <c r="O28" s="46">
        <v>12408</v>
      </c>
      <c r="P28" s="46">
        <v>7349</v>
      </c>
      <c r="Q28" s="46">
        <v>1483</v>
      </c>
      <c r="S28" s="36"/>
      <c r="T28" s="36"/>
    </row>
    <row r="29" spans="1:17" ht="5.25" customHeight="1">
      <c r="A29" s="7"/>
      <c r="B29" s="7"/>
      <c r="C29" s="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30" customFormat="1" ht="15">
      <c r="A30" s="48" t="s">
        <v>33</v>
      </c>
      <c r="B30" s="28"/>
      <c r="C30" s="28"/>
      <c r="D30" s="49"/>
      <c r="E30" s="49"/>
      <c r="F30" s="49"/>
      <c r="G30" s="49"/>
      <c r="H30" s="49"/>
      <c r="I30" s="50"/>
      <c r="J30" s="51" t="s">
        <v>33</v>
      </c>
      <c r="K30" s="51"/>
      <c r="L30" s="51"/>
      <c r="M30" s="51"/>
      <c r="N30" s="51"/>
      <c r="O30" s="51"/>
      <c r="P30" s="51"/>
      <c r="Q30" s="51"/>
    </row>
    <row r="31" spans="1:17" ht="5.25" customHeight="1">
      <c r="A31" s="7"/>
      <c r="B31" s="7"/>
      <c r="C31" s="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3.5">
      <c r="A32" s="7"/>
      <c r="B32" s="35" t="s">
        <v>19</v>
      </c>
      <c r="C32" s="32"/>
      <c r="D32" s="33">
        <v>508567</v>
      </c>
      <c r="E32" s="33">
        <v>69280</v>
      </c>
      <c r="F32" s="33">
        <v>755</v>
      </c>
      <c r="G32" s="33">
        <v>23881</v>
      </c>
      <c r="H32" s="33">
        <v>28520</v>
      </c>
      <c r="I32" s="33"/>
      <c r="J32" s="33">
        <v>13941</v>
      </c>
      <c r="K32" s="33">
        <v>1862</v>
      </c>
      <c r="L32" s="33">
        <v>321</v>
      </c>
      <c r="M32" s="33">
        <v>434014</v>
      </c>
      <c r="N32" s="33">
        <v>4486</v>
      </c>
      <c r="O32" s="33">
        <v>527</v>
      </c>
      <c r="P32" s="33">
        <v>139</v>
      </c>
      <c r="Q32" s="33">
        <v>121</v>
      </c>
    </row>
    <row r="33" spans="1:17" ht="13.5">
      <c r="A33" s="7"/>
      <c r="B33" s="35" t="s">
        <v>20</v>
      </c>
      <c r="C33" s="32"/>
      <c r="D33" s="33">
        <v>500262</v>
      </c>
      <c r="E33" s="33">
        <v>69383</v>
      </c>
      <c r="F33" s="33">
        <v>798</v>
      </c>
      <c r="G33" s="33">
        <v>26709</v>
      </c>
      <c r="H33" s="33">
        <v>26077</v>
      </c>
      <c r="I33" s="33"/>
      <c r="J33" s="33">
        <v>13537</v>
      </c>
      <c r="K33" s="33">
        <v>1795</v>
      </c>
      <c r="L33" s="33">
        <v>467</v>
      </c>
      <c r="M33" s="33">
        <v>425209</v>
      </c>
      <c r="N33" s="33">
        <v>4560</v>
      </c>
      <c r="O33" s="33">
        <v>797</v>
      </c>
      <c r="P33" s="33">
        <v>206</v>
      </c>
      <c r="Q33" s="33">
        <v>106</v>
      </c>
    </row>
    <row r="34" spans="1:20" ht="13.5">
      <c r="A34" s="7"/>
      <c r="B34" s="35" t="s">
        <v>21</v>
      </c>
      <c r="C34" s="32"/>
      <c r="D34" s="33">
        <v>563316</v>
      </c>
      <c r="E34" s="33">
        <v>80069</v>
      </c>
      <c r="F34" s="33">
        <v>858</v>
      </c>
      <c r="G34" s="33">
        <v>29972</v>
      </c>
      <c r="H34" s="33">
        <v>31188</v>
      </c>
      <c r="I34" s="33"/>
      <c r="J34" s="33">
        <v>15648</v>
      </c>
      <c r="K34" s="33">
        <v>1897</v>
      </c>
      <c r="L34" s="33">
        <v>506</v>
      </c>
      <c r="M34" s="33">
        <v>475358</v>
      </c>
      <c r="N34" s="33">
        <v>6666</v>
      </c>
      <c r="O34" s="33">
        <v>828</v>
      </c>
      <c r="P34" s="33">
        <v>278</v>
      </c>
      <c r="Q34" s="33">
        <v>117</v>
      </c>
      <c r="T34" s="33"/>
    </row>
    <row r="35" spans="1:20" ht="13.5">
      <c r="A35" s="7"/>
      <c r="B35" s="35" t="s">
        <v>22</v>
      </c>
      <c r="C35" s="32"/>
      <c r="D35" s="33">
        <v>534256</v>
      </c>
      <c r="E35" s="33">
        <v>70315</v>
      </c>
      <c r="F35" s="33">
        <v>890</v>
      </c>
      <c r="G35" s="33">
        <v>27245</v>
      </c>
      <c r="H35" s="33">
        <v>25251</v>
      </c>
      <c r="I35" s="33"/>
      <c r="J35" s="33">
        <v>13793</v>
      </c>
      <c r="K35" s="33">
        <v>2603</v>
      </c>
      <c r="L35" s="33">
        <v>533</v>
      </c>
      <c r="M35" s="33">
        <v>445350</v>
      </c>
      <c r="N35" s="33">
        <v>14854</v>
      </c>
      <c r="O35" s="33">
        <v>2145</v>
      </c>
      <c r="P35" s="33">
        <v>1463</v>
      </c>
      <c r="Q35" s="33">
        <v>129</v>
      </c>
      <c r="T35" s="33"/>
    </row>
    <row r="36" spans="1:20" ht="13.5">
      <c r="A36" s="7"/>
      <c r="B36" s="35" t="s">
        <v>23</v>
      </c>
      <c r="C36" s="32"/>
      <c r="D36" s="33">
        <v>560073</v>
      </c>
      <c r="E36" s="33">
        <v>79150</v>
      </c>
      <c r="F36" s="33">
        <v>782</v>
      </c>
      <c r="G36" s="33">
        <v>30745</v>
      </c>
      <c r="H36" s="33">
        <v>29176</v>
      </c>
      <c r="I36" s="33"/>
      <c r="J36" s="33">
        <v>16175</v>
      </c>
      <c r="K36" s="33">
        <v>1891</v>
      </c>
      <c r="L36" s="33">
        <v>381</v>
      </c>
      <c r="M36" s="33">
        <v>470806</v>
      </c>
      <c r="N36" s="33">
        <v>8734</v>
      </c>
      <c r="O36" s="33">
        <v>700</v>
      </c>
      <c r="P36" s="33">
        <v>565</v>
      </c>
      <c r="Q36" s="33">
        <v>118</v>
      </c>
      <c r="T36" s="33"/>
    </row>
    <row r="37" spans="1:20" ht="13.5">
      <c r="A37" s="7"/>
      <c r="B37" s="35" t="s">
        <v>24</v>
      </c>
      <c r="C37" s="32"/>
      <c r="D37" s="33">
        <v>517053</v>
      </c>
      <c r="E37" s="33">
        <v>69590</v>
      </c>
      <c r="F37" s="33">
        <v>599</v>
      </c>
      <c r="G37" s="33">
        <v>28111</v>
      </c>
      <c r="H37" s="33">
        <v>25766</v>
      </c>
      <c r="I37" s="33"/>
      <c r="J37" s="33">
        <v>13091</v>
      </c>
      <c r="K37" s="33">
        <v>1622</v>
      </c>
      <c r="L37" s="33">
        <v>401</v>
      </c>
      <c r="M37" s="33">
        <v>438525</v>
      </c>
      <c r="N37" s="33">
        <v>7613</v>
      </c>
      <c r="O37" s="33">
        <v>658</v>
      </c>
      <c r="P37" s="33">
        <v>552</v>
      </c>
      <c r="Q37" s="33">
        <v>115</v>
      </c>
      <c r="T37" s="33"/>
    </row>
    <row r="38" spans="1:20" ht="13.5">
      <c r="A38" s="7"/>
      <c r="B38" s="35" t="s">
        <v>25</v>
      </c>
      <c r="C38" s="32"/>
      <c r="D38" s="33">
        <v>508836</v>
      </c>
      <c r="E38" s="33">
        <v>69273</v>
      </c>
      <c r="F38" s="33">
        <v>661</v>
      </c>
      <c r="G38" s="33">
        <v>26530</v>
      </c>
      <c r="H38" s="33">
        <v>26997</v>
      </c>
      <c r="I38" s="33"/>
      <c r="J38" s="33">
        <v>13239</v>
      </c>
      <c r="K38" s="33">
        <v>1554</v>
      </c>
      <c r="L38" s="33">
        <v>292</v>
      </c>
      <c r="M38" s="33">
        <v>430602</v>
      </c>
      <c r="N38" s="33">
        <v>7477</v>
      </c>
      <c r="O38" s="33">
        <v>834</v>
      </c>
      <c r="P38" s="33">
        <v>558</v>
      </c>
      <c r="Q38" s="33">
        <v>92</v>
      </c>
      <c r="T38" s="33"/>
    </row>
    <row r="39" spans="1:20" ht="13.5">
      <c r="A39" s="7"/>
      <c r="B39" s="35" t="s">
        <v>26</v>
      </c>
      <c r="C39" s="32"/>
      <c r="D39" s="33">
        <v>547158</v>
      </c>
      <c r="E39" s="33">
        <v>71988</v>
      </c>
      <c r="F39" s="33">
        <v>596</v>
      </c>
      <c r="G39" s="33">
        <v>27509</v>
      </c>
      <c r="H39" s="33">
        <v>29562</v>
      </c>
      <c r="I39" s="33"/>
      <c r="J39" s="33">
        <v>12439</v>
      </c>
      <c r="K39" s="33">
        <v>1575</v>
      </c>
      <c r="L39" s="33">
        <v>307</v>
      </c>
      <c r="M39" s="33">
        <v>467483</v>
      </c>
      <c r="N39" s="33">
        <v>6591</v>
      </c>
      <c r="O39" s="33">
        <v>610</v>
      </c>
      <c r="P39" s="33">
        <v>409</v>
      </c>
      <c r="Q39" s="33">
        <v>77</v>
      </c>
      <c r="T39" s="33"/>
    </row>
    <row r="40" spans="1:20" ht="13.5">
      <c r="A40" s="7"/>
      <c r="B40" s="35" t="s">
        <v>27</v>
      </c>
      <c r="C40" s="32"/>
      <c r="D40" s="33">
        <v>546673</v>
      </c>
      <c r="E40" s="33">
        <v>73917</v>
      </c>
      <c r="F40" s="33">
        <v>753</v>
      </c>
      <c r="G40" s="33">
        <v>27170</v>
      </c>
      <c r="H40" s="33">
        <v>30364</v>
      </c>
      <c r="I40" s="33"/>
      <c r="J40" s="33">
        <v>13582</v>
      </c>
      <c r="K40" s="33">
        <v>1693</v>
      </c>
      <c r="L40" s="33">
        <v>355</v>
      </c>
      <c r="M40" s="33">
        <v>464731</v>
      </c>
      <c r="N40" s="33">
        <v>6564</v>
      </c>
      <c r="O40" s="33">
        <v>774</v>
      </c>
      <c r="P40" s="33">
        <v>539</v>
      </c>
      <c r="Q40" s="33">
        <v>148</v>
      </c>
      <c r="T40" s="33">
        <v>871</v>
      </c>
    </row>
    <row r="41" spans="1:17" ht="13.5">
      <c r="A41" s="7"/>
      <c r="B41" s="35" t="s">
        <v>28</v>
      </c>
      <c r="C41" s="32"/>
      <c r="D41" s="33">
        <v>550861</v>
      </c>
      <c r="E41" s="33">
        <v>71898</v>
      </c>
      <c r="F41" s="33">
        <v>903</v>
      </c>
      <c r="G41" s="33">
        <v>27123</v>
      </c>
      <c r="H41" s="33">
        <v>28089</v>
      </c>
      <c r="I41" s="33"/>
      <c r="J41" s="33">
        <v>13450</v>
      </c>
      <c r="K41" s="33">
        <v>1938</v>
      </c>
      <c r="L41" s="33">
        <v>395</v>
      </c>
      <c r="M41" s="33">
        <v>469997</v>
      </c>
      <c r="N41" s="33">
        <v>7466</v>
      </c>
      <c r="O41" s="33">
        <v>968</v>
      </c>
      <c r="P41" s="33">
        <v>376</v>
      </c>
      <c r="Q41" s="33">
        <v>156</v>
      </c>
    </row>
    <row r="42" spans="1:17" ht="13.5">
      <c r="A42" s="7"/>
      <c r="B42" s="35" t="s">
        <v>29</v>
      </c>
      <c r="C42" s="32"/>
      <c r="D42" s="33">
        <v>568044</v>
      </c>
      <c r="E42" s="33">
        <v>81776</v>
      </c>
      <c r="F42" s="33">
        <v>881</v>
      </c>
      <c r="G42" s="33">
        <v>29011</v>
      </c>
      <c r="H42" s="33">
        <v>34003</v>
      </c>
      <c r="I42" s="33"/>
      <c r="J42" s="33">
        <v>15774</v>
      </c>
      <c r="K42" s="33">
        <v>1728</v>
      </c>
      <c r="L42" s="33">
        <v>379</v>
      </c>
      <c r="M42" s="33">
        <v>470908</v>
      </c>
      <c r="N42" s="33">
        <v>12095</v>
      </c>
      <c r="O42" s="33">
        <v>2498</v>
      </c>
      <c r="P42" s="33">
        <v>612</v>
      </c>
      <c r="Q42" s="33">
        <v>155</v>
      </c>
    </row>
    <row r="43" spans="1:17" ht="13.5">
      <c r="A43" s="7"/>
      <c r="B43" s="35" t="s">
        <v>30</v>
      </c>
      <c r="C43" s="32"/>
      <c r="D43" s="33">
        <v>568445</v>
      </c>
      <c r="E43" s="33">
        <v>76190</v>
      </c>
      <c r="F43" s="33">
        <v>815</v>
      </c>
      <c r="G43" s="33">
        <v>28186</v>
      </c>
      <c r="H43" s="33">
        <v>29456</v>
      </c>
      <c r="I43" s="33"/>
      <c r="J43" s="33">
        <v>14073</v>
      </c>
      <c r="K43" s="33">
        <v>2977</v>
      </c>
      <c r="L43" s="33">
        <v>683</v>
      </c>
      <c r="M43" s="33">
        <v>481612</v>
      </c>
      <c r="N43" s="33">
        <v>9220</v>
      </c>
      <c r="O43" s="33">
        <v>936</v>
      </c>
      <c r="P43" s="33">
        <v>377</v>
      </c>
      <c r="Q43" s="33">
        <v>110</v>
      </c>
    </row>
    <row r="44" spans="1:17" ht="13.5">
      <c r="A44" s="7"/>
      <c r="B44" s="7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3.5">
      <c r="A45" s="7"/>
      <c r="B45" s="39" t="s">
        <v>31</v>
      </c>
      <c r="C45" s="52"/>
      <c r="D45" s="41">
        <v>6473544</v>
      </c>
      <c r="E45" s="41">
        <v>882829</v>
      </c>
      <c r="F45" s="41">
        <v>9291</v>
      </c>
      <c r="G45" s="41">
        <v>332192</v>
      </c>
      <c r="H45" s="41">
        <v>344449</v>
      </c>
      <c r="I45" s="41"/>
      <c r="J45" s="41">
        <v>168742</v>
      </c>
      <c r="K45" s="41">
        <v>23135</v>
      </c>
      <c r="L45" s="41">
        <v>5020</v>
      </c>
      <c r="M45" s="41">
        <v>5474595</v>
      </c>
      <c r="N45" s="41">
        <v>96327</v>
      </c>
      <c r="O45" s="41">
        <v>12275</v>
      </c>
      <c r="P45" s="41">
        <v>6074</v>
      </c>
      <c r="Q45" s="41">
        <v>1444</v>
      </c>
    </row>
    <row r="46" spans="2:17" ht="13.5">
      <c r="B46" s="43" t="s">
        <v>32</v>
      </c>
      <c r="C46" s="53"/>
      <c r="D46" s="45">
        <v>6617382</v>
      </c>
      <c r="E46" s="45">
        <v>929702</v>
      </c>
      <c r="F46" s="36">
        <v>10872</v>
      </c>
      <c r="G46" s="54">
        <v>361063</v>
      </c>
      <c r="H46" s="54">
        <v>354230</v>
      </c>
      <c r="I46" s="36"/>
      <c r="J46" s="54">
        <v>174384</v>
      </c>
      <c r="K46" s="46">
        <v>24484</v>
      </c>
      <c r="L46" s="46">
        <v>4669</v>
      </c>
      <c r="M46" s="54">
        <v>5577243</v>
      </c>
      <c r="N46" s="46">
        <v>93324</v>
      </c>
      <c r="O46" s="46">
        <v>10339</v>
      </c>
      <c r="P46" s="36">
        <v>5325</v>
      </c>
      <c r="Q46" s="36">
        <v>1449</v>
      </c>
    </row>
    <row r="47" spans="1:17" ht="6" customHeight="1">
      <c r="A47" s="7"/>
      <c r="B47" s="7"/>
      <c r="C47" s="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s="30" customFormat="1" ht="15">
      <c r="A48" s="48" t="s">
        <v>34</v>
      </c>
      <c r="B48" s="28"/>
      <c r="C48" s="28"/>
      <c r="D48" s="49"/>
      <c r="E48" s="49"/>
      <c r="F48" s="49"/>
      <c r="G48" s="49"/>
      <c r="H48" s="49"/>
      <c r="I48" s="50"/>
      <c r="J48" s="51" t="s">
        <v>34</v>
      </c>
      <c r="K48" s="49"/>
      <c r="L48" s="49"/>
      <c r="M48" s="49"/>
      <c r="N48" s="49"/>
      <c r="O48" s="49"/>
      <c r="P48" s="49"/>
      <c r="Q48" s="49"/>
    </row>
    <row r="49" spans="1:17" ht="5.25" customHeight="1">
      <c r="A49" s="7"/>
      <c r="B49" s="7"/>
      <c r="C49" s="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3.5">
      <c r="A50" s="7"/>
      <c r="B50" s="35" t="s">
        <v>19</v>
      </c>
      <c r="C50" s="55"/>
      <c r="D50" s="33">
        <v>10200</v>
      </c>
      <c r="E50" s="33">
        <v>1189</v>
      </c>
      <c r="F50" s="33">
        <v>40</v>
      </c>
      <c r="G50" s="33">
        <v>316</v>
      </c>
      <c r="H50" s="33">
        <v>170</v>
      </c>
      <c r="I50" s="33"/>
      <c r="J50" s="33">
        <v>428</v>
      </c>
      <c r="K50" s="33">
        <v>163</v>
      </c>
      <c r="L50" s="33">
        <v>72</v>
      </c>
      <c r="M50" s="33">
        <v>7900</v>
      </c>
      <c r="N50" s="33">
        <v>928</v>
      </c>
      <c r="O50" s="33">
        <v>122</v>
      </c>
      <c r="P50" s="33">
        <v>55</v>
      </c>
      <c r="Q50" s="33">
        <v>6</v>
      </c>
    </row>
    <row r="51" spans="1:17" ht="13.5">
      <c r="A51" s="7"/>
      <c r="B51" s="35" t="s">
        <v>20</v>
      </c>
      <c r="C51" s="55"/>
      <c r="D51" s="33">
        <v>9692</v>
      </c>
      <c r="E51" s="33">
        <v>1259</v>
      </c>
      <c r="F51" s="33">
        <v>49</v>
      </c>
      <c r="G51" s="33">
        <v>336</v>
      </c>
      <c r="H51" s="33">
        <v>155</v>
      </c>
      <c r="I51" s="33"/>
      <c r="J51" s="33">
        <v>451</v>
      </c>
      <c r="K51" s="33">
        <v>200</v>
      </c>
      <c r="L51" s="33">
        <v>68</v>
      </c>
      <c r="M51" s="33">
        <v>7459</v>
      </c>
      <c r="N51" s="33">
        <v>781</v>
      </c>
      <c r="O51" s="33">
        <v>114</v>
      </c>
      <c r="P51" s="33">
        <v>75</v>
      </c>
      <c r="Q51" s="33">
        <v>4</v>
      </c>
    </row>
    <row r="52" spans="1:17" ht="13.5">
      <c r="A52" s="7"/>
      <c r="B52" s="35" t="s">
        <v>21</v>
      </c>
      <c r="C52" s="55"/>
      <c r="D52" s="33">
        <v>7617</v>
      </c>
      <c r="E52" s="33">
        <v>1133</v>
      </c>
      <c r="F52" s="33">
        <v>39</v>
      </c>
      <c r="G52" s="33">
        <v>356</v>
      </c>
      <c r="H52" s="33">
        <v>138</v>
      </c>
      <c r="I52" s="33"/>
      <c r="J52" s="33">
        <v>397</v>
      </c>
      <c r="K52" s="33">
        <v>148</v>
      </c>
      <c r="L52" s="33">
        <v>55</v>
      </c>
      <c r="M52" s="33">
        <v>5622</v>
      </c>
      <c r="N52" s="33">
        <v>703</v>
      </c>
      <c r="O52" s="33">
        <v>95</v>
      </c>
      <c r="P52" s="33">
        <v>64</v>
      </c>
      <c r="Q52" s="33">
        <v>0</v>
      </c>
    </row>
    <row r="53" spans="1:17" ht="13.5">
      <c r="A53" s="7"/>
      <c r="B53" s="35" t="s">
        <v>22</v>
      </c>
      <c r="C53" s="55"/>
      <c r="D53" s="33">
        <v>8382</v>
      </c>
      <c r="E53" s="33">
        <v>1417</v>
      </c>
      <c r="F53" s="33">
        <v>53</v>
      </c>
      <c r="G53" s="33">
        <v>373</v>
      </c>
      <c r="H53" s="33">
        <v>218</v>
      </c>
      <c r="I53" s="33"/>
      <c r="J53" s="33">
        <v>471</v>
      </c>
      <c r="K53" s="33">
        <v>214</v>
      </c>
      <c r="L53" s="33">
        <v>88</v>
      </c>
      <c r="M53" s="33">
        <v>4460</v>
      </c>
      <c r="N53" s="33">
        <v>1922</v>
      </c>
      <c r="O53" s="33">
        <v>131</v>
      </c>
      <c r="P53" s="33">
        <v>444</v>
      </c>
      <c r="Q53" s="33">
        <v>8</v>
      </c>
    </row>
    <row r="54" spans="1:17" ht="13.5">
      <c r="A54" s="7"/>
      <c r="B54" s="35" t="s">
        <v>23</v>
      </c>
      <c r="C54" s="55"/>
      <c r="D54" s="33">
        <v>5695</v>
      </c>
      <c r="E54" s="33">
        <v>892</v>
      </c>
      <c r="F54" s="33">
        <v>35</v>
      </c>
      <c r="G54" s="33">
        <v>240</v>
      </c>
      <c r="H54" s="33">
        <v>114</v>
      </c>
      <c r="I54" s="33"/>
      <c r="J54" s="33">
        <v>296</v>
      </c>
      <c r="K54" s="33">
        <v>149</v>
      </c>
      <c r="L54" s="33">
        <v>58</v>
      </c>
      <c r="M54" s="33">
        <v>3732</v>
      </c>
      <c r="N54" s="33">
        <v>866</v>
      </c>
      <c r="O54" s="33">
        <v>91</v>
      </c>
      <c r="P54" s="33">
        <v>113</v>
      </c>
      <c r="Q54" s="33">
        <v>1</v>
      </c>
    </row>
    <row r="55" spans="1:17" ht="13.5">
      <c r="A55" s="7"/>
      <c r="B55" s="35" t="s">
        <v>24</v>
      </c>
      <c r="C55" s="55"/>
      <c r="D55" s="33">
        <v>5928</v>
      </c>
      <c r="E55" s="33">
        <v>1001</v>
      </c>
      <c r="F55" s="33">
        <v>34</v>
      </c>
      <c r="G55" s="33">
        <v>267</v>
      </c>
      <c r="H55" s="33">
        <v>135</v>
      </c>
      <c r="I55" s="33"/>
      <c r="J55" s="33">
        <v>311</v>
      </c>
      <c r="K55" s="33">
        <v>179</v>
      </c>
      <c r="L55" s="33">
        <v>75</v>
      </c>
      <c r="M55" s="33">
        <v>3729</v>
      </c>
      <c r="N55" s="33">
        <v>912</v>
      </c>
      <c r="O55" s="33">
        <v>106</v>
      </c>
      <c r="P55" s="33">
        <v>176</v>
      </c>
      <c r="Q55" s="33">
        <v>4</v>
      </c>
    </row>
    <row r="56" spans="1:17" ht="13.5">
      <c r="A56" s="7"/>
      <c r="B56" s="35" t="s">
        <v>25</v>
      </c>
      <c r="C56" s="55"/>
      <c r="D56" s="33">
        <v>5364</v>
      </c>
      <c r="E56" s="33">
        <v>891</v>
      </c>
      <c r="F56" s="33">
        <v>37</v>
      </c>
      <c r="G56" s="33">
        <v>259</v>
      </c>
      <c r="H56" s="33">
        <v>131</v>
      </c>
      <c r="I56" s="33"/>
      <c r="J56" s="33">
        <v>298</v>
      </c>
      <c r="K56" s="33">
        <v>118</v>
      </c>
      <c r="L56" s="33">
        <v>48</v>
      </c>
      <c r="M56" s="33">
        <v>3297</v>
      </c>
      <c r="N56" s="33">
        <v>971</v>
      </c>
      <c r="O56" s="33">
        <v>88</v>
      </c>
      <c r="P56" s="33">
        <v>115</v>
      </c>
      <c r="Q56" s="33">
        <v>2</v>
      </c>
    </row>
    <row r="57" spans="1:17" ht="13.5">
      <c r="A57" s="7"/>
      <c r="B57" s="35" t="s">
        <v>26</v>
      </c>
      <c r="C57" s="55"/>
      <c r="D57" s="33">
        <v>4627</v>
      </c>
      <c r="E57" s="33">
        <v>889</v>
      </c>
      <c r="F57" s="33">
        <v>157</v>
      </c>
      <c r="G57" s="33">
        <v>207</v>
      </c>
      <c r="H57" s="33">
        <v>83</v>
      </c>
      <c r="I57" s="33"/>
      <c r="J57" s="33">
        <v>217</v>
      </c>
      <c r="K57" s="33">
        <v>170</v>
      </c>
      <c r="L57" s="33">
        <v>55</v>
      </c>
      <c r="M57" s="33">
        <v>2789</v>
      </c>
      <c r="N57" s="33">
        <v>720</v>
      </c>
      <c r="O57" s="33">
        <v>77</v>
      </c>
      <c r="P57" s="33">
        <v>150</v>
      </c>
      <c r="Q57" s="33">
        <v>2</v>
      </c>
    </row>
    <row r="58" spans="1:17" ht="13.5">
      <c r="A58" s="7"/>
      <c r="B58" s="35" t="s">
        <v>27</v>
      </c>
      <c r="C58" s="55"/>
      <c r="D58" s="33">
        <v>5349</v>
      </c>
      <c r="E58" s="33">
        <v>825</v>
      </c>
      <c r="F58" s="33">
        <v>36</v>
      </c>
      <c r="G58" s="33">
        <v>251</v>
      </c>
      <c r="H58" s="33">
        <v>105</v>
      </c>
      <c r="I58" s="33"/>
      <c r="J58" s="33">
        <v>252</v>
      </c>
      <c r="K58" s="33">
        <v>134</v>
      </c>
      <c r="L58" s="33">
        <v>47</v>
      </c>
      <c r="M58" s="33">
        <v>3257</v>
      </c>
      <c r="N58" s="33">
        <v>1045</v>
      </c>
      <c r="O58" s="33">
        <v>97</v>
      </c>
      <c r="P58" s="33">
        <v>124</v>
      </c>
      <c r="Q58" s="33">
        <v>1</v>
      </c>
    </row>
    <row r="59" spans="1:17" ht="13.5">
      <c r="A59" s="7"/>
      <c r="B59" s="35" t="s">
        <v>28</v>
      </c>
      <c r="C59" s="55"/>
      <c r="D59" s="33">
        <v>8490</v>
      </c>
      <c r="E59" s="33">
        <v>1360</v>
      </c>
      <c r="F59" s="33">
        <v>65</v>
      </c>
      <c r="G59" s="33">
        <v>403</v>
      </c>
      <c r="H59" s="33">
        <v>175</v>
      </c>
      <c r="I59" s="33"/>
      <c r="J59" s="33">
        <v>467</v>
      </c>
      <c r="K59" s="33">
        <v>180</v>
      </c>
      <c r="L59" s="33">
        <v>70</v>
      </c>
      <c r="M59" s="33">
        <v>5072</v>
      </c>
      <c r="N59" s="33">
        <v>1698</v>
      </c>
      <c r="O59" s="33">
        <v>188</v>
      </c>
      <c r="P59" s="33">
        <v>167</v>
      </c>
      <c r="Q59" s="33">
        <v>5</v>
      </c>
    </row>
    <row r="60" spans="1:17" ht="13.5">
      <c r="A60" s="7"/>
      <c r="B60" s="35" t="s">
        <v>29</v>
      </c>
      <c r="C60" s="55"/>
      <c r="D60" s="33">
        <v>13617</v>
      </c>
      <c r="E60" s="33">
        <v>1686</v>
      </c>
      <c r="F60" s="33">
        <v>89</v>
      </c>
      <c r="G60" s="33">
        <v>527</v>
      </c>
      <c r="H60" s="33">
        <v>187</v>
      </c>
      <c r="I60" s="33"/>
      <c r="J60" s="33">
        <v>626</v>
      </c>
      <c r="K60" s="33">
        <v>164</v>
      </c>
      <c r="L60" s="33">
        <v>93</v>
      </c>
      <c r="M60" s="33">
        <v>7366</v>
      </c>
      <c r="N60" s="33">
        <v>4088</v>
      </c>
      <c r="O60" s="33">
        <v>350</v>
      </c>
      <c r="P60" s="33">
        <v>119</v>
      </c>
      <c r="Q60" s="33">
        <v>8</v>
      </c>
    </row>
    <row r="61" spans="1:17" ht="13.5">
      <c r="A61" s="7"/>
      <c r="B61" s="35" t="s">
        <v>30</v>
      </c>
      <c r="C61" s="55"/>
      <c r="D61" s="33">
        <v>10673</v>
      </c>
      <c r="E61" s="33">
        <v>1347</v>
      </c>
      <c r="F61" s="33">
        <v>56</v>
      </c>
      <c r="G61" s="33">
        <v>342</v>
      </c>
      <c r="H61" s="33">
        <v>141</v>
      </c>
      <c r="I61" s="33"/>
      <c r="J61" s="33">
        <v>478</v>
      </c>
      <c r="K61" s="33">
        <v>210</v>
      </c>
      <c r="L61" s="33">
        <v>120</v>
      </c>
      <c r="M61" s="33">
        <v>7294</v>
      </c>
      <c r="N61" s="33">
        <v>1825</v>
      </c>
      <c r="O61" s="33">
        <v>95</v>
      </c>
      <c r="P61" s="33">
        <v>111</v>
      </c>
      <c r="Q61" s="33">
        <v>1</v>
      </c>
    </row>
    <row r="62" spans="1:17" ht="13.5">
      <c r="A62" s="7"/>
      <c r="B62" s="7"/>
      <c r="C62" s="5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3.5">
      <c r="A63" s="7"/>
      <c r="B63" s="39" t="s">
        <v>31</v>
      </c>
      <c r="C63" s="56"/>
      <c r="D63" s="41">
        <v>95634</v>
      </c>
      <c r="E63" s="41">
        <v>13889</v>
      </c>
      <c r="F63" s="41">
        <v>690</v>
      </c>
      <c r="G63" s="41">
        <v>3877</v>
      </c>
      <c r="H63" s="41">
        <v>1752</v>
      </c>
      <c r="I63" s="41"/>
      <c r="J63" s="41">
        <v>4692</v>
      </c>
      <c r="K63" s="41">
        <v>2029</v>
      </c>
      <c r="L63" s="41">
        <v>849</v>
      </c>
      <c r="M63" s="41">
        <v>61977</v>
      </c>
      <c r="N63" s="41">
        <v>16459</v>
      </c>
      <c r="O63" s="41">
        <v>1554</v>
      </c>
      <c r="P63" s="41">
        <v>1713</v>
      </c>
      <c r="Q63" s="41">
        <v>42</v>
      </c>
    </row>
    <row r="64" spans="2:17" ht="13.5">
      <c r="B64" s="43" t="s">
        <v>32</v>
      </c>
      <c r="C64" s="53"/>
      <c r="D64" s="57">
        <v>106742</v>
      </c>
      <c r="E64" s="45">
        <v>15737</v>
      </c>
      <c r="F64" s="36">
        <v>842</v>
      </c>
      <c r="G64" s="54">
        <v>4230</v>
      </c>
      <c r="H64" s="54">
        <v>2184</v>
      </c>
      <c r="I64" s="36"/>
      <c r="J64" s="36">
        <v>5515</v>
      </c>
      <c r="K64" s="46">
        <v>2105</v>
      </c>
      <c r="L64" s="46">
        <v>861</v>
      </c>
      <c r="M64" s="54">
        <v>68983</v>
      </c>
      <c r="N64" s="46">
        <v>17895</v>
      </c>
      <c r="O64" s="46">
        <v>2069</v>
      </c>
      <c r="P64" s="36">
        <v>2024</v>
      </c>
      <c r="Q64" s="36">
        <v>34</v>
      </c>
    </row>
    <row r="65" spans="1:17" ht="13.5">
      <c r="A65" s="7"/>
      <c r="B65" s="7"/>
      <c r="C65" s="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3.5" customHeight="1">
      <c r="A66" s="7" t="s">
        <v>35</v>
      </c>
      <c r="B66" s="7"/>
      <c r="C66" s="7"/>
      <c r="D66" s="7"/>
      <c r="E66" s="7"/>
      <c r="F66" s="58"/>
      <c r="G66" s="58"/>
      <c r="H66" s="58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59" t="s">
        <v>36</v>
      </c>
      <c r="B67" s="60"/>
      <c r="C67" s="60"/>
      <c r="D67" s="60"/>
      <c r="E67" s="60"/>
      <c r="F67" s="60"/>
      <c r="G67" s="60"/>
      <c r="H67" s="60"/>
      <c r="I67" s="7"/>
      <c r="J67" s="23" t="s">
        <v>37</v>
      </c>
      <c r="K67" s="34"/>
      <c r="L67" s="34"/>
      <c r="M67" s="34"/>
      <c r="N67" s="34"/>
      <c r="O67" s="34"/>
      <c r="P67" s="34"/>
      <c r="Q67" s="34"/>
    </row>
    <row r="68" spans="1:9" ht="15">
      <c r="A68" s="61"/>
      <c r="B68" s="17"/>
      <c r="C68" s="17"/>
      <c r="D68" s="17"/>
      <c r="E68" s="17"/>
      <c r="F68" s="17"/>
      <c r="G68" s="17"/>
      <c r="H68" s="17"/>
      <c r="I68" s="17"/>
    </row>
    <row r="70" spans="1:17" s="6" customFormat="1" ht="16.5">
      <c r="A70" s="62">
        <v>8</v>
      </c>
      <c r="B70" s="63"/>
      <c r="C70" s="63"/>
      <c r="D70" s="63"/>
      <c r="E70" s="63"/>
      <c r="F70" s="63"/>
      <c r="G70" s="63"/>
      <c r="H70" s="63"/>
      <c r="J70" s="64"/>
      <c r="K70" s="63"/>
      <c r="L70" s="63"/>
      <c r="M70" s="63"/>
      <c r="N70" s="63"/>
      <c r="O70" s="63"/>
      <c r="P70" s="63"/>
      <c r="Q70" s="65">
        <v>9</v>
      </c>
    </row>
    <row r="72" spans="8:10" ht="15.75">
      <c r="H72" s="66" t="s">
        <v>38</v>
      </c>
      <c r="I72" s="67"/>
      <c r="J72" s="68" t="s">
        <v>39</v>
      </c>
    </row>
    <row r="73" spans="2:17" ht="13.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s="17" customFormat="1" ht="22.5" customHeight="1">
      <c r="A74" s="70"/>
      <c r="B74" s="334" t="s">
        <v>2</v>
      </c>
      <c r="C74" s="335"/>
      <c r="D74" s="340" t="s">
        <v>3</v>
      </c>
      <c r="E74" s="71" t="s">
        <v>4</v>
      </c>
      <c r="F74" s="72"/>
      <c r="G74" s="72"/>
      <c r="H74" s="72"/>
      <c r="I74" s="73"/>
      <c r="J74" s="71" t="s">
        <v>5</v>
      </c>
      <c r="K74" s="71"/>
      <c r="L74" s="71"/>
      <c r="M74" s="71"/>
      <c r="N74" s="71"/>
      <c r="O74" s="71"/>
      <c r="P74" s="71"/>
      <c r="Q74" s="71"/>
    </row>
    <row r="75" spans="1:17" s="17" customFormat="1" ht="15" customHeight="1">
      <c r="A75" s="74"/>
      <c r="B75" s="336"/>
      <c r="C75" s="337"/>
      <c r="D75" s="341"/>
      <c r="E75" s="343" t="s">
        <v>6</v>
      </c>
      <c r="F75" s="71" t="s">
        <v>4</v>
      </c>
      <c r="G75" s="71"/>
      <c r="H75" s="71"/>
      <c r="I75" s="75"/>
      <c r="J75" s="346" t="s">
        <v>5</v>
      </c>
      <c r="K75" s="346"/>
      <c r="L75" s="347"/>
      <c r="M75" s="343" t="s">
        <v>7</v>
      </c>
      <c r="N75" s="343" t="s">
        <v>8</v>
      </c>
      <c r="O75" s="343" t="s">
        <v>9</v>
      </c>
      <c r="P75" s="343" t="s">
        <v>10</v>
      </c>
      <c r="Q75" s="348" t="s">
        <v>11</v>
      </c>
    </row>
    <row r="76" spans="1:17" s="17" customFormat="1" ht="15" customHeight="1">
      <c r="A76" s="74"/>
      <c r="B76" s="336"/>
      <c r="C76" s="337"/>
      <c r="D76" s="341"/>
      <c r="E76" s="344"/>
      <c r="F76" s="340" t="s">
        <v>12</v>
      </c>
      <c r="G76" s="340" t="s">
        <v>13</v>
      </c>
      <c r="H76" s="351" t="s">
        <v>14</v>
      </c>
      <c r="I76" s="76"/>
      <c r="J76" s="354" t="s">
        <v>15</v>
      </c>
      <c r="K76" s="357" t="s">
        <v>16</v>
      </c>
      <c r="L76" s="357" t="s">
        <v>17</v>
      </c>
      <c r="M76" s="344"/>
      <c r="N76" s="344"/>
      <c r="O76" s="344"/>
      <c r="P76" s="344"/>
      <c r="Q76" s="349"/>
    </row>
    <row r="77" spans="1:17" s="17" customFormat="1" ht="12.75" customHeight="1">
      <c r="A77" s="21"/>
      <c r="B77" s="336"/>
      <c r="C77" s="337"/>
      <c r="D77" s="341"/>
      <c r="E77" s="344"/>
      <c r="F77" s="341" t="s">
        <v>12</v>
      </c>
      <c r="G77" s="341"/>
      <c r="H77" s="352"/>
      <c r="I77" s="77"/>
      <c r="J77" s="355"/>
      <c r="K77" s="358"/>
      <c r="L77" s="358"/>
      <c r="M77" s="344"/>
      <c r="N77" s="344"/>
      <c r="O77" s="344"/>
      <c r="P77" s="344"/>
      <c r="Q77" s="349"/>
    </row>
    <row r="78" spans="2:17" s="17" customFormat="1" ht="12.75" customHeight="1">
      <c r="B78" s="336"/>
      <c r="C78" s="337"/>
      <c r="D78" s="342"/>
      <c r="E78" s="345"/>
      <c r="F78" s="341"/>
      <c r="G78" s="342"/>
      <c r="H78" s="353"/>
      <c r="I78" s="76"/>
      <c r="J78" s="356"/>
      <c r="K78" s="359"/>
      <c r="L78" s="359"/>
      <c r="M78" s="345"/>
      <c r="N78" s="345"/>
      <c r="O78" s="345"/>
      <c r="P78" s="345"/>
      <c r="Q78" s="350"/>
    </row>
    <row r="79" spans="1:17" s="17" customFormat="1" ht="13.5" customHeight="1">
      <c r="A79" s="78"/>
      <c r="B79" s="338"/>
      <c r="C79" s="339"/>
      <c r="D79" s="71" t="s">
        <v>40</v>
      </c>
      <c r="E79" s="71"/>
      <c r="F79" s="71"/>
      <c r="G79" s="71"/>
      <c r="H79" s="71"/>
      <c r="I79" s="75"/>
      <c r="J79" s="71" t="s">
        <v>40</v>
      </c>
      <c r="K79" s="71"/>
      <c r="L79" s="71"/>
      <c r="M79" s="71"/>
      <c r="N79" s="71"/>
      <c r="O79" s="71"/>
      <c r="P79" s="71"/>
      <c r="Q79" s="71"/>
    </row>
    <row r="80" spans="1:17" ht="6" customHeight="1">
      <c r="A80" s="79"/>
      <c r="B80" s="80"/>
      <c r="C80" s="80"/>
      <c r="D80" s="71"/>
      <c r="E80" s="71"/>
      <c r="F80" s="71"/>
      <c r="G80" s="71"/>
      <c r="H80" s="71"/>
      <c r="I80" s="75"/>
      <c r="J80" s="71"/>
      <c r="K80" s="71"/>
      <c r="L80" s="71"/>
      <c r="M80" s="71"/>
      <c r="N80" s="71"/>
      <c r="O80" s="71"/>
      <c r="P80" s="71"/>
      <c r="Q80" s="71"/>
    </row>
    <row r="81" spans="1:17" s="30" customFormat="1" ht="15">
      <c r="A81" s="81" t="s">
        <v>3</v>
      </c>
      <c r="B81" s="82"/>
      <c r="C81" s="81"/>
      <c r="D81" s="81"/>
      <c r="E81" s="81"/>
      <c r="F81" s="81"/>
      <c r="G81" s="81"/>
      <c r="H81" s="81"/>
      <c r="I81" s="83"/>
      <c r="J81" s="81" t="s">
        <v>3</v>
      </c>
      <c r="K81" s="81"/>
      <c r="L81" s="81"/>
      <c r="M81" s="81"/>
      <c r="N81" s="81"/>
      <c r="O81" s="81"/>
      <c r="P81" s="81"/>
      <c r="Q81" s="81"/>
    </row>
    <row r="82" spans="2:17" ht="5.25" customHeight="1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2:17" ht="13.5">
      <c r="B83" s="84" t="s">
        <v>19</v>
      </c>
      <c r="C83" s="85"/>
      <c r="D83" s="45">
        <v>66242.6323605</v>
      </c>
      <c r="E83" s="45">
        <v>23894.904069800003</v>
      </c>
      <c r="F83" s="45">
        <v>258.03497849999997</v>
      </c>
      <c r="G83" s="45">
        <v>9428.0416496</v>
      </c>
      <c r="H83" s="45">
        <v>9448.520735</v>
      </c>
      <c r="I83" s="36"/>
      <c r="J83" s="45">
        <v>4495.7482927</v>
      </c>
      <c r="K83" s="45">
        <v>197.452485</v>
      </c>
      <c r="L83" s="45">
        <v>67.10592899999999</v>
      </c>
      <c r="M83" s="45">
        <v>42192.2252554</v>
      </c>
      <c r="N83" s="45">
        <v>97.45200000000001</v>
      </c>
      <c r="O83" s="45">
        <v>19.47</v>
      </c>
      <c r="P83" s="45">
        <v>3.491999999999999</v>
      </c>
      <c r="Q83" s="45">
        <v>33.528</v>
      </c>
    </row>
    <row r="84" spans="2:17" ht="13.5">
      <c r="B84" s="86" t="s">
        <v>20</v>
      </c>
      <c r="C84" s="85"/>
      <c r="D84" s="45">
        <v>65609.44613039999</v>
      </c>
      <c r="E84" s="45">
        <v>24260.9166608</v>
      </c>
      <c r="F84" s="45">
        <v>283.70849430000004</v>
      </c>
      <c r="G84" s="45">
        <v>10653.617785499999</v>
      </c>
      <c r="H84" s="45">
        <v>8616.188951999999</v>
      </c>
      <c r="I84" s="36"/>
      <c r="J84" s="45">
        <v>4406.15006</v>
      </c>
      <c r="K84" s="45">
        <v>195.0836685</v>
      </c>
      <c r="L84" s="45">
        <v>106.1677005</v>
      </c>
      <c r="M84" s="45">
        <v>41190.945469599996</v>
      </c>
      <c r="N84" s="45">
        <v>96.15599999999999</v>
      </c>
      <c r="O84" s="45">
        <v>27.330000000000005</v>
      </c>
      <c r="P84" s="45">
        <v>5.058</v>
      </c>
      <c r="Q84" s="45">
        <v>29.040000000000006</v>
      </c>
    </row>
    <row r="85" spans="2:17" ht="13.5">
      <c r="B85" s="86" t="s">
        <v>21</v>
      </c>
      <c r="C85" s="85"/>
      <c r="D85" s="45">
        <v>73887.99382269998</v>
      </c>
      <c r="E85" s="45">
        <v>27854.1376847</v>
      </c>
      <c r="F85" s="45">
        <v>301.993887</v>
      </c>
      <c r="G85" s="45">
        <v>11867.904435199998</v>
      </c>
      <c r="H85" s="45">
        <v>10336.709137200001</v>
      </c>
      <c r="I85" s="36"/>
      <c r="J85" s="45">
        <v>5028.753301999999</v>
      </c>
      <c r="K85" s="45">
        <v>210.40698249999997</v>
      </c>
      <c r="L85" s="45">
        <v>108.3699408</v>
      </c>
      <c r="M85" s="45">
        <v>45836.480138000006</v>
      </c>
      <c r="N85" s="45">
        <v>132.642</v>
      </c>
      <c r="O85" s="45">
        <v>27.689999999999998</v>
      </c>
      <c r="P85" s="45">
        <v>6.156</v>
      </c>
      <c r="Q85" s="45">
        <v>30.888</v>
      </c>
    </row>
    <row r="86" spans="2:17" ht="13.5">
      <c r="B86" s="86" t="s">
        <v>22</v>
      </c>
      <c r="C86" s="85"/>
      <c r="D86" s="45">
        <v>67625.7588717</v>
      </c>
      <c r="E86" s="45">
        <v>24375.024836700002</v>
      </c>
      <c r="F86" s="45">
        <v>308.7282042</v>
      </c>
      <c r="G86" s="45">
        <v>10891.395814799998</v>
      </c>
      <c r="H86" s="45">
        <v>8321.3564781</v>
      </c>
      <c r="I86" s="36"/>
      <c r="J86" s="45">
        <v>4455.6485328</v>
      </c>
      <c r="K86" s="45">
        <v>278.78440500000005</v>
      </c>
      <c r="L86" s="45">
        <v>119.11140179999998</v>
      </c>
      <c r="M86" s="45">
        <v>42809.992034999996</v>
      </c>
      <c r="N86" s="45">
        <v>301.968</v>
      </c>
      <c r="O86" s="45">
        <v>68.27999999999999</v>
      </c>
      <c r="P86" s="45">
        <v>34.32600000000001</v>
      </c>
      <c r="Q86" s="45">
        <v>36.168</v>
      </c>
    </row>
    <row r="87" spans="2:17" ht="13.5">
      <c r="B87" s="86" t="s">
        <v>23</v>
      </c>
      <c r="C87" s="85"/>
      <c r="D87" s="45">
        <v>72730.7383932</v>
      </c>
      <c r="E87" s="45">
        <v>27424.378886399994</v>
      </c>
      <c r="F87" s="45">
        <v>271.58697659999996</v>
      </c>
      <c r="G87" s="45">
        <v>12138.032915</v>
      </c>
      <c r="H87" s="45">
        <v>9564.754944</v>
      </c>
      <c r="I87" s="36"/>
      <c r="J87" s="45">
        <v>5154.8481621</v>
      </c>
      <c r="K87" s="45">
        <v>217.08619199999998</v>
      </c>
      <c r="L87" s="45">
        <v>78.0696967</v>
      </c>
      <c r="M87" s="45">
        <v>45066.2095068</v>
      </c>
      <c r="N87" s="45">
        <v>172.8</v>
      </c>
      <c r="O87" s="45">
        <v>23.730000000000004</v>
      </c>
      <c r="P87" s="45">
        <v>12.203999999999999</v>
      </c>
      <c r="Q87" s="45">
        <v>31.416</v>
      </c>
    </row>
    <row r="88" spans="2:17" ht="13.5">
      <c r="B88" s="86" t="s">
        <v>24</v>
      </c>
      <c r="C88" s="85"/>
      <c r="D88" s="45">
        <v>65890.1724221</v>
      </c>
      <c r="E88" s="45">
        <v>23927.403984500004</v>
      </c>
      <c r="F88" s="45">
        <v>204.77543670000006</v>
      </c>
      <c r="G88" s="45">
        <v>11056.789601199998</v>
      </c>
      <c r="H88" s="45">
        <v>8252.5040972</v>
      </c>
      <c r="I88" s="36"/>
      <c r="J88" s="45">
        <v>4142.149439000001</v>
      </c>
      <c r="K88" s="45">
        <v>187.2852696</v>
      </c>
      <c r="L88" s="45">
        <v>83.90014079999999</v>
      </c>
      <c r="M88" s="45">
        <v>41741.87843760001</v>
      </c>
      <c r="N88" s="45">
        <v>153.45</v>
      </c>
      <c r="O88" s="45">
        <v>22.919999999999998</v>
      </c>
      <c r="P88" s="45">
        <v>13.104</v>
      </c>
      <c r="Q88" s="45">
        <v>31.416000000000004</v>
      </c>
    </row>
    <row r="89" spans="2:17" ht="13.5">
      <c r="B89" s="86" t="s">
        <v>25</v>
      </c>
      <c r="C89" s="85"/>
      <c r="D89" s="45">
        <v>64669.01239650001</v>
      </c>
      <c r="E89" s="45">
        <v>23758.316273400003</v>
      </c>
      <c r="F89" s="45">
        <v>226.06356339999996</v>
      </c>
      <c r="G89" s="45">
        <v>10456.721819600001</v>
      </c>
      <c r="H89" s="45">
        <v>8624.927116</v>
      </c>
      <c r="I89" s="36"/>
      <c r="J89" s="45">
        <v>4206.861001200001</v>
      </c>
      <c r="K89" s="45">
        <v>181.2048392</v>
      </c>
      <c r="L89" s="45">
        <v>62.537934</v>
      </c>
      <c r="M89" s="45">
        <v>40694.0421231</v>
      </c>
      <c r="N89" s="45">
        <v>152.064</v>
      </c>
      <c r="O89" s="45">
        <v>27.66</v>
      </c>
      <c r="P89" s="45">
        <v>12.113999999999997</v>
      </c>
      <c r="Q89" s="45">
        <v>24.816</v>
      </c>
    </row>
    <row r="90" spans="2:17" ht="13.5">
      <c r="B90" s="86" t="s">
        <v>26</v>
      </c>
      <c r="C90" s="85"/>
      <c r="D90" s="45">
        <v>68848.0805084</v>
      </c>
      <c r="E90" s="45">
        <v>24532.3727228</v>
      </c>
      <c r="F90" s="45">
        <v>246.63460800000001</v>
      </c>
      <c r="G90" s="45">
        <v>10824.3701644</v>
      </c>
      <c r="H90" s="45">
        <v>9341.014991000002</v>
      </c>
      <c r="I90" s="36"/>
      <c r="J90" s="45">
        <v>3879.670222400001</v>
      </c>
      <c r="K90" s="45">
        <v>173.14971839999998</v>
      </c>
      <c r="L90" s="45">
        <v>67.5330186</v>
      </c>
      <c r="M90" s="45">
        <v>44132.58178559999</v>
      </c>
      <c r="N90" s="45">
        <v>131.598</v>
      </c>
      <c r="O90" s="45">
        <v>20.61</v>
      </c>
      <c r="P90" s="45">
        <v>10.062000000000001</v>
      </c>
      <c r="Q90" s="45">
        <v>20.856</v>
      </c>
    </row>
    <row r="91" spans="2:17" ht="13.5">
      <c r="B91" s="86" t="s">
        <v>27</v>
      </c>
      <c r="C91" s="85"/>
      <c r="D91" s="45">
        <v>69324.92264480001</v>
      </c>
      <c r="E91" s="45">
        <v>24988.979596399993</v>
      </c>
      <c r="F91" s="45">
        <v>234.65940930000002</v>
      </c>
      <c r="G91" s="45">
        <v>10695.643313000002</v>
      </c>
      <c r="H91" s="45">
        <v>9571.287908</v>
      </c>
      <c r="I91" s="36"/>
      <c r="J91" s="45">
        <v>4226.560913200001</v>
      </c>
      <c r="K91" s="45">
        <v>188.3324583</v>
      </c>
      <c r="L91" s="45">
        <v>72.49559459999999</v>
      </c>
      <c r="M91" s="45">
        <v>44121.581048399996</v>
      </c>
      <c r="N91" s="45">
        <v>136.96200000000002</v>
      </c>
      <c r="O91" s="45">
        <v>26.130000000000003</v>
      </c>
      <c r="P91" s="45">
        <v>11.934</v>
      </c>
      <c r="Q91" s="45">
        <v>39.336000000000006</v>
      </c>
    </row>
    <row r="92" spans="2:17" ht="13.5">
      <c r="B92" s="86" t="s">
        <v>28</v>
      </c>
      <c r="C92" s="85"/>
      <c r="D92" s="45">
        <v>70005.3367339</v>
      </c>
      <c r="E92" s="45">
        <v>24540.349893499995</v>
      </c>
      <c r="F92" s="45">
        <v>322.32831839999994</v>
      </c>
      <c r="G92" s="45">
        <v>10796.536743</v>
      </c>
      <c r="H92" s="45">
        <v>8857.9884752</v>
      </c>
      <c r="I92" s="36"/>
      <c r="J92" s="45">
        <v>4259.172597</v>
      </c>
      <c r="K92" s="45">
        <v>219.5969934</v>
      </c>
      <c r="L92" s="45">
        <v>84.72676650000002</v>
      </c>
      <c r="M92" s="45">
        <v>45213.0768404</v>
      </c>
      <c r="N92" s="45">
        <v>164.952</v>
      </c>
      <c r="O92" s="45">
        <v>34.68</v>
      </c>
      <c r="P92" s="45">
        <v>9.774000000000001</v>
      </c>
      <c r="Q92" s="45">
        <v>42.504</v>
      </c>
    </row>
    <row r="93" spans="2:17" ht="13.5">
      <c r="B93" s="86" t="s">
        <v>29</v>
      </c>
      <c r="C93" s="85"/>
      <c r="D93" s="45">
        <v>74497.2630828</v>
      </c>
      <c r="E93" s="45">
        <v>28222.397939</v>
      </c>
      <c r="F93" s="45">
        <v>315.0975159999999</v>
      </c>
      <c r="G93" s="45">
        <v>11606.2452342</v>
      </c>
      <c r="H93" s="45">
        <v>10945.873795999998</v>
      </c>
      <c r="I93" s="36"/>
      <c r="J93" s="45">
        <v>5064.94484</v>
      </c>
      <c r="K93" s="45">
        <v>204.55849919999997</v>
      </c>
      <c r="L93" s="45">
        <v>85.6780536</v>
      </c>
      <c r="M93" s="45">
        <v>45841.941143799995</v>
      </c>
      <c r="N93" s="45">
        <v>291.294</v>
      </c>
      <c r="O93" s="45">
        <v>85.44</v>
      </c>
      <c r="P93" s="45">
        <v>13.158000000000001</v>
      </c>
      <c r="Q93" s="45">
        <v>43.032000000000004</v>
      </c>
    </row>
    <row r="94" spans="2:17" ht="13.5">
      <c r="B94" s="86" t="s">
        <v>30</v>
      </c>
      <c r="C94" s="85"/>
      <c r="D94" s="45">
        <v>72890.87491520001</v>
      </c>
      <c r="E94" s="45">
        <v>26201.2266528</v>
      </c>
      <c r="F94" s="45">
        <v>283.86717450000003</v>
      </c>
      <c r="G94" s="45">
        <v>11333.4669056</v>
      </c>
      <c r="H94" s="45">
        <v>9575.7275487</v>
      </c>
      <c r="I94" s="36"/>
      <c r="J94" s="45">
        <v>4517.3128419</v>
      </c>
      <c r="K94" s="45">
        <v>351.90981480000005</v>
      </c>
      <c r="L94" s="45">
        <v>138.9423673</v>
      </c>
      <c r="M94" s="45">
        <v>46421.8202624</v>
      </c>
      <c r="N94" s="45">
        <v>198.81</v>
      </c>
      <c r="O94" s="45">
        <v>30.93</v>
      </c>
      <c r="P94" s="45">
        <v>8.784</v>
      </c>
      <c r="Q94" s="45">
        <v>29.304000000000002</v>
      </c>
    </row>
    <row r="95" spans="2:17" ht="13.5">
      <c r="B95" s="87"/>
      <c r="C95" s="85"/>
      <c r="D95" s="4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3.5">
      <c r="A96" s="42"/>
      <c r="B96" s="88" t="s">
        <v>31</v>
      </c>
      <c r="C96" s="89"/>
      <c r="D96" s="90">
        <v>832222.2322822</v>
      </c>
      <c r="E96" s="90">
        <v>303980.4092008</v>
      </c>
      <c r="F96" s="90">
        <v>3257.4785669</v>
      </c>
      <c r="G96" s="90">
        <v>131748.7663811</v>
      </c>
      <c r="H96" s="90">
        <v>111456.85417840001</v>
      </c>
      <c r="I96" s="90"/>
      <c r="J96" s="90">
        <v>53837.820204300006</v>
      </c>
      <c r="K96" s="90">
        <v>2604.851325899999</v>
      </c>
      <c r="L96" s="90">
        <v>1074.6385441999998</v>
      </c>
      <c r="M96" s="90">
        <v>525262.7740460999</v>
      </c>
      <c r="N96" s="90">
        <v>2030.1479999999997</v>
      </c>
      <c r="O96" s="90">
        <v>414.87</v>
      </c>
      <c r="P96" s="90">
        <v>140.166</v>
      </c>
      <c r="Q96" s="90">
        <v>392.30400000000003</v>
      </c>
    </row>
    <row r="97" spans="2:17" ht="13.5">
      <c r="B97" s="43" t="s">
        <v>32</v>
      </c>
      <c r="C97" s="44"/>
      <c r="D97" s="45">
        <v>859098</v>
      </c>
      <c r="E97" s="45">
        <v>321299</v>
      </c>
      <c r="F97" s="45">
        <v>3850</v>
      </c>
      <c r="G97" s="45">
        <v>142037</v>
      </c>
      <c r="H97" s="45">
        <v>115710</v>
      </c>
      <c r="I97" s="36"/>
      <c r="J97" s="57">
        <v>55859</v>
      </c>
      <c r="K97" s="57">
        <v>2811</v>
      </c>
      <c r="L97" s="57">
        <v>1031</v>
      </c>
      <c r="M97" s="57">
        <v>534897</v>
      </c>
      <c r="N97" s="57">
        <v>1997</v>
      </c>
      <c r="O97" s="57">
        <v>372</v>
      </c>
      <c r="P97" s="45">
        <v>132</v>
      </c>
      <c r="Q97" s="45">
        <v>398</v>
      </c>
    </row>
    <row r="98" spans="4:17" ht="5.25" customHeight="1"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1:17" s="30" customFormat="1" ht="15">
      <c r="A99" s="92" t="s">
        <v>33</v>
      </c>
      <c r="B99" s="82"/>
      <c r="C99" s="82"/>
      <c r="D99" s="93"/>
      <c r="E99" s="93"/>
      <c r="F99" s="93"/>
      <c r="G99" s="93"/>
      <c r="H99" s="93"/>
      <c r="I99" s="94"/>
      <c r="J99" s="95" t="s">
        <v>33</v>
      </c>
      <c r="K99" s="95"/>
      <c r="L99" s="95"/>
      <c r="M99" s="95"/>
      <c r="N99" s="95"/>
      <c r="O99" s="95"/>
      <c r="P99" s="95"/>
      <c r="Q99" s="95"/>
    </row>
    <row r="100" spans="4:17" ht="5.25" customHeight="1"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 ht="13.5">
      <c r="B101" s="86" t="s">
        <v>19</v>
      </c>
      <c r="C101" s="85"/>
      <c r="D101" s="45">
        <v>65109.67782479999</v>
      </c>
      <c r="E101" s="45">
        <v>23540.7097594</v>
      </c>
      <c r="F101" s="45">
        <v>245.05208649999994</v>
      </c>
      <c r="G101" s="45">
        <v>9304.9164208</v>
      </c>
      <c r="H101" s="45">
        <v>9392.534380000001</v>
      </c>
      <c r="I101" s="45"/>
      <c r="J101" s="45">
        <v>4361.8363803</v>
      </c>
      <c r="K101" s="45">
        <v>181.5587788</v>
      </c>
      <c r="L101" s="45">
        <v>54.811713</v>
      </c>
      <c r="M101" s="45">
        <v>41437.9640654</v>
      </c>
      <c r="N101" s="45">
        <v>80.748</v>
      </c>
      <c r="O101" s="45">
        <v>15.809999999999999</v>
      </c>
      <c r="P101" s="45">
        <v>2.502</v>
      </c>
      <c r="Q101" s="45">
        <v>31.943999999999996</v>
      </c>
    </row>
    <row r="102" spans="2:17" ht="13.5">
      <c r="B102" s="86" t="s">
        <v>20</v>
      </c>
      <c r="C102" s="85"/>
      <c r="D102" s="45">
        <v>64504.6526017</v>
      </c>
      <c r="E102" s="45">
        <v>23886.1203419</v>
      </c>
      <c r="F102" s="45">
        <v>267.29560620000007</v>
      </c>
      <c r="G102" s="45">
        <v>10521.2600271</v>
      </c>
      <c r="H102" s="45">
        <v>8565.277497</v>
      </c>
      <c r="I102" s="45"/>
      <c r="J102" s="45">
        <v>4264.087315</v>
      </c>
      <c r="K102" s="45">
        <v>175.52640849999997</v>
      </c>
      <c r="L102" s="45">
        <v>92.6734881</v>
      </c>
      <c r="M102" s="45">
        <v>40480.8322598</v>
      </c>
      <c r="N102" s="45">
        <v>82.098</v>
      </c>
      <c r="O102" s="45">
        <v>23.909999999999997</v>
      </c>
      <c r="P102" s="45">
        <v>3.7080000000000006</v>
      </c>
      <c r="Q102" s="45">
        <v>27.984000000000005</v>
      </c>
    </row>
    <row r="103" spans="2:17" ht="13.5">
      <c r="B103" s="86" t="s">
        <v>21</v>
      </c>
      <c r="C103" s="85"/>
      <c r="D103" s="45">
        <v>72987.31822629999</v>
      </c>
      <c r="E103" s="45">
        <v>27505.884006499997</v>
      </c>
      <c r="F103" s="45">
        <v>288.86371799999995</v>
      </c>
      <c r="G103" s="45">
        <v>11728.595084800001</v>
      </c>
      <c r="H103" s="45">
        <v>10291.1729736</v>
      </c>
      <c r="I103" s="45"/>
      <c r="J103" s="45">
        <v>4904.3273088000005</v>
      </c>
      <c r="K103" s="45">
        <v>195.1794845</v>
      </c>
      <c r="L103" s="45">
        <v>97.74543680000001</v>
      </c>
      <c r="M103" s="45">
        <v>45300.7142198</v>
      </c>
      <c r="N103" s="45">
        <v>119.98800000000001</v>
      </c>
      <c r="O103" s="45">
        <v>24.84</v>
      </c>
      <c r="P103" s="45">
        <v>5.004</v>
      </c>
      <c r="Q103" s="45">
        <v>30.888</v>
      </c>
    </row>
    <row r="104" spans="2:17" ht="13.5">
      <c r="B104" s="86" t="s">
        <v>22</v>
      </c>
      <c r="C104" s="85"/>
      <c r="D104" s="45">
        <v>66731.79785290001</v>
      </c>
      <c r="E104" s="45">
        <v>23954.167627900002</v>
      </c>
      <c r="F104" s="45">
        <v>291.376566</v>
      </c>
      <c r="G104" s="45">
        <v>10744.300057000002</v>
      </c>
      <c r="H104" s="45">
        <v>8250.1304499</v>
      </c>
      <c r="I104" s="45"/>
      <c r="J104" s="45">
        <v>4308.5221686</v>
      </c>
      <c r="K104" s="45">
        <v>257.60589500000003</v>
      </c>
      <c r="L104" s="45">
        <v>102.2324914</v>
      </c>
      <c r="M104" s="45">
        <v>42385.518225</v>
      </c>
      <c r="N104" s="45">
        <v>267.372</v>
      </c>
      <c r="O104" s="45">
        <v>64.35</v>
      </c>
      <c r="P104" s="45">
        <v>26.334000000000003</v>
      </c>
      <c r="Q104" s="45">
        <v>34.056</v>
      </c>
    </row>
    <row r="105" spans="2:17" ht="13.5">
      <c r="B105" s="86" t="s">
        <v>23</v>
      </c>
      <c r="C105" s="85"/>
      <c r="D105" s="45">
        <v>72094.0124924</v>
      </c>
      <c r="E105" s="45">
        <v>27162.6918008</v>
      </c>
      <c r="F105" s="45">
        <v>259.95228360000004</v>
      </c>
      <c r="G105" s="45">
        <v>12044.015555000002</v>
      </c>
      <c r="H105" s="45">
        <v>9527.5278336</v>
      </c>
      <c r="I105" s="45"/>
      <c r="J105" s="45">
        <v>5062.2104925</v>
      </c>
      <c r="K105" s="45">
        <v>201.23038680000002</v>
      </c>
      <c r="L105" s="45">
        <v>67.75524929999999</v>
      </c>
      <c r="M105" s="45">
        <v>44711.7866916</v>
      </c>
      <c r="N105" s="45">
        <v>157.212</v>
      </c>
      <c r="O105" s="45">
        <v>21.000000000000004</v>
      </c>
      <c r="P105" s="45">
        <v>10.169999999999998</v>
      </c>
      <c r="Q105" s="45">
        <v>31.152</v>
      </c>
    </row>
    <row r="106" spans="2:17" ht="13.5">
      <c r="B106" s="86" t="s">
        <v>24</v>
      </c>
      <c r="C106" s="85"/>
      <c r="D106" s="45">
        <v>65228.39638120001</v>
      </c>
      <c r="E106" s="45">
        <v>23641.407371200003</v>
      </c>
      <c r="F106" s="45">
        <v>193.77644010000003</v>
      </c>
      <c r="G106" s="45">
        <v>10952.7596194</v>
      </c>
      <c r="H106" s="45">
        <v>8209.490775200002</v>
      </c>
      <c r="I106" s="45"/>
      <c r="J106" s="45">
        <v>4046.028824500001</v>
      </c>
      <c r="K106" s="45">
        <v>168.6711312</v>
      </c>
      <c r="L106" s="45">
        <v>70.6805808</v>
      </c>
      <c r="M106" s="45">
        <v>41389.91901</v>
      </c>
      <c r="N106" s="45">
        <v>137.034</v>
      </c>
      <c r="O106" s="45">
        <v>19.74</v>
      </c>
      <c r="P106" s="45">
        <v>9.936</v>
      </c>
      <c r="Q106" s="45">
        <v>30.360000000000003</v>
      </c>
    </row>
    <row r="107" spans="2:17" ht="13.5">
      <c r="B107" s="86" t="s">
        <v>25</v>
      </c>
      <c r="C107" s="85"/>
      <c r="D107" s="45">
        <v>64068.1251186</v>
      </c>
      <c r="E107" s="45">
        <v>23489.360404799998</v>
      </c>
      <c r="F107" s="45">
        <v>214.08025130000001</v>
      </c>
      <c r="G107" s="45">
        <v>10355.624692000003</v>
      </c>
      <c r="H107" s="45">
        <v>8583.277696500003</v>
      </c>
      <c r="I107" s="45"/>
      <c r="J107" s="45">
        <v>4114.252256400001</v>
      </c>
      <c r="K107" s="45">
        <v>168.4164594</v>
      </c>
      <c r="L107" s="45">
        <v>53.7090492</v>
      </c>
      <c r="M107" s="45">
        <v>40384.8267138</v>
      </c>
      <c r="N107" s="45">
        <v>134.58599999999998</v>
      </c>
      <c r="O107" s="45">
        <v>25.020000000000003</v>
      </c>
      <c r="P107" s="45">
        <v>10.043999999999999</v>
      </c>
      <c r="Q107" s="45">
        <v>24.288</v>
      </c>
    </row>
    <row r="108" spans="2:17" ht="13.5">
      <c r="B108" s="86" t="s">
        <v>26</v>
      </c>
      <c r="C108" s="85"/>
      <c r="D108" s="45">
        <v>68315.7026767</v>
      </c>
      <c r="E108" s="45">
        <v>24280.2260383</v>
      </c>
      <c r="F108" s="45">
        <v>195.211456</v>
      </c>
      <c r="G108" s="45">
        <v>10743.527163100001</v>
      </c>
      <c r="H108" s="45">
        <v>9314.8620396</v>
      </c>
      <c r="I108" s="45"/>
      <c r="J108" s="45">
        <v>3813.1493281000007</v>
      </c>
      <c r="K108" s="45">
        <v>156.20357439999998</v>
      </c>
      <c r="L108" s="45">
        <v>57.2724771</v>
      </c>
      <c r="M108" s="45">
        <v>43870.848638400006</v>
      </c>
      <c r="N108" s="45">
        <v>118.63800000000002</v>
      </c>
      <c r="O108" s="45">
        <v>18.299999999999997</v>
      </c>
      <c r="P108" s="45">
        <v>7.362000000000001</v>
      </c>
      <c r="Q108" s="45">
        <v>20.328000000000003</v>
      </c>
    </row>
    <row r="109" spans="2:17" ht="13.5">
      <c r="B109" s="86" t="s">
        <v>27</v>
      </c>
      <c r="C109" s="85"/>
      <c r="D109" s="45">
        <v>68752.7649572</v>
      </c>
      <c r="E109" s="45">
        <v>24748.105588899998</v>
      </c>
      <c r="F109" s="45">
        <v>223.95251610000003</v>
      </c>
      <c r="G109" s="45">
        <v>10597.740010000001</v>
      </c>
      <c r="H109" s="45">
        <v>9538.304048</v>
      </c>
      <c r="I109" s="45"/>
      <c r="J109" s="45">
        <v>4149.5699236</v>
      </c>
      <c r="K109" s="45">
        <v>174.51934970000002</v>
      </c>
      <c r="L109" s="45">
        <v>64.01974150000001</v>
      </c>
      <c r="M109" s="45">
        <v>43814.51336830001</v>
      </c>
      <c r="N109" s="45">
        <v>118.15200000000002</v>
      </c>
      <c r="O109" s="45">
        <v>23.220000000000002</v>
      </c>
      <c r="P109" s="45">
        <v>9.702</v>
      </c>
      <c r="Q109" s="45">
        <v>39.07200000000001</v>
      </c>
    </row>
    <row r="110" spans="2:17" ht="13.5">
      <c r="B110" s="86" t="s">
        <v>28</v>
      </c>
      <c r="C110" s="85"/>
      <c r="D110" s="45">
        <v>69073.1998772</v>
      </c>
      <c r="E110" s="45">
        <v>24131.453391999996</v>
      </c>
      <c r="F110" s="45">
        <v>300.6843714</v>
      </c>
      <c r="G110" s="45">
        <v>10638.4678515</v>
      </c>
      <c r="H110" s="45">
        <v>8803.1431602</v>
      </c>
      <c r="I110" s="45"/>
      <c r="J110" s="45">
        <v>4116.25145</v>
      </c>
      <c r="K110" s="45">
        <v>200.9343594</v>
      </c>
      <c r="L110" s="45">
        <v>71.97219950000002</v>
      </c>
      <c r="M110" s="45">
        <v>44730.36648519999</v>
      </c>
      <c r="N110" s="45">
        <v>134.38800000000003</v>
      </c>
      <c r="O110" s="45">
        <v>29.039999999999996</v>
      </c>
      <c r="P110" s="45">
        <v>6.768000000000001</v>
      </c>
      <c r="Q110" s="45">
        <v>41.18399999999999</v>
      </c>
    </row>
    <row r="111" spans="2:17" ht="13.5">
      <c r="B111" s="86" t="s">
        <v>29</v>
      </c>
      <c r="C111" s="85"/>
      <c r="D111" s="45">
        <v>73179.10743139999</v>
      </c>
      <c r="E111" s="45">
        <v>27698.601811799996</v>
      </c>
      <c r="F111" s="45">
        <v>286.18650679999996</v>
      </c>
      <c r="G111" s="45">
        <v>11399.1732849</v>
      </c>
      <c r="H111" s="45">
        <v>10886.0060452</v>
      </c>
      <c r="I111" s="45"/>
      <c r="J111" s="45">
        <v>4871.6121894</v>
      </c>
      <c r="K111" s="45">
        <v>186.82721279999998</v>
      </c>
      <c r="L111" s="45">
        <v>68.7965727</v>
      </c>
      <c r="M111" s="45">
        <v>45135.9196196</v>
      </c>
      <c r="N111" s="45">
        <v>217.70999999999998</v>
      </c>
      <c r="O111" s="45">
        <v>74.94</v>
      </c>
      <c r="P111" s="45">
        <v>11.016000000000002</v>
      </c>
      <c r="Q111" s="45">
        <v>40.92</v>
      </c>
    </row>
    <row r="112" spans="2:17" ht="13.5">
      <c r="B112" s="86" t="s">
        <v>30</v>
      </c>
      <c r="C112" s="85"/>
      <c r="D112" s="45">
        <v>71768.2615219</v>
      </c>
      <c r="E112" s="45">
        <v>25809.143477100002</v>
      </c>
      <c r="F112" s="45">
        <v>265.6162425</v>
      </c>
      <c r="G112" s="45">
        <v>11197.598787199999</v>
      </c>
      <c r="H112" s="45">
        <v>9530.108817600001</v>
      </c>
      <c r="I112" s="45"/>
      <c r="J112" s="45">
        <v>4368.919223700001</v>
      </c>
      <c r="K112" s="45">
        <v>328.7215308</v>
      </c>
      <c r="L112" s="45">
        <v>118.1788753</v>
      </c>
      <c r="M112" s="45">
        <v>45729.2520448</v>
      </c>
      <c r="N112" s="45">
        <v>165.96</v>
      </c>
      <c r="O112" s="45">
        <v>28.08</v>
      </c>
      <c r="P112" s="45">
        <v>6.7860000000000005</v>
      </c>
      <c r="Q112" s="45">
        <v>29.040000000000003</v>
      </c>
    </row>
    <row r="113" spans="3:17" ht="13.5">
      <c r="C113" s="8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2:17" ht="13.5">
      <c r="B114" s="88" t="s">
        <v>31</v>
      </c>
      <c r="C114" s="96"/>
      <c r="D114" s="90">
        <v>821813.0169622999</v>
      </c>
      <c r="E114" s="90">
        <v>299847.8716206</v>
      </c>
      <c r="F114" s="90">
        <v>3032.0480445000003</v>
      </c>
      <c r="G114" s="90">
        <v>130227.9785528</v>
      </c>
      <c r="H114" s="90">
        <v>110891.8357164</v>
      </c>
      <c r="I114" s="90"/>
      <c r="J114" s="90">
        <v>52380.7668609</v>
      </c>
      <c r="K114" s="90">
        <v>2395.3945713</v>
      </c>
      <c r="L114" s="90">
        <v>919.8478747</v>
      </c>
      <c r="M114" s="90">
        <v>519372.46134170005</v>
      </c>
      <c r="N114" s="90">
        <v>1733.886</v>
      </c>
      <c r="O114" s="90">
        <v>368.24999999999994</v>
      </c>
      <c r="P114" s="90">
        <v>109.33200000000001</v>
      </c>
      <c r="Q114" s="90">
        <v>381.21600000000007</v>
      </c>
    </row>
    <row r="115" spans="2:17" ht="13.5">
      <c r="B115" s="43" t="s">
        <v>32</v>
      </c>
      <c r="C115" s="53"/>
      <c r="D115" s="45">
        <v>847392</v>
      </c>
      <c r="E115" s="45">
        <v>316571</v>
      </c>
      <c r="F115" s="36">
        <v>3574</v>
      </c>
      <c r="G115" s="54">
        <v>140392</v>
      </c>
      <c r="H115" s="54">
        <v>115001</v>
      </c>
      <c r="I115" s="36"/>
      <c r="J115" s="54">
        <v>54146</v>
      </c>
      <c r="K115" s="54">
        <v>2589</v>
      </c>
      <c r="L115" s="54">
        <v>870</v>
      </c>
      <c r="M115" s="54">
        <v>528350</v>
      </c>
      <c r="N115" s="54">
        <v>1677</v>
      </c>
      <c r="O115" s="54">
        <v>310</v>
      </c>
      <c r="P115" s="36">
        <v>96</v>
      </c>
      <c r="Q115" s="36">
        <v>388</v>
      </c>
    </row>
    <row r="116" spans="4:17" ht="5.25" customHeight="1"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1:17" s="30" customFormat="1" ht="15">
      <c r="A117" s="92" t="s">
        <v>34</v>
      </c>
      <c r="B117" s="82"/>
      <c r="C117" s="82"/>
      <c r="D117" s="93"/>
      <c r="E117" s="93"/>
      <c r="F117" s="93"/>
      <c r="G117" s="93"/>
      <c r="H117" s="93"/>
      <c r="I117" s="94"/>
      <c r="J117" s="95" t="s">
        <v>34</v>
      </c>
      <c r="K117" s="93"/>
      <c r="L117" s="93"/>
      <c r="M117" s="93"/>
      <c r="N117" s="93"/>
      <c r="O117" s="93"/>
      <c r="P117" s="93"/>
      <c r="Q117" s="93"/>
    </row>
    <row r="118" spans="4:17" ht="5.25" customHeight="1"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 ht="13.5">
      <c r="B119" s="86" t="s">
        <v>19</v>
      </c>
      <c r="C119" s="44"/>
      <c r="D119" s="45">
        <v>1132.9545357</v>
      </c>
      <c r="E119" s="45">
        <v>354.1943104</v>
      </c>
      <c r="F119" s="45">
        <v>12.982891999999998</v>
      </c>
      <c r="G119" s="45">
        <v>123.12522880000002</v>
      </c>
      <c r="H119" s="45">
        <v>55.986354999999996</v>
      </c>
      <c r="I119" s="45"/>
      <c r="J119" s="45">
        <v>133.9119124</v>
      </c>
      <c r="K119" s="45">
        <v>15.8937062</v>
      </c>
      <c r="L119" s="45">
        <v>12.294215999999999</v>
      </c>
      <c r="M119" s="45">
        <v>754.26119</v>
      </c>
      <c r="N119" s="45">
        <v>16.704</v>
      </c>
      <c r="O119" s="45">
        <v>3.6599999999999997</v>
      </c>
      <c r="P119" s="45">
        <v>0.99</v>
      </c>
      <c r="Q119" s="45">
        <v>1.584</v>
      </c>
    </row>
    <row r="120" spans="2:17" ht="13.5">
      <c r="B120" s="86" t="s">
        <v>20</v>
      </c>
      <c r="C120" s="44"/>
      <c r="D120" s="45">
        <v>1104.7935287</v>
      </c>
      <c r="E120" s="45">
        <v>374.7963189</v>
      </c>
      <c r="F120" s="45">
        <v>16.4128881</v>
      </c>
      <c r="G120" s="45">
        <v>132.35775839999997</v>
      </c>
      <c r="H120" s="45">
        <v>50.911455000000004</v>
      </c>
      <c r="I120" s="45"/>
      <c r="J120" s="45">
        <v>142.06274499999998</v>
      </c>
      <c r="K120" s="45">
        <v>19.55726</v>
      </c>
      <c r="L120" s="45">
        <v>13.494212399999999</v>
      </c>
      <c r="M120" s="45">
        <v>710.1132098</v>
      </c>
      <c r="N120" s="45">
        <v>14.058</v>
      </c>
      <c r="O120" s="45">
        <v>3.42</v>
      </c>
      <c r="P120" s="45">
        <v>1.35</v>
      </c>
      <c r="Q120" s="45">
        <v>1.056</v>
      </c>
    </row>
    <row r="121" spans="2:17" ht="13.5">
      <c r="B121" s="86" t="s">
        <v>21</v>
      </c>
      <c r="C121" s="44"/>
      <c r="D121" s="45">
        <v>900.6755964</v>
      </c>
      <c r="E121" s="45">
        <v>348.2536782</v>
      </c>
      <c r="F121" s="45">
        <v>13.130169</v>
      </c>
      <c r="G121" s="45">
        <v>139.3093504</v>
      </c>
      <c r="H121" s="45">
        <v>45.5361636</v>
      </c>
      <c r="I121" s="45"/>
      <c r="J121" s="45">
        <v>124.4259932</v>
      </c>
      <c r="K121" s="45">
        <v>15.227497999999997</v>
      </c>
      <c r="L121" s="45">
        <v>10.624504</v>
      </c>
      <c r="M121" s="45">
        <v>535.7659182</v>
      </c>
      <c r="N121" s="45">
        <v>12.654</v>
      </c>
      <c r="O121" s="45">
        <v>2.85</v>
      </c>
      <c r="P121" s="45">
        <v>1.152</v>
      </c>
      <c r="Q121" s="45">
        <v>0</v>
      </c>
    </row>
    <row r="122" spans="2:17" ht="13.5">
      <c r="B122" s="86" t="s">
        <v>22</v>
      </c>
      <c r="C122" s="44"/>
      <c r="D122" s="45">
        <v>893.9610188000001</v>
      </c>
      <c r="E122" s="45">
        <v>420.8572088</v>
      </c>
      <c r="F122" s="45">
        <v>17.3516382</v>
      </c>
      <c r="G122" s="45">
        <v>147.0957578</v>
      </c>
      <c r="H122" s="45">
        <v>71.2260282</v>
      </c>
      <c r="I122" s="45"/>
      <c r="J122" s="45">
        <v>147.1263642</v>
      </c>
      <c r="K122" s="45">
        <v>21.178510000000003</v>
      </c>
      <c r="L122" s="45">
        <v>16.878910400000002</v>
      </c>
      <c r="M122" s="45">
        <v>424.47381</v>
      </c>
      <c r="N122" s="45">
        <v>34.596</v>
      </c>
      <c r="O122" s="45">
        <v>3.9299999999999997</v>
      </c>
      <c r="P122" s="45">
        <v>7.992000000000001</v>
      </c>
      <c r="Q122" s="45">
        <v>2.112</v>
      </c>
    </row>
    <row r="123" spans="2:17" ht="13.5">
      <c r="B123" s="86" t="s">
        <v>23</v>
      </c>
      <c r="C123" s="44"/>
      <c r="D123" s="45">
        <v>636.7259008000001</v>
      </c>
      <c r="E123" s="45">
        <v>261.6870856</v>
      </c>
      <c r="F123" s="45">
        <v>11.634692999999999</v>
      </c>
      <c r="G123" s="45">
        <v>94.01736</v>
      </c>
      <c r="H123" s="45">
        <v>37.22711040000001</v>
      </c>
      <c r="I123" s="45"/>
      <c r="J123" s="45">
        <v>92.6376696</v>
      </c>
      <c r="K123" s="45">
        <v>15.8558052</v>
      </c>
      <c r="L123" s="45">
        <v>10.314447399999997</v>
      </c>
      <c r="M123" s="45">
        <v>354.4228152</v>
      </c>
      <c r="N123" s="45">
        <v>15.588000000000003</v>
      </c>
      <c r="O123" s="45">
        <v>2.73</v>
      </c>
      <c r="P123" s="45">
        <v>2.034</v>
      </c>
      <c r="Q123" s="45">
        <v>0.264</v>
      </c>
    </row>
    <row r="124" spans="2:17" ht="13.5">
      <c r="B124" s="86" t="s">
        <v>24</v>
      </c>
      <c r="C124" s="44"/>
      <c r="D124" s="45">
        <v>661.7760409</v>
      </c>
      <c r="E124" s="45">
        <v>285.9966133</v>
      </c>
      <c r="F124" s="45">
        <v>10.998996600000002</v>
      </c>
      <c r="G124" s="45">
        <v>104.0299818</v>
      </c>
      <c r="H124" s="45">
        <v>43.013322</v>
      </c>
      <c r="I124" s="45"/>
      <c r="J124" s="45">
        <v>96.1206145</v>
      </c>
      <c r="K124" s="45">
        <v>18.614138399999998</v>
      </c>
      <c r="L124" s="45">
        <v>13.219559999999998</v>
      </c>
      <c r="M124" s="45">
        <v>351.9594276</v>
      </c>
      <c r="N124" s="45">
        <v>16.416</v>
      </c>
      <c r="O124" s="45">
        <v>3.1799999999999997</v>
      </c>
      <c r="P124" s="45">
        <v>3.1679999999999997</v>
      </c>
      <c r="Q124" s="45">
        <v>1.056</v>
      </c>
    </row>
    <row r="125" spans="2:17" ht="13.5">
      <c r="B125" s="86" t="s">
        <v>25</v>
      </c>
      <c r="C125" s="44"/>
      <c r="D125" s="45">
        <v>600.8872779000001</v>
      </c>
      <c r="E125" s="45">
        <v>268.95586860000003</v>
      </c>
      <c r="F125" s="45">
        <v>11.9833121</v>
      </c>
      <c r="G125" s="45">
        <v>101.09712760000001</v>
      </c>
      <c r="H125" s="45">
        <v>41.64941949999999</v>
      </c>
      <c r="I125" s="45"/>
      <c r="J125" s="45">
        <v>92.60874480000001</v>
      </c>
      <c r="K125" s="45">
        <v>12.788379800000001</v>
      </c>
      <c r="L125" s="45">
        <v>8.8288848</v>
      </c>
      <c r="M125" s="45">
        <v>309.21540930000003</v>
      </c>
      <c r="N125" s="45">
        <v>17.478</v>
      </c>
      <c r="O125" s="45">
        <v>2.6399999999999997</v>
      </c>
      <c r="P125" s="45">
        <v>2.07</v>
      </c>
      <c r="Q125" s="45">
        <v>0.528</v>
      </c>
    </row>
    <row r="126" spans="2:17" ht="13.5">
      <c r="B126" s="86" t="s">
        <v>26</v>
      </c>
      <c r="C126" s="44"/>
      <c r="D126" s="45">
        <v>532.3778317000001</v>
      </c>
      <c r="E126" s="45">
        <v>252.1466845</v>
      </c>
      <c r="F126" s="45">
        <v>51.423152</v>
      </c>
      <c r="G126" s="45">
        <v>80.8430013</v>
      </c>
      <c r="H126" s="45">
        <v>26.1529514</v>
      </c>
      <c r="I126" s="45"/>
      <c r="J126" s="45">
        <v>66.52089430000001</v>
      </c>
      <c r="K126" s="45">
        <v>16.946144</v>
      </c>
      <c r="L126" s="45">
        <v>10.260541499999999</v>
      </c>
      <c r="M126" s="45">
        <v>261.7331472</v>
      </c>
      <c r="N126" s="45">
        <v>12.959999999999997</v>
      </c>
      <c r="O126" s="45">
        <v>2.3099999999999996</v>
      </c>
      <c r="P126" s="45">
        <v>2.7</v>
      </c>
      <c r="Q126" s="45">
        <v>0.528</v>
      </c>
    </row>
    <row r="127" spans="1:17" ht="13.5">
      <c r="A127" s="8" t="s">
        <v>41</v>
      </c>
      <c r="B127" s="86" t="s">
        <v>27</v>
      </c>
      <c r="C127" s="44"/>
      <c r="D127" s="45">
        <v>572.1576876</v>
      </c>
      <c r="E127" s="45">
        <v>240.8740075</v>
      </c>
      <c r="F127" s="45">
        <v>10.7068932</v>
      </c>
      <c r="G127" s="45">
        <v>97.90330300000001</v>
      </c>
      <c r="H127" s="45">
        <v>32.98386</v>
      </c>
      <c r="I127" s="45"/>
      <c r="J127" s="45">
        <v>76.99098959999999</v>
      </c>
      <c r="K127" s="45">
        <v>13.8131086</v>
      </c>
      <c r="L127" s="45">
        <v>8.4758531</v>
      </c>
      <c r="M127" s="45">
        <v>307.0676801</v>
      </c>
      <c r="N127" s="45">
        <v>18.810000000000002</v>
      </c>
      <c r="O127" s="45">
        <v>2.91</v>
      </c>
      <c r="P127" s="45">
        <v>2.2319999999999998</v>
      </c>
      <c r="Q127" s="45">
        <v>0.264</v>
      </c>
    </row>
    <row r="128" spans="2:17" ht="13.5">
      <c r="B128" s="86" t="s">
        <v>28</v>
      </c>
      <c r="C128" s="44"/>
      <c r="D128" s="45">
        <v>932.1368567</v>
      </c>
      <c r="E128" s="45">
        <v>408.8965015</v>
      </c>
      <c r="F128" s="45">
        <v>21.643947</v>
      </c>
      <c r="G128" s="45">
        <v>158.0688915</v>
      </c>
      <c r="H128" s="45">
        <v>54.84531499999999</v>
      </c>
      <c r="I128" s="45"/>
      <c r="J128" s="45">
        <v>142.92114700000002</v>
      </c>
      <c r="K128" s="45">
        <v>18.662634</v>
      </c>
      <c r="L128" s="45">
        <v>12.754566999999998</v>
      </c>
      <c r="M128" s="45">
        <v>482.7103552</v>
      </c>
      <c r="N128" s="45">
        <v>30.564</v>
      </c>
      <c r="O128" s="45">
        <v>5.64</v>
      </c>
      <c r="P128" s="45">
        <v>3.006</v>
      </c>
      <c r="Q128" s="45">
        <v>1.32</v>
      </c>
    </row>
    <row r="129" spans="2:17" ht="13.5">
      <c r="B129" s="86" t="s">
        <v>29</v>
      </c>
      <c r="C129" s="44"/>
      <c r="D129" s="45">
        <v>1318.1556514</v>
      </c>
      <c r="E129" s="45">
        <v>523.7961272</v>
      </c>
      <c r="F129" s="45">
        <v>28.911009200000002</v>
      </c>
      <c r="G129" s="45">
        <v>207.0719493</v>
      </c>
      <c r="H129" s="45">
        <v>59.867750799999996</v>
      </c>
      <c r="I129" s="45"/>
      <c r="J129" s="45">
        <v>193.33265059999997</v>
      </c>
      <c r="K129" s="45">
        <v>17.7312864</v>
      </c>
      <c r="L129" s="45">
        <v>16.8814809</v>
      </c>
      <c r="M129" s="45">
        <v>706.0215242</v>
      </c>
      <c r="N129" s="45">
        <v>73.584</v>
      </c>
      <c r="O129" s="45">
        <v>10.5</v>
      </c>
      <c r="P129" s="45">
        <v>2.142</v>
      </c>
      <c r="Q129" s="45">
        <v>2.112</v>
      </c>
    </row>
    <row r="130" spans="2:17" ht="13.5">
      <c r="B130" s="86" t="s">
        <v>30</v>
      </c>
      <c r="C130" s="44"/>
      <c r="D130" s="45">
        <v>1122.6133933</v>
      </c>
      <c r="E130" s="45">
        <v>392.08317569999997</v>
      </c>
      <c r="F130" s="45">
        <v>18.250931999999995</v>
      </c>
      <c r="G130" s="45">
        <v>135.8681184</v>
      </c>
      <c r="H130" s="45">
        <v>45.618731100000005</v>
      </c>
      <c r="I130" s="45"/>
      <c r="J130" s="45">
        <v>148.3936182</v>
      </c>
      <c r="K130" s="45">
        <v>23.188284000000003</v>
      </c>
      <c r="L130" s="45">
        <v>20.763492</v>
      </c>
      <c r="M130" s="45">
        <v>692.5682176</v>
      </c>
      <c r="N130" s="45">
        <v>32.85</v>
      </c>
      <c r="O130" s="45">
        <v>2.85</v>
      </c>
      <c r="P130" s="45">
        <v>1.9980000000000002</v>
      </c>
      <c r="Q130" s="45">
        <v>0.264</v>
      </c>
    </row>
    <row r="131" spans="3:17" ht="13.5">
      <c r="C131" s="44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17" ht="13.5">
      <c r="B132" s="88" t="s">
        <v>31</v>
      </c>
      <c r="C132" s="97"/>
      <c r="D132" s="90">
        <v>10409.215319899999</v>
      </c>
      <c r="E132" s="90">
        <v>4132.537580200001</v>
      </c>
      <c r="F132" s="90">
        <v>225.43052239999997</v>
      </c>
      <c r="G132" s="90">
        <v>1520.7878283</v>
      </c>
      <c r="H132" s="90">
        <v>565.018462</v>
      </c>
      <c r="I132" s="90"/>
      <c r="J132" s="90">
        <v>1457.0533434000001</v>
      </c>
      <c r="K132" s="90">
        <v>209.4567546</v>
      </c>
      <c r="L132" s="90">
        <v>154.79066949999998</v>
      </c>
      <c r="M132" s="90">
        <v>5890.3127044</v>
      </c>
      <c r="N132" s="90">
        <v>296.262</v>
      </c>
      <c r="O132" s="90">
        <v>46.620000000000005</v>
      </c>
      <c r="P132" s="90">
        <v>30.833999999999996</v>
      </c>
      <c r="Q132" s="90">
        <v>11.088000000000001</v>
      </c>
    </row>
    <row r="133" spans="2:17" ht="13.5">
      <c r="B133" s="43" t="s">
        <v>32</v>
      </c>
      <c r="C133" s="53"/>
      <c r="D133" s="57">
        <v>11706</v>
      </c>
      <c r="E133" s="57">
        <v>4728</v>
      </c>
      <c r="F133" s="36">
        <v>277</v>
      </c>
      <c r="G133" s="54">
        <v>1645</v>
      </c>
      <c r="H133" s="54">
        <v>709</v>
      </c>
      <c r="I133" s="36"/>
      <c r="J133" s="36">
        <v>1713</v>
      </c>
      <c r="K133" s="54">
        <v>223</v>
      </c>
      <c r="L133" s="36">
        <v>161</v>
      </c>
      <c r="M133" s="54">
        <v>6547</v>
      </c>
      <c r="N133" s="54">
        <v>320</v>
      </c>
      <c r="O133" s="36">
        <v>62</v>
      </c>
      <c r="P133" s="36">
        <v>36</v>
      </c>
      <c r="Q133" s="36">
        <v>10</v>
      </c>
    </row>
    <row r="134" spans="2:17" ht="13.5">
      <c r="B134" s="43"/>
      <c r="C134" s="87"/>
      <c r="D134" s="45"/>
      <c r="E134" s="45"/>
      <c r="F134" s="91"/>
      <c r="G134" s="36"/>
      <c r="H134" s="36"/>
      <c r="I134" s="91"/>
      <c r="J134" s="36"/>
      <c r="K134" s="36"/>
      <c r="L134" s="36"/>
      <c r="M134" s="36"/>
      <c r="N134" s="36"/>
      <c r="O134" s="36"/>
      <c r="P134" s="91"/>
      <c r="Q134" s="36"/>
    </row>
    <row r="135" spans="2:17" ht="15.75">
      <c r="B135" s="43"/>
      <c r="C135" s="87"/>
      <c r="D135" s="45"/>
      <c r="E135" s="45"/>
      <c r="F135" s="91"/>
      <c r="H135" s="66" t="s">
        <v>42</v>
      </c>
      <c r="I135" s="67"/>
      <c r="J135" s="68" t="s">
        <v>43</v>
      </c>
      <c r="K135" s="36"/>
      <c r="L135" s="36"/>
      <c r="M135" s="36"/>
      <c r="N135" s="36"/>
      <c r="O135" s="36"/>
      <c r="P135" s="91"/>
      <c r="Q135" s="36"/>
    </row>
    <row r="136" spans="2:17" ht="15.75">
      <c r="B136" s="43"/>
      <c r="C136" s="87"/>
      <c r="D136" s="45"/>
      <c r="E136" s="45"/>
      <c r="F136" s="91"/>
      <c r="G136" s="66"/>
      <c r="H136" s="66"/>
      <c r="I136" s="67"/>
      <c r="J136" s="68"/>
      <c r="K136" s="36"/>
      <c r="L136" s="36"/>
      <c r="M136" s="36"/>
      <c r="N136" s="36"/>
      <c r="O136" s="36"/>
      <c r="P136" s="91"/>
      <c r="Q136" s="36"/>
    </row>
    <row r="137" spans="2:17" ht="14.25" customHeight="1">
      <c r="B137" s="98" t="s">
        <v>31</v>
      </c>
      <c r="C137" s="44"/>
      <c r="D137" s="99">
        <v>0</v>
      </c>
      <c r="E137" s="99">
        <v>338.9922017856227</v>
      </c>
      <c r="F137" s="99">
        <v>326.36795580603143</v>
      </c>
      <c r="G137" s="99">
        <v>392.028917814794</v>
      </c>
      <c r="H137" s="99">
        <v>321.94261188846946</v>
      </c>
      <c r="I137" s="91"/>
      <c r="J137" s="99">
        <v>310.4225250198923</v>
      </c>
      <c r="K137" s="99">
        <v>103.51499467095849</v>
      </c>
      <c r="L137" s="99">
        <v>183.10419904583404</v>
      </c>
      <c r="M137" s="99">
        <v>94.87147896678664</v>
      </c>
      <c r="N137" s="99">
        <v>18</v>
      </c>
      <c r="O137" s="99">
        <v>30</v>
      </c>
      <c r="P137" s="99">
        <v>18</v>
      </c>
      <c r="Q137" s="99">
        <v>264</v>
      </c>
    </row>
    <row r="138" spans="2:17" ht="14.25" customHeight="1">
      <c r="B138" s="100"/>
      <c r="C138" s="87"/>
      <c r="D138" s="99"/>
      <c r="E138" s="99"/>
      <c r="F138" s="99"/>
      <c r="G138" s="99"/>
      <c r="H138" s="99"/>
      <c r="I138" s="91"/>
      <c r="J138" s="99"/>
      <c r="K138" s="99"/>
      <c r="L138" s="99"/>
      <c r="M138" s="99"/>
      <c r="N138" s="99"/>
      <c r="O138" s="99"/>
      <c r="P138" s="99"/>
      <c r="Q138" s="99"/>
    </row>
    <row r="139" ht="13.5">
      <c r="A139" s="8" t="s">
        <v>35</v>
      </c>
    </row>
    <row r="140" spans="1:17" ht="15">
      <c r="A140" s="101" t="s">
        <v>36</v>
      </c>
      <c r="B140" s="102"/>
      <c r="C140" s="102"/>
      <c r="D140" s="102"/>
      <c r="E140" s="102"/>
      <c r="F140" s="102"/>
      <c r="G140" s="102"/>
      <c r="H140" s="102"/>
      <c r="J140" s="17" t="s">
        <v>37</v>
      </c>
      <c r="K140" s="36"/>
      <c r="L140" s="36"/>
      <c r="M140" s="36"/>
      <c r="N140" s="36"/>
      <c r="O140" s="36"/>
      <c r="P140" s="36"/>
      <c r="Q140" s="36"/>
    </row>
    <row r="141" spans="1:9" ht="15">
      <c r="A141" s="61" t="s">
        <v>44</v>
      </c>
      <c r="B141" s="17"/>
      <c r="C141" s="17"/>
      <c r="D141" s="17"/>
      <c r="E141" s="17"/>
      <c r="F141" s="17"/>
      <c r="G141" s="17"/>
      <c r="H141" s="17"/>
      <c r="I141" s="17"/>
    </row>
  </sheetData>
  <sheetProtection/>
  <mergeCells count="30">
    <mergeCell ref="P75:P78"/>
    <mergeCell ref="Q75:Q78"/>
    <mergeCell ref="F76:F78"/>
    <mergeCell ref="G76:G78"/>
    <mergeCell ref="H76:H78"/>
    <mergeCell ref="J76:J78"/>
    <mergeCell ref="K76:K78"/>
    <mergeCell ref="L76:L78"/>
    <mergeCell ref="N75:N78"/>
    <mergeCell ref="B74:C79"/>
    <mergeCell ref="D74:D78"/>
    <mergeCell ref="E75:E78"/>
    <mergeCell ref="J75:L75"/>
    <mergeCell ref="M75:M78"/>
    <mergeCell ref="O75:O78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B5:C10"/>
    <mergeCell ref="D5:D9"/>
    <mergeCell ref="E6:E9"/>
    <mergeCell ref="J6:L6"/>
    <mergeCell ref="M6:M9"/>
    <mergeCell ref="O6:O9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1"/>
  <sheetViews>
    <sheetView zoomScale="85" zoomScaleNormal="85" zoomScalePageLayoutView="0" workbookViewId="0" topLeftCell="A1">
      <selection activeCell="G112" sqref="G112"/>
    </sheetView>
  </sheetViews>
  <sheetFormatPr defaultColWidth="11.421875" defaultRowHeight="12.75"/>
  <cols>
    <col min="1" max="1" width="3.8515625" style="105" customWidth="1"/>
    <col min="2" max="2" width="23.8515625" style="105" customWidth="1"/>
    <col min="3" max="3" width="0.9921875" style="105" customWidth="1"/>
    <col min="4" max="4" width="16.28125" style="105" customWidth="1"/>
    <col min="5" max="5" width="16.421875" style="105" customWidth="1"/>
    <col min="6" max="6" width="13.140625" style="105" customWidth="1"/>
    <col min="7" max="7" width="15.00390625" style="105" customWidth="1"/>
    <col min="8" max="8" width="11.7109375" style="105" customWidth="1"/>
    <col min="9" max="9" width="5.00390625" style="105" customWidth="1"/>
    <col min="10" max="11" width="13.00390625" style="105" customWidth="1"/>
    <col min="12" max="12" width="13.57421875" style="105" customWidth="1"/>
    <col min="13" max="13" width="14.8515625" style="105" customWidth="1"/>
    <col min="14" max="14" width="12.421875" style="105" customWidth="1"/>
    <col min="15" max="15" width="12.7109375" style="105" customWidth="1"/>
    <col min="16" max="16" width="12.00390625" style="105" customWidth="1"/>
    <col min="17" max="17" width="9.8515625" style="105" customWidth="1"/>
    <col min="18" max="16384" width="11.421875" style="105" customWidth="1"/>
  </cols>
  <sheetData>
    <row r="1" spans="1:17" s="6" customFormat="1" ht="16.5">
      <c r="A1" s="103">
        <v>10</v>
      </c>
      <c r="B1" s="63"/>
      <c r="C1" s="63"/>
      <c r="D1" s="63"/>
      <c r="E1" s="63"/>
      <c r="F1" s="63"/>
      <c r="G1" s="63"/>
      <c r="H1" s="63"/>
      <c r="J1" s="64"/>
      <c r="K1" s="63"/>
      <c r="L1" s="63"/>
      <c r="M1" s="63"/>
      <c r="N1" s="63"/>
      <c r="O1" s="63"/>
      <c r="P1" s="63"/>
      <c r="Q1" s="104">
        <v>11</v>
      </c>
    </row>
    <row r="3" spans="2:10" ht="16.5">
      <c r="B3" s="106"/>
      <c r="E3" s="106"/>
      <c r="H3" s="66" t="s">
        <v>45</v>
      </c>
      <c r="I3" s="67"/>
      <c r="J3" s="68" t="s">
        <v>46</v>
      </c>
    </row>
    <row r="4" spans="2:17" ht="13.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8" customFormat="1" ht="13.5">
      <c r="A5" s="334" t="s">
        <v>47</v>
      </c>
      <c r="B5" s="334"/>
      <c r="C5" s="335"/>
      <c r="D5" s="340" t="s">
        <v>3</v>
      </c>
      <c r="E5" s="71" t="s">
        <v>4</v>
      </c>
      <c r="F5" s="72"/>
      <c r="G5" s="72"/>
      <c r="H5" s="72"/>
      <c r="I5" s="73"/>
      <c r="J5" s="71" t="s">
        <v>5</v>
      </c>
      <c r="K5" s="71"/>
      <c r="L5" s="71"/>
      <c r="M5" s="71"/>
      <c r="N5" s="71"/>
      <c r="O5" s="71"/>
      <c r="P5" s="71"/>
      <c r="Q5" s="71"/>
    </row>
    <row r="6" spans="1:17" s="8" customFormat="1" ht="13.5">
      <c r="A6" s="336"/>
      <c r="B6" s="336"/>
      <c r="C6" s="337"/>
      <c r="D6" s="341"/>
      <c r="E6" s="343" t="s">
        <v>48</v>
      </c>
      <c r="F6" s="71" t="s">
        <v>4</v>
      </c>
      <c r="G6" s="71"/>
      <c r="H6" s="71"/>
      <c r="I6" s="75"/>
      <c r="J6" s="346" t="s">
        <v>5</v>
      </c>
      <c r="K6" s="346"/>
      <c r="L6" s="347"/>
      <c r="M6" s="343" t="s">
        <v>7</v>
      </c>
      <c r="N6" s="343" t="s">
        <v>8</v>
      </c>
      <c r="O6" s="343" t="s">
        <v>9</v>
      </c>
      <c r="P6" s="343" t="s">
        <v>10</v>
      </c>
      <c r="Q6" s="348" t="s">
        <v>11</v>
      </c>
    </row>
    <row r="7" spans="1:17" s="8" customFormat="1" ht="15" customHeight="1">
      <c r="A7" s="336"/>
      <c r="B7" s="336"/>
      <c r="C7" s="337"/>
      <c r="D7" s="341"/>
      <c r="E7" s="344"/>
      <c r="F7" s="340" t="s">
        <v>12</v>
      </c>
      <c r="G7" s="360" t="s">
        <v>13</v>
      </c>
      <c r="H7" s="360" t="s">
        <v>14</v>
      </c>
      <c r="I7" s="76"/>
      <c r="J7" s="354" t="s">
        <v>15</v>
      </c>
      <c r="K7" s="357" t="s">
        <v>16</v>
      </c>
      <c r="L7" s="357" t="s">
        <v>17</v>
      </c>
      <c r="M7" s="344"/>
      <c r="N7" s="344"/>
      <c r="O7" s="344"/>
      <c r="P7" s="344"/>
      <c r="Q7" s="349"/>
    </row>
    <row r="8" spans="1:17" s="8" customFormat="1" ht="13.5">
      <c r="A8" s="336"/>
      <c r="B8" s="336"/>
      <c r="C8" s="337"/>
      <c r="D8" s="341"/>
      <c r="E8" s="344"/>
      <c r="F8" s="341" t="s">
        <v>12</v>
      </c>
      <c r="G8" s="361"/>
      <c r="H8" s="361"/>
      <c r="I8" s="77"/>
      <c r="J8" s="355"/>
      <c r="K8" s="358"/>
      <c r="L8" s="358"/>
      <c r="M8" s="344"/>
      <c r="N8" s="344"/>
      <c r="O8" s="344"/>
      <c r="P8" s="344"/>
      <c r="Q8" s="349"/>
    </row>
    <row r="9" spans="1:17" s="8" customFormat="1" ht="13.5">
      <c r="A9" s="336"/>
      <c r="B9" s="336"/>
      <c r="C9" s="337"/>
      <c r="D9" s="342"/>
      <c r="E9" s="345"/>
      <c r="F9" s="341"/>
      <c r="G9" s="362"/>
      <c r="H9" s="362"/>
      <c r="I9" s="76"/>
      <c r="J9" s="356"/>
      <c r="K9" s="359"/>
      <c r="L9" s="359"/>
      <c r="M9" s="345"/>
      <c r="N9" s="345"/>
      <c r="O9" s="345"/>
      <c r="P9" s="345"/>
      <c r="Q9" s="350"/>
    </row>
    <row r="10" spans="1:17" s="8" customFormat="1" ht="13.5">
      <c r="A10" s="338"/>
      <c r="B10" s="338"/>
      <c r="C10" s="339"/>
      <c r="D10" s="71" t="s">
        <v>18</v>
      </c>
      <c r="E10" s="71"/>
      <c r="F10" s="71"/>
      <c r="G10" s="71"/>
      <c r="H10" s="71"/>
      <c r="I10" s="75"/>
      <c r="J10" s="71" t="s">
        <v>18</v>
      </c>
      <c r="K10" s="71"/>
      <c r="L10" s="71"/>
      <c r="M10" s="71"/>
      <c r="N10" s="71"/>
      <c r="O10" s="71"/>
      <c r="P10" s="71"/>
      <c r="Q10" s="71"/>
    </row>
    <row r="11" spans="1:17" s="8" customFormat="1" ht="13.5">
      <c r="A11" s="70"/>
      <c r="B11" s="80"/>
      <c r="C11" s="80"/>
      <c r="D11" s="71"/>
      <c r="E11" s="71"/>
      <c r="F11" s="71"/>
      <c r="G11" s="71"/>
      <c r="H11" s="71"/>
      <c r="I11" s="75"/>
      <c r="J11" s="71"/>
      <c r="K11" s="71"/>
      <c r="L11" s="71"/>
      <c r="M11" s="71"/>
      <c r="N11" s="71"/>
      <c r="O11" s="71"/>
      <c r="P11" s="71"/>
      <c r="Q11" s="71"/>
    </row>
    <row r="12" spans="1:17" s="8" customFormat="1" ht="13.5">
      <c r="A12" s="78"/>
      <c r="B12" s="75"/>
      <c r="C12" s="75"/>
      <c r="D12" s="108"/>
      <c r="E12" s="108"/>
      <c r="F12" s="108"/>
      <c r="G12" s="108"/>
      <c r="H12" s="108"/>
      <c r="I12" s="75"/>
      <c r="J12" s="108"/>
      <c r="K12" s="108"/>
      <c r="L12" s="108"/>
      <c r="M12" s="108"/>
      <c r="N12" s="108"/>
      <c r="O12" s="108"/>
      <c r="P12" s="108"/>
      <c r="Q12" s="108"/>
    </row>
    <row r="13" spans="1:17" s="30" customFormat="1" ht="15">
      <c r="A13" s="81" t="s">
        <v>3</v>
      </c>
      <c r="B13" s="82"/>
      <c r="C13" s="81"/>
      <c r="D13" s="81"/>
      <c r="E13" s="81"/>
      <c r="F13" s="81"/>
      <c r="G13" s="81"/>
      <c r="H13" s="81"/>
      <c r="I13" s="83"/>
      <c r="J13" s="81" t="s">
        <v>3</v>
      </c>
      <c r="K13" s="81"/>
      <c r="L13" s="81"/>
      <c r="M13" s="81"/>
      <c r="N13" s="81"/>
      <c r="O13" s="81"/>
      <c r="P13" s="81"/>
      <c r="Q13" s="81"/>
    </row>
    <row r="14" spans="1:17" s="8" customFormat="1" ht="13.5" customHeight="1">
      <c r="A14" s="109"/>
      <c r="B14" s="110"/>
      <c r="C14" s="108"/>
      <c r="D14" s="108"/>
      <c r="E14" s="108"/>
      <c r="F14" s="108"/>
      <c r="G14" s="108"/>
      <c r="H14" s="108"/>
      <c r="I14" s="75"/>
      <c r="J14" s="109"/>
      <c r="K14" s="108"/>
      <c r="L14" s="108"/>
      <c r="M14" s="108"/>
      <c r="N14" s="108"/>
      <c r="O14" s="108"/>
      <c r="P14" s="108"/>
      <c r="Q14" s="108"/>
    </row>
    <row r="15" spans="1:17" s="8" customFormat="1" ht="13.5" customHeight="1">
      <c r="A15" s="109"/>
      <c r="B15" s="110"/>
      <c r="C15" s="108"/>
      <c r="D15" s="108"/>
      <c r="E15" s="108"/>
      <c r="F15" s="108"/>
      <c r="G15" s="108"/>
      <c r="H15" s="108"/>
      <c r="I15" s="75"/>
      <c r="J15" s="109"/>
      <c r="K15" s="108"/>
      <c r="L15" s="108"/>
      <c r="M15" s="108"/>
      <c r="N15" s="108"/>
      <c r="O15" s="108"/>
      <c r="P15" s="108"/>
      <c r="Q15" s="108"/>
    </row>
    <row r="16" spans="2:19" s="8" customFormat="1" ht="13.5">
      <c r="B16" s="84" t="s">
        <v>49</v>
      </c>
      <c r="C16" s="44"/>
      <c r="D16" s="45">
        <v>1680049</v>
      </c>
      <c r="E16" s="45">
        <v>292819</v>
      </c>
      <c r="F16" s="45">
        <v>5823</v>
      </c>
      <c r="G16" s="45">
        <v>124301</v>
      </c>
      <c r="H16" s="45">
        <v>95376</v>
      </c>
      <c r="I16" s="111"/>
      <c r="J16" s="45">
        <v>57412</v>
      </c>
      <c r="K16" s="45">
        <v>8321</v>
      </c>
      <c r="L16" s="45">
        <v>1586</v>
      </c>
      <c r="M16" s="45">
        <v>1352557</v>
      </c>
      <c r="N16" s="45">
        <v>27834</v>
      </c>
      <c r="O16" s="45">
        <v>4040</v>
      </c>
      <c r="P16" s="45">
        <v>2631</v>
      </c>
      <c r="Q16" s="45">
        <v>170</v>
      </c>
      <c r="S16" s="36"/>
    </row>
    <row r="17" spans="2:19" s="8" customFormat="1" ht="13.5">
      <c r="B17" s="86" t="s">
        <v>50</v>
      </c>
      <c r="C17" s="44"/>
      <c r="D17" s="45">
        <v>2180331</v>
      </c>
      <c r="E17" s="45">
        <v>114632</v>
      </c>
      <c r="F17" s="45">
        <v>465</v>
      </c>
      <c r="G17" s="45">
        <v>61047</v>
      </c>
      <c r="H17" s="45">
        <v>26661</v>
      </c>
      <c r="I17" s="111"/>
      <c r="J17" s="45">
        <v>23035</v>
      </c>
      <c r="K17" s="45">
        <v>2439</v>
      </c>
      <c r="L17" s="45">
        <v>985</v>
      </c>
      <c r="M17" s="45">
        <v>2052927</v>
      </c>
      <c r="N17" s="45">
        <v>8565</v>
      </c>
      <c r="O17" s="45">
        <v>2482</v>
      </c>
      <c r="P17" s="45">
        <v>886</v>
      </c>
      <c r="Q17" s="45">
        <v>839</v>
      </c>
      <c r="S17" s="36"/>
    </row>
    <row r="18" spans="2:19" s="8" customFormat="1" ht="13.5">
      <c r="B18" s="86" t="s">
        <v>51</v>
      </c>
      <c r="C18" s="44"/>
      <c r="D18" s="45">
        <v>367528</v>
      </c>
      <c r="E18" s="45">
        <v>87362</v>
      </c>
      <c r="F18" s="45">
        <v>431</v>
      </c>
      <c r="G18" s="45">
        <v>22458</v>
      </c>
      <c r="H18" s="45">
        <v>40012</v>
      </c>
      <c r="I18" s="111"/>
      <c r="J18" s="45">
        <v>22565</v>
      </c>
      <c r="K18" s="45">
        <v>1414</v>
      </c>
      <c r="L18" s="45">
        <v>482</v>
      </c>
      <c r="M18" s="45">
        <v>267583</v>
      </c>
      <c r="N18" s="45">
        <v>8660</v>
      </c>
      <c r="O18" s="45">
        <v>2658</v>
      </c>
      <c r="P18" s="45">
        <v>1094</v>
      </c>
      <c r="Q18" s="45">
        <v>171</v>
      </c>
      <c r="S18" s="36"/>
    </row>
    <row r="19" spans="2:19" s="8" customFormat="1" ht="13.5">
      <c r="B19" s="86" t="s">
        <v>52</v>
      </c>
      <c r="C19" s="44"/>
      <c r="D19" s="45">
        <v>945751</v>
      </c>
      <c r="E19" s="45">
        <v>133758</v>
      </c>
      <c r="F19" s="45">
        <v>296</v>
      </c>
      <c r="G19" s="45">
        <v>32674</v>
      </c>
      <c r="H19" s="45">
        <v>73475</v>
      </c>
      <c r="I19" s="111"/>
      <c r="J19" s="45">
        <v>23758</v>
      </c>
      <c r="K19" s="45">
        <v>2450</v>
      </c>
      <c r="L19" s="45">
        <v>1105</v>
      </c>
      <c r="M19" s="45">
        <v>806308</v>
      </c>
      <c r="N19" s="45">
        <v>4248</v>
      </c>
      <c r="O19" s="45">
        <v>660</v>
      </c>
      <c r="P19" s="45">
        <v>687</v>
      </c>
      <c r="Q19" s="45">
        <v>90</v>
      </c>
      <c r="S19" s="36"/>
    </row>
    <row r="20" spans="2:19" s="8" customFormat="1" ht="13.5">
      <c r="B20" s="86" t="s">
        <v>53</v>
      </c>
      <c r="C20" s="44"/>
      <c r="D20" s="45">
        <v>537766</v>
      </c>
      <c r="E20" s="45">
        <v>75350</v>
      </c>
      <c r="F20" s="45">
        <v>193</v>
      </c>
      <c r="G20" s="45">
        <v>27306</v>
      </c>
      <c r="H20" s="45">
        <v>30068</v>
      </c>
      <c r="I20" s="111"/>
      <c r="J20" s="45">
        <v>14773</v>
      </c>
      <c r="K20" s="45">
        <v>2708</v>
      </c>
      <c r="L20" s="45">
        <v>302</v>
      </c>
      <c r="M20" s="45">
        <v>437780</v>
      </c>
      <c r="N20" s="45">
        <v>23035</v>
      </c>
      <c r="O20" s="45">
        <v>670</v>
      </c>
      <c r="P20" s="45">
        <v>868</v>
      </c>
      <c r="Q20" s="45">
        <v>63</v>
      </c>
      <c r="S20" s="36"/>
    </row>
    <row r="21" spans="2:19" s="8" customFormat="1" ht="13.5">
      <c r="B21" s="86" t="s">
        <v>54</v>
      </c>
      <c r="C21" s="44"/>
      <c r="D21" s="45">
        <v>330648</v>
      </c>
      <c r="E21" s="45">
        <v>22533</v>
      </c>
      <c r="F21" s="45">
        <v>634</v>
      </c>
      <c r="G21" s="45">
        <v>9494</v>
      </c>
      <c r="H21" s="45">
        <v>5962</v>
      </c>
      <c r="I21" s="111"/>
      <c r="J21" s="45">
        <v>4542</v>
      </c>
      <c r="K21" s="45">
        <v>1621</v>
      </c>
      <c r="L21" s="45">
        <v>280</v>
      </c>
      <c r="M21" s="45">
        <v>288443</v>
      </c>
      <c r="N21" s="45">
        <v>17006</v>
      </c>
      <c r="O21" s="45">
        <v>1983</v>
      </c>
      <c r="P21" s="45">
        <v>565</v>
      </c>
      <c r="Q21" s="45">
        <v>118</v>
      </c>
      <c r="S21" s="36"/>
    </row>
    <row r="22" spans="2:19" s="8" customFormat="1" ht="13.5">
      <c r="B22" s="86" t="s">
        <v>55</v>
      </c>
      <c r="C22" s="44"/>
      <c r="D22" s="45">
        <v>527105</v>
      </c>
      <c r="E22" s="45">
        <v>170264</v>
      </c>
      <c r="F22" s="45">
        <v>2139</v>
      </c>
      <c r="G22" s="45">
        <v>58789</v>
      </c>
      <c r="H22" s="45">
        <v>74647</v>
      </c>
      <c r="I22" s="111"/>
      <c r="J22" s="45">
        <v>27349</v>
      </c>
      <c r="K22" s="45">
        <v>6211</v>
      </c>
      <c r="L22" s="45">
        <v>1129</v>
      </c>
      <c r="M22" s="45">
        <v>330974</v>
      </c>
      <c r="N22" s="45">
        <v>23440</v>
      </c>
      <c r="O22" s="45">
        <v>1336</v>
      </c>
      <c r="P22" s="45">
        <v>1056</v>
      </c>
      <c r="Q22" s="45">
        <v>35</v>
      </c>
      <c r="S22" s="36"/>
    </row>
    <row r="23" spans="3:17" s="8" customFormat="1" ht="13.5">
      <c r="C23" s="44"/>
      <c r="D23" s="45"/>
      <c r="E23" s="45"/>
      <c r="F23" s="45"/>
      <c r="G23" s="45"/>
      <c r="H23" s="45"/>
      <c r="I23" s="111"/>
      <c r="J23" s="45"/>
      <c r="K23" s="45"/>
      <c r="L23" s="45"/>
      <c r="M23" s="45"/>
      <c r="N23" s="45"/>
      <c r="O23" s="45"/>
      <c r="P23" s="45"/>
      <c r="Q23" s="45"/>
    </row>
    <row r="24" spans="2:17" s="42" customFormat="1" ht="13.5">
      <c r="B24" s="112" t="s">
        <v>56</v>
      </c>
      <c r="C24" s="113"/>
      <c r="D24" s="90">
        <v>6569178</v>
      </c>
      <c r="E24" s="90">
        <v>896718</v>
      </c>
      <c r="F24" s="90">
        <v>9981</v>
      </c>
      <c r="G24" s="90">
        <v>336069</v>
      </c>
      <c r="H24" s="90">
        <v>346201</v>
      </c>
      <c r="I24" s="114"/>
      <c r="J24" s="90">
        <v>173434</v>
      </c>
      <c r="K24" s="90">
        <v>25164</v>
      </c>
      <c r="L24" s="90">
        <v>5869</v>
      </c>
      <c r="M24" s="90">
        <v>5536572</v>
      </c>
      <c r="N24" s="90">
        <v>112788</v>
      </c>
      <c r="O24" s="90">
        <v>13829</v>
      </c>
      <c r="P24" s="90">
        <v>7787</v>
      </c>
      <c r="Q24" s="90">
        <v>1486</v>
      </c>
    </row>
    <row r="25" spans="2:17" s="115" customFormat="1" ht="15" customHeight="1">
      <c r="B25" s="116" t="s">
        <v>57</v>
      </c>
      <c r="C25" s="117"/>
      <c r="D25" s="45">
        <v>6724124</v>
      </c>
      <c r="E25" s="45">
        <v>945439</v>
      </c>
      <c r="F25" s="45">
        <v>11714</v>
      </c>
      <c r="G25" s="45">
        <v>365293</v>
      </c>
      <c r="H25" s="45">
        <v>356414</v>
      </c>
      <c r="I25" s="36"/>
      <c r="J25" s="45">
        <v>179899</v>
      </c>
      <c r="K25" s="46">
        <v>26589</v>
      </c>
      <c r="L25" s="46">
        <v>5530</v>
      </c>
      <c r="M25" s="46">
        <v>5646226</v>
      </c>
      <c r="N25" s="46">
        <v>111219</v>
      </c>
      <c r="O25" s="46">
        <v>12408</v>
      </c>
      <c r="P25" s="46">
        <v>7349</v>
      </c>
      <c r="Q25" s="46">
        <v>1483</v>
      </c>
    </row>
    <row r="26" spans="3:17" s="8" customFormat="1" ht="13.5">
      <c r="C26" s="118"/>
      <c r="D26" s="45"/>
      <c r="E26" s="45"/>
      <c r="F26" s="45"/>
      <c r="G26" s="45"/>
      <c r="H26" s="45"/>
      <c r="I26" s="119"/>
      <c r="J26" s="45"/>
      <c r="K26" s="45"/>
      <c r="L26" s="45"/>
      <c r="M26" s="45"/>
      <c r="N26" s="45"/>
      <c r="O26" s="45"/>
      <c r="P26" s="45"/>
      <c r="Q26" s="45"/>
    </row>
    <row r="27" spans="1:17" s="8" customFormat="1" ht="13.5">
      <c r="A27" s="17"/>
      <c r="B27" s="17"/>
      <c r="C27" s="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s="30" customFormat="1" ht="15">
      <c r="A28" s="92" t="s">
        <v>33</v>
      </c>
      <c r="B28" s="92"/>
      <c r="C28" s="92"/>
      <c r="D28" s="121"/>
      <c r="E28" s="121"/>
      <c r="F28" s="121"/>
      <c r="G28" s="121"/>
      <c r="H28" s="121"/>
      <c r="I28" s="122"/>
      <c r="J28" s="123" t="s">
        <v>33</v>
      </c>
      <c r="K28" s="121"/>
      <c r="L28" s="121"/>
      <c r="M28" s="121"/>
      <c r="N28" s="121"/>
      <c r="O28" s="121"/>
      <c r="P28" s="121"/>
      <c r="Q28" s="121"/>
    </row>
    <row r="29" spans="1:17" s="8" customFormat="1" ht="13.5" customHeight="1">
      <c r="A29" s="124"/>
      <c r="B29" s="69"/>
      <c r="C29" s="69"/>
      <c r="D29" s="45"/>
      <c r="E29" s="45"/>
      <c r="F29" s="45"/>
      <c r="G29" s="45"/>
      <c r="H29" s="45"/>
      <c r="I29" s="119"/>
      <c r="J29" s="45"/>
      <c r="K29" s="45"/>
      <c r="L29" s="45"/>
      <c r="M29" s="45"/>
      <c r="N29" s="45"/>
      <c r="O29" s="45"/>
      <c r="P29" s="45"/>
      <c r="Q29" s="45"/>
    </row>
    <row r="30" spans="4:17" s="8" customFormat="1" ht="13.5"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2:17" s="8" customFormat="1" ht="13.5">
      <c r="B31" s="84" t="s">
        <v>49</v>
      </c>
      <c r="C31" s="44"/>
      <c r="D31" s="45">
        <v>1668999</v>
      </c>
      <c r="E31" s="45">
        <v>290052</v>
      </c>
      <c r="F31" s="45">
        <v>5482</v>
      </c>
      <c r="G31" s="45">
        <v>123777</v>
      </c>
      <c r="H31" s="45">
        <v>94821</v>
      </c>
      <c r="I31" s="45"/>
      <c r="J31" s="45">
        <v>56533</v>
      </c>
      <c r="K31" s="45">
        <v>7967</v>
      </c>
      <c r="L31" s="45">
        <v>1472</v>
      </c>
      <c r="M31" s="45">
        <v>1347106</v>
      </c>
      <c r="N31" s="45">
        <v>25490</v>
      </c>
      <c r="O31" s="45">
        <v>3813</v>
      </c>
      <c r="P31" s="45">
        <v>2373</v>
      </c>
      <c r="Q31" s="45">
        <v>165</v>
      </c>
    </row>
    <row r="32" spans="2:17" s="8" customFormat="1" ht="13.5">
      <c r="B32" s="86" t="s">
        <v>50</v>
      </c>
      <c r="C32" s="44"/>
      <c r="D32" s="45">
        <v>2166754</v>
      </c>
      <c r="E32" s="45">
        <v>112023</v>
      </c>
      <c r="F32" s="45">
        <v>391</v>
      </c>
      <c r="G32" s="45">
        <v>60146</v>
      </c>
      <c r="H32" s="45">
        <v>26405</v>
      </c>
      <c r="I32" s="45"/>
      <c r="J32" s="45">
        <v>22167</v>
      </c>
      <c r="K32" s="45">
        <v>2167</v>
      </c>
      <c r="L32" s="45">
        <v>747</v>
      </c>
      <c r="M32" s="45">
        <v>2044769</v>
      </c>
      <c r="N32" s="45">
        <v>5972</v>
      </c>
      <c r="O32" s="45">
        <v>2407</v>
      </c>
      <c r="P32" s="45">
        <v>763</v>
      </c>
      <c r="Q32" s="45">
        <v>820</v>
      </c>
    </row>
    <row r="33" spans="2:17" s="8" customFormat="1" ht="13.5">
      <c r="B33" s="86" t="s">
        <v>51</v>
      </c>
      <c r="C33" s="44"/>
      <c r="D33" s="45">
        <v>352916</v>
      </c>
      <c r="E33" s="45">
        <v>85550</v>
      </c>
      <c r="F33" s="45">
        <v>338</v>
      </c>
      <c r="G33" s="45">
        <v>21865</v>
      </c>
      <c r="H33" s="45">
        <v>39785</v>
      </c>
      <c r="I33" s="45"/>
      <c r="J33" s="45">
        <v>21955</v>
      </c>
      <c r="K33" s="45">
        <v>1209</v>
      </c>
      <c r="L33" s="45">
        <v>398</v>
      </c>
      <c r="M33" s="45">
        <v>256076</v>
      </c>
      <c r="N33" s="45">
        <v>7743</v>
      </c>
      <c r="O33" s="45">
        <v>2473</v>
      </c>
      <c r="P33" s="45">
        <v>910</v>
      </c>
      <c r="Q33" s="45">
        <v>164</v>
      </c>
    </row>
    <row r="34" spans="2:17" s="8" customFormat="1" ht="13.5">
      <c r="B34" s="86" t="s">
        <v>52</v>
      </c>
      <c r="C34" s="44"/>
      <c r="D34" s="45">
        <v>935976</v>
      </c>
      <c r="E34" s="45">
        <v>133073</v>
      </c>
      <c r="F34" s="45">
        <v>283</v>
      </c>
      <c r="G34" s="45">
        <v>32444</v>
      </c>
      <c r="H34" s="45">
        <v>73404</v>
      </c>
      <c r="I34" s="45"/>
      <c r="J34" s="45">
        <v>23559</v>
      </c>
      <c r="K34" s="45">
        <v>2388</v>
      </c>
      <c r="L34" s="45">
        <v>995</v>
      </c>
      <c r="M34" s="45">
        <v>799037</v>
      </c>
      <c r="N34" s="45">
        <v>2790</v>
      </c>
      <c r="O34" s="45">
        <v>482</v>
      </c>
      <c r="P34" s="45">
        <v>506</v>
      </c>
      <c r="Q34" s="45">
        <v>88</v>
      </c>
    </row>
    <row r="35" spans="2:17" s="8" customFormat="1" ht="13.5">
      <c r="B35" s="86" t="s">
        <v>53</v>
      </c>
      <c r="C35" s="44"/>
      <c r="D35" s="45">
        <v>519468</v>
      </c>
      <c r="E35" s="45">
        <v>74012</v>
      </c>
      <c r="F35" s="45">
        <v>189</v>
      </c>
      <c r="G35" s="45">
        <v>26728</v>
      </c>
      <c r="H35" s="45">
        <v>29988</v>
      </c>
      <c r="I35" s="45"/>
      <c r="J35" s="45">
        <v>14354</v>
      </c>
      <c r="K35" s="45">
        <v>2524</v>
      </c>
      <c r="L35" s="45">
        <v>229</v>
      </c>
      <c r="M35" s="45">
        <v>424174</v>
      </c>
      <c r="N35" s="45">
        <v>20084</v>
      </c>
      <c r="O35" s="45">
        <v>594</v>
      </c>
      <c r="P35" s="45">
        <v>541</v>
      </c>
      <c r="Q35" s="45">
        <v>63</v>
      </c>
    </row>
    <row r="36" spans="2:17" s="8" customFormat="1" ht="13.5">
      <c r="B36" s="86" t="s">
        <v>54</v>
      </c>
      <c r="C36" s="44"/>
      <c r="D36" s="45">
        <v>318803</v>
      </c>
      <c r="E36" s="45">
        <v>21572</v>
      </c>
      <c r="F36" s="45">
        <v>613</v>
      </c>
      <c r="G36" s="45">
        <v>9163</v>
      </c>
      <c r="H36" s="45">
        <v>5854</v>
      </c>
      <c r="I36" s="45"/>
      <c r="J36" s="45">
        <v>4145</v>
      </c>
      <c r="K36" s="45">
        <v>1552</v>
      </c>
      <c r="L36" s="45">
        <v>245</v>
      </c>
      <c r="M36" s="45">
        <v>280268</v>
      </c>
      <c r="N36" s="45">
        <v>14818</v>
      </c>
      <c r="O36" s="45">
        <v>1616</v>
      </c>
      <c r="P36" s="45">
        <v>412</v>
      </c>
      <c r="Q36" s="45">
        <v>117</v>
      </c>
    </row>
    <row r="37" spans="2:17" s="8" customFormat="1" ht="13.5">
      <c r="B37" s="86" t="s">
        <v>55</v>
      </c>
      <c r="C37" s="44"/>
      <c r="D37" s="45">
        <v>510628</v>
      </c>
      <c r="E37" s="45">
        <v>166547</v>
      </c>
      <c r="F37" s="45">
        <v>1995</v>
      </c>
      <c r="G37" s="45">
        <v>58069</v>
      </c>
      <c r="H37" s="45">
        <v>74192</v>
      </c>
      <c r="I37" s="45"/>
      <c r="J37" s="45">
        <v>26029</v>
      </c>
      <c r="K37" s="45">
        <v>5328</v>
      </c>
      <c r="L37" s="45">
        <v>934</v>
      </c>
      <c r="M37" s="45">
        <v>323165</v>
      </c>
      <c r="N37" s="45">
        <v>19430</v>
      </c>
      <c r="O37" s="45">
        <v>890</v>
      </c>
      <c r="P37" s="45">
        <v>569</v>
      </c>
      <c r="Q37" s="45">
        <v>27</v>
      </c>
    </row>
    <row r="38" spans="3:17" s="8" customFormat="1" ht="13.5"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s="42" customFormat="1" ht="13.5">
      <c r="B39" s="112" t="s">
        <v>56</v>
      </c>
      <c r="C39" s="113"/>
      <c r="D39" s="90">
        <v>6473544</v>
      </c>
      <c r="E39" s="90">
        <v>882829</v>
      </c>
      <c r="F39" s="90">
        <v>9291</v>
      </c>
      <c r="G39" s="90">
        <v>332192</v>
      </c>
      <c r="H39" s="90">
        <v>344449</v>
      </c>
      <c r="I39" s="90"/>
      <c r="J39" s="90">
        <v>168742</v>
      </c>
      <c r="K39" s="90">
        <v>23135</v>
      </c>
      <c r="L39" s="90">
        <v>5020</v>
      </c>
      <c r="M39" s="90">
        <v>5474595</v>
      </c>
      <c r="N39" s="90">
        <v>96327</v>
      </c>
      <c r="O39" s="90">
        <v>12275</v>
      </c>
      <c r="P39" s="90">
        <v>6074</v>
      </c>
      <c r="Q39" s="90">
        <v>1444</v>
      </c>
    </row>
    <row r="40" spans="2:17" s="8" customFormat="1" ht="13.5">
      <c r="B40" s="43" t="s">
        <v>32</v>
      </c>
      <c r="C40" s="53"/>
      <c r="D40" s="45">
        <v>6617382</v>
      </c>
      <c r="E40" s="45">
        <v>929702</v>
      </c>
      <c r="F40" s="36">
        <v>10872</v>
      </c>
      <c r="G40" s="54">
        <v>361063</v>
      </c>
      <c r="H40" s="54">
        <v>354230</v>
      </c>
      <c r="I40" s="36"/>
      <c r="J40" s="54">
        <v>174384</v>
      </c>
      <c r="K40" s="46">
        <v>24484</v>
      </c>
      <c r="L40" s="46">
        <v>4669</v>
      </c>
      <c r="M40" s="54">
        <v>5577243</v>
      </c>
      <c r="N40" s="46">
        <v>93324</v>
      </c>
      <c r="O40" s="46">
        <v>10339</v>
      </c>
      <c r="P40" s="36">
        <v>5325</v>
      </c>
      <c r="Q40" s="36">
        <v>1449</v>
      </c>
    </row>
    <row r="41" spans="3:17" s="8" customFormat="1" ht="13.5">
      <c r="C41" s="1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4:17" s="8" customFormat="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s="30" customFormat="1" ht="15">
      <c r="A43" s="92" t="s">
        <v>34</v>
      </c>
      <c r="B43" s="92"/>
      <c r="C43" s="92"/>
      <c r="D43" s="125"/>
      <c r="E43" s="125"/>
      <c r="F43" s="125"/>
      <c r="G43" s="125"/>
      <c r="H43" s="125"/>
      <c r="I43" s="126"/>
      <c r="J43" s="125" t="s">
        <v>34</v>
      </c>
      <c r="K43" s="127"/>
      <c r="L43" s="127"/>
      <c r="M43" s="127"/>
      <c r="N43" s="127"/>
      <c r="O43" s="127"/>
      <c r="P43" s="127"/>
      <c r="Q43" s="127"/>
    </row>
    <row r="44" spans="1:22" s="8" customFormat="1" ht="13.5" customHeight="1">
      <c r="A44" s="124"/>
      <c r="B44" s="124"/>
      <c r="C44" s="124"/>
      <c r="D44" s="128"/>
      <c r="E44" s="128"/>
      <c r="F44" s="128"/>
      <c r="G44" s="128"/>
      <c r="H44" s="128"/>
      <c r="I44" s="45"/>
      <c r="J44" s="128"/>
      <c r="K44" s="121"/>
      <c r="L44" s="121"/>
      <c r="M44" s="121"/>
      <c r="N44" s="121"/>
      <c r="O44" s="121"/>
      <c r="P44" s="121"/>
      <c r="Q44" s="121"/>
      <c r="V44" s="129"/>
    </row>
    <row r="45" spans="4:17" s="8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s="8" customFormat="1" ht="13.5">
      <c r="B46" s="84" t="s">
        <v>49</v>
      </c>
      <c r="C46" s="44"/>
      <c r="D46" s="45">
        <v>11050</v>
      </c>
      <c r="E46" s="45">
        <v>2767</v>
      </c>
      <c r="F46" s="45">
        <v>341</v>
      </c>
      <c r="G46" s="45">
        <v>524</v>
      </c>
      <c r="H46" s="45">
        <v>555</v>
      </c>
      <c r="I46" s="45"/>
      <c r="J46" s="45">
        <v>879</v>
      </c>
      <c r="K46" s="45">
        <v>354</v>
      </c>
      <c r="L46" s="45">
        <v>114</v>
      </c>
      <c r="M46" s="45">
        <v>5451</v>
      </c>
      <c r="N46" s="45">
        <v>2342</v>
      </c>
      <c r="O46" s="45">
        <v>227</v>
      </c>
      <c r="P46" s="45">
        <v>258</v>
      </c>
      <c r="Q46" s="45">
        <v>5</v>
      </c>
    </row>
    <row r="47" spans="2:17" s="8" customFormat="1" ht="13.5">
      <c r="B47" s="86" t="s">
        <v>50</v>
      </c>
      <c r="C47" s="44"/>
      <c r="D47" s="45">
        <v>13577</v>
      </c>
      <c r="E47" s="45">
        <v>2609</v>
      </c>
      <c r="F47" s="45">
        <v>74</v>
      </c>
      <c r="G47" s="45">
        <v>901</v>
      </c>
      <c r="H47" s="45">
        <v>256</v>
      </c>
      <c r="I47" s="45"/>
      <c r="J47" s="45">
        <v>868</v>
      </c>
      <c r="K47" s="45">
        <v>272</v>
      </c>
      <c r="L47" s="45">
        <v>238</v>
      </c>
      <c r="M47" s="45">
        <v>8158</v>
      </c>
      <c r="N47" s="45">
        <v>2593</v>
      </c>
      <c r="O47" s="45">
        <v>75</v>
      </c>
      <c r="P47" s="45">
        <v>123</v>
      </c>
      <c r="Q47" s="45">
        <v>19</v>
      </c>
    </row>
    <row r="48" spans="2:17" s="8" customFormat="1" ht="13.5">
      <c r="B48" s="86" t="s">
        <v>51</v>
      </c>
      <c r="C48" s="44"/>
      <c r="D48" s="45">
        <v>14612</v>
      </c>
      <c r="E48" s="45">
        <v>1812</v>
      </c>
      <c r="F48" s="45">
        <v>93</v>
      </c>
      <c r="G48" s="45">
        <v>593</v>
      </c>
      <c r="H48" s="45">
        <v>227</v>
      </c>
      <c r="I48" s="45"/>
      <c r="J48" s="45">
        <v>610</v>
      </c>
      <c r="K48" s="45">
        <v>205</v>
      </c>
      <c r="L48" s="45">
        <v>84</v>
      </c>
      <c r="M48" s="45">
        <v>11507</v>
      </c>
      <c r="N48" s="45">
        <v>917</v>
      </c>
      <c r="O48" s="45">
        <v>185</v>
      </c>
      <c r="P48" s="45">
        <v>184</v>
      </c>
      <c r="Q48" s="45">
        <v>7</v>
      </c>
    </row>
    <row r="49" spans="2:17" s="8" customFormat="1" ht="13.5">
      <c r="B49" s="86" t="s">
        <v>52</v>
      </c>
      <c r="C49" s="44"/>
      <c r="D49" s="45">
        <v>9775</v>
      </c>
      <c r="E49" s="45">
        <v>685</v>
      </c>
      <c r="F49" s="45">
        <v>13</v>
      </c>
      <c r="G49" s="45">
        <v>230</v>
      </c>
      <c r="H49" s="45">
        <v>71</v>
      </c>
      <c r="I49" s="45"/>
      <c r="J49" s="45">
        <v>199</v>
      </c>
      <c r="K49" s="45">
        <v>62</v>
      </c>
      <c r="L49" s="45">
        <v>110</v>
      </c>
      <c r="M49" s="45">
        <v>7271</v>
      </c>
      <c r="N49" s="45">
        <v>1458</v>
      </c>
      <c r="O49" s="45">
        <v>178</v>
      </c>
      <c r="P49" s="45">
        <v>181</v>
      </c>
      <c r="Q49" s="45">
        <v>2</v>
      </c>
    </row>
    <row r="50" spans="2:17" s="8" customFormat="1" ht="13.5">
      <c r="B50" s="86" t="s">
        <v>53</v>
      </c>
      <c r="C50" s="44"/>
      <c r="D50" s="45">
        <v>18298</v>
      </c>
      <c r="E50" s="45">
        <v>1338</v>
      </c>
      <c r="F50" s="45">
        <v>4</v>
      </c>
      <c r="G50" s="45">
        <v>578</v>
      </c>
      <c r="H50" s="45">
        <v>80</v>
      </c>
      <c r="I50" s="45"/>
      <c r="J50" s="45">
        <v>419</v>
      </c>
      <c r="K50" s="45">
        <v>184</v>
      </c>
      <c r="L50" s="45">
        <v>73</v>
      </c>
      <c r="M50" s="45">
        <v>13606</v>
      </c>
      <c r="N50" s="45">
        <v>2951</v>
      </c>
      <c r="O50" s="45">
        <v>76</v>
      </c>
      <c r="P50" s="45">
        <v>327</v>
      </c>
      <c r="Q50" s="45">
        <v>0</v>
      </c>
    </row>
    <row r="51" spans="2:17" s="8" customFormat="1" ht="13.5">
      <c r="B51" s="86" t="s">
        <v>54</v>
      </c>
      <c r="C51" s="44"/>
      <c r="D51" s="45">
        <v>11845</v>
      </c>
      <c r="E51" s="45">
        <v>961</v>
      </c>
      <c r="F51" s="45">
        <v>21</v>
      </c>
      <c r="G51" s="45">
        <v>331</v>
      </c>
      <c r="H51" s="45">
        <v>108</v>
      </c>
      <c r="I51" s="45"/>
      <c r="J51" s="45">
        <v>397</v>
      </c>
      <c r="K51" s="45">
        <v>69</v>
      </c>
      <c r="L51" s="45">
        <v>35</v>
      </c>
      <c r="M51" s="45">
        <v>8175</v>
      </c>
      <c r="N51" s="45">
        <v>2188</v>
      </c>
      <c r="O51" s="45">
        <v>367</v>
      </c>
      <c r="P51" s="45">
        <v>153</v>
      </c>
      <c r="Q51" s="45">
        <v>1</v>
      </c>
    </row>
    <row r="52" spans="2:17" s="8" customFormat="1" ht="13.5">
      <c r="B52" s="86" t="s">
        <v>55</v>
      </c>
      <c r="C52" s="44"/>
      <c r="D52" s="45">
        <v>16477</v>
      </c>
      <c r="E52" s="45">
        <v>3717</v>
      </c>
      <c r="F52" s="45">
        <v>144</v>
      </c>
      <c r="G52" s="45">
        <v>720</v>
      </c>
      <c r="H52" s="45">
        <v>455</v>
      </c>
      <c r="I52" s="45"/>
      <c r="J52" s="45">
        <v>1320</v>
      </c>
      <c r="K52" s="45">
        <v>883</v>
      </c>
      <c r="L52" s="45">
        <v>195</v>
      </c>
      <c r="M52" s="45">
        <v>7809</v>
      </c>
      <c r="N52" s="45">
        <v>4010</v>
      </c>
      <c r="O52" s="45">
        <v>446</v>
      </c>
      <c r="P52" s="45">
        <v>487</v>
      </c>
      <c r="Q52" s="45">
        <v>8</v>
      </c>
    </row>
    <row r="53" spans="3:17" s="8" customFormat="1" ht="13.5">
      <c r="C53" s="44"/>
      <c r="D53" s="45"/>
      <c r="E53" s="45"/>
      <c r="F53" s="45"/>
      <c r="G53" s="45"/>
      <c r="H53" s="45"/>
      <c r="I53" s="111"/>
      <c r="J53" s="45"/>
      <c r="K53" s="45"/>
      <c r="L53" s="45"/>
      <c r="M53" s="45"/>
      <c r="N53" s="45"/>
      <c r="O53" s="45"/>
      <c r="P53" s="45"/>
      <c r="Q53" s="45"/>
    </row>
    <row r="54" spans="2:17" s="42" customFormat="1" ht="13.5">
      <c r="B54" s="112" t="s">
        <v>56</v>
      </c>
      <c r="C54" s="113"/>
      <c r="D54" s="90">
        <v>95634</v>
      </c>
      <c r="E54" s="90">
        <v>13889</v>
      </c>
      <c r="F54" s="90">
        <v>690</v>
      </c>
      <c r="G54" s="90">
        <v>3877</v>
      </c>
      <c r="H54" s="90">
        <v>1752</v>
      </c>
      <c r="I54" s="90"/>
      <c r="J54" s="90">
        <v>4692</v>
      </c>
      <c r="K54" s="90">
        <v>2029</v>
      </c>
      <c r="L54" s="90">
        <v>849</v>
      </c>
      <c r="M54" s="90">
        <v>61977</v>
      </c>
      <c r="N54" s="90">
        <v>16459</v>
      </c>
      <c r="O54" s="90">
        <v>1554</v>
      </c>
      <c r="P54" s="90">
        <v>1713</v>
      </c>
      <c r="Q54" s="90">
        <v>42</v>
      </c>
    </row>
    <row r="55" spans="2:17" s="8" customFormat="1" ht="13.5">
      <c r="B55" s="43" t="s">
        <v>32</v>
      </c>
      <c r="C55" s="53"/>
      <c r="D55" s="57">
        <v>106742</v>
      </c>
      <c r="E55" s="45">
        <v>15737</v>
      </c>
      <c r="F55" s="36">
        <v>842</v>
      </c>
      <c r="G55" s="54">
        <v>4230</v>
      </c>
      <c r="H55" s="54">
        <v>2184</v>
      </c>
      <c r="I55" s="36"/>
      <c r="J55" s="36">
        <v>5515</v>
      </c>
      <c r="K55" s="46">
        <v>2105</v>
      </c>
      <c r="L55" s="46">
        <v>861</v>
      </c>
      <c r="M55" s="54">
        <v>68983</v>
      </c>
      <c r="N55" s="46">
        <v>17895</v>
      </c>
      <c r="O55" s="46">
        <v>2069</v>
      </c>
      <c r="P55" s="36">
        <v>2024</v>
      </c>
      <c r="Q55" s="36">
        <v>34</v>
      </c>
    </row>
    <row r="56" spans="4:17" s="8" customFormat="1" ht="13.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="8" customFormat="1" ht="13.5">
      <c r="A57" s="8" t="s">
        <v>58</v>
      </c>
    </row>
    <row r="58" spans="1:17" s="8" customFormat="1" ht="15">
      <c r="A58" s="59" t="s">
        <v>36</v>
      </c>
      <c r="B58" s="60"/>
      <c r="C58" s="60"/>
      <c r="D58" s="60"/>
      <c r="E58" s="60"/>
      <c r="F58" s="60"/>
      <c r="G58" s="60"/>
      <c r="H58" s="60"/>
      <c r="I58" s="7"/>
      <c r="J58" s="23" t="s">
        <v>37</v>
      </c>
      <c r="K58" s="34"/>
      <c r="L58" s="34"/>
      <c r="M58" s="34"/>
      <c r="N58" s="34"/>
      <c r="O58" s="34"/>
      <c r="P58" s="34"/>
      <c r="Q58" s="34"/>
    </row>
    <row r="59" spans="1:11" ht="15">
      <c r="A59" s="61"/>
      <c r="B59" s="8"/>
      <c r="C59" s="8"/>
      <c r="D59" s="8"/>
      <c r="E59" s="8"/>
      <c r="F59" s="8"/>
      <c r="G59" s="8"/>
      <c r="H59" s="8"/>
      <c r="I59" s="8"/>
      <c r="J59" s="8"/>
      <c r="K59" s="8"/>
    </row>
    <row r="61" spans="1:17" s="6" customFormat="1" ht="16.5">
      <c r="A61" s="103">
        <v>12</v>
      </c>
      <c r="B61" s="63"/>
      <c r="C61" s="63"/>
      <c r="D61" s="63"/>
      <c r="E61" s="63"/>
      <c r="F61" s="63"/>
      <c r="G61" s="63"/>
      <c r="H61" s="63"/>
      <c r="J61" s="64"/>
      <c r="K61" s="63"/>
      <c r="L61" s="63"/>
      <c r="M61" s="63"/>
      <c r="N61" s="63"/>
      <c r="O61" s="63"/>
      <c r="P61" s="63"/>
      <c r="Q61" s="104">
        <v>13</v>
      </c>
    </row>
    <row r="62" s="8" customFormat="1" ht="13.5"/>
    <row r="63" spans="8:10" s="8" customFormat="1" ht="15.75">
      <c r="H63" s="66" t="s">
        <v>59</v>
      </c>
      <c r="I63" s="67"/>
      <c r="J63" s="68" t="s">
        <v>60</v>
      </c>
    </row>
    <row r="64" spans="2:17" s="8" customFormat="1" ht="13.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s="8" customFormat="1" ht="13.5">
      <c r="A65" s="334" t="s">
        <v>47</v>
      </c>
      <c r="B65" s="334"/>
      <c r="C65" s="335"/>
      <c r="D65" s="340" t="s">
        <v>3</v>
      </c>
      <c r="E65" s="71" t="s">
        <v>4</v>
      </c>
      <c r="F65" s="72"/>
      <c r="G65" s="72"/>
      <c r="H65" s="72"/>
      <c r="I65" s="73"/>
      <c r="J65" s="71" t="s">
        <v>5</v>
      </c>
      <c r="K65" s="71"/>
      <c r="L65" s="71"/>
      <c r="M65" s="71"/>
      <c r="N65" s="71"/>
      <c r="O65" s="71"/>
      <c r="P65" s="71"/>
      <c r="Q65" s="71"/>
    </row>
    <row r="66" spans="1:17" s="8" customFormat="1" ht="13.5">
      <c r="A66" s="336"/>
      <c r="B66" s="336"/>
      <c r="C66" s="337"/>
      <c r="D66" s="341"/>
      <c r="E66" s="343" t="s">
        <v>48</v>
      </c>
      <c r="F66" s="71" t="s">
        <v>4</v>
      </c>
      <c r="G66" s="71"/>
      <c r="H66" s="71"/>
      <c r="I66" s="75"/>
      <c r="J66" s="346" t="s">
        <v>5</v>
      </c>
      <c r="K66" s="346"/>
      <c r="L66" s="347"/>
      <c r="M66" s="343" t="s">
        <v>7</v>
      </c>
      <c r="N66" s="343" t="s">
        <v>8</v>
      </c>
      <c r="O66" s="343" t="s">
        <v>9</v>
      </c>
      <c r="P66" s="343" t="s">
        <v>10</v>
      </c>
      <c r="Q66" s="348" t="s">
        <v>11</v>
      </c>
    </row>
    <row r="67" spans="1:17" s="8" customFormat="1" ht="15" customHeight="1">
      <c r="A67" s="336"/>
      <c r="B67" s="336"/>
      <c r="C67" s="337"/>
      <c r="D67" s="341"/>
      <c r="E67" s="344"/>
      <c r="F67" s="340" t="s">
        <v>12</v>
      </c>
      <c r="G67" s="360" t="s">
        <v>13</v>
      </c>
      <c r="H67" s="360" t="s">
        <v>14</v>
      </c>
      <c r="I67" s="76"/>
      <c r="J67" s="354" t="s">
        <v>15</v>
      </c>
      <c r="K67" s="357" t="s">
        <v>16</v>
      </c>
      <c r="L67" s="357" t="s">
        <v>17</v>
      </c>
      <c r="M67" s="344"/>
      <c r="N67" s="344"/>
      <c r="O67" s="344"/>
      <c r="P67" s="344"/>
      <c r="Q67" s="349"/>
    </row>
    <row r="68" spans="1:17" s="8" customFormat="1" ht="13.5">
      <c r="A68" s="336"/>
      <c r="B68" s="336"/>
      <c r="C68" s="337"/>
      <c r="D68" s="341"/>
      <c r="E68" s="344"/>
      <c r="F68" s="341" t="s">
        <v>12</v>
      </c>
      <c r="G68" s="361"/>
      <c r="H68" s="361"/>
      <c r="I68" s="77"/>
      <c r="J68" s="355"/>
      <c r="K68" s="358"/>
      <c r="L68" s="358"/>
      <c r="M68" s="344"/>
      <c r="N68" s="344"/>
      <c r="O68" s="344"/>
      <c r="P68" s="344"/>
      <c r="Q68" s="349"/>
    </row>
    <row r="69" spans="1:17" s="8" customFormat="1" ht="13.5">
      <c r="A69" s="336"/>
      <c r="B69" s="336"/>
      <c r="C69" s="337"/>
      <c r="D69" s="342"/>
      <c r="E69" s="345"/>
      <c r="F69" s="341"/>
      <c r="G69" s="362"/>
      <c r="H69" s="362"/>
      <c r="I69" s="76"/>
      <c r="J69" s="356"/>
      <c r="K69" s="359"/>
      <c r="L69" s="359"/>
      <c r="M69" s="345"/>
      <c r="N69" s="345"/>
      <c r="O69" s="345"/>
      <c r="P69" s="345"/>
      <c r="Q69" s="350"/>
    </row>
    <row r="70" spans="1:17" s="8" customFormat="1" ht="13.5">
      <c r="A70" s="338"/>
      <c r="B70" s="338"/>
      <c r="C70" s="339"/>
      <c r="D70" s="71" t="s">
        <v>40</v>
      </c>
      <c r="E70" s="71"/>
      <c r="F70" s="71"/>
      <c r="G70" s="71"/>
      <c r="H70" s="71"/>
      <c r="I70" s="75"/>
      <c r="J70" s="71" t="s">
        <v>40</v>
      </c>
      <c r="K70" s="71"/>
      <c r="L70" s="71"/>
      <c r="M70" s="71"/>
      <c r="N70" s="71"/>
      <c r="O70" s="71"/>
      <c r="P70" s="71"/>
      <c r="Q70" s="71"/>
    </row>
    <row r="71" spans="1:17" s="8" customFormat="1" ht="13.5">
      <c r="A71" s="79"/>
      <c r="B71" s="80"/>
      <c r="C71" s="80"/>
      <c r="D71" s="71"/>
      <c r="E71" s="71"/>
      <c r="F71" s="71"/>
      <c r="G71" s="71"/>
      <c r="H71" s="71"/>
      <c r="I71" s="75"/>
      <c r="J71" s="71"/>
      <c r="K71" s="71"/>
      <c r="L71" s="71"/>
      <c r="M71" s="71"/>
      <c r="N71" s="71"/>
      <c r="O71" s="71"/>
      <c r="P71" s="71"/>
      <c r="Q71" s="71"/>
    </row>
    <row r="72" spans="1:17" s="8" customFormat="1" ht="13.5">
      <c r="A72" s="87"/>
      <c r="B72" s="75"/>
      <c r="C72" s="75"/>
      <c r="D72" s="108"/>
      <c r="E72" s="108"/>
      <c r="F72" s="108"/>
      <c r="G72" s="108"/>
      <c r="H72" s="108"/>
      <c r="I72" s="75"/>
      <c r="J72" s="108"/>
      <c r="K72" s="108"/>
      <c r="L72" s="108"/>
      <c r="M72" s="108"/>
      <c r="N72" s="108"/>
      <c r="O72" s="108"/>
      <c r="P72" s="108"/>
      <c r="Q72" s="108"/>
    </row>
    <row r="73" spans="1:17" s="30" customFormat="1" ht="15">
      <c r="A73" s="81" t="s">
        <v>3</v>
      </c>
      <c r="B73" s="82"/>
      <c r="C73" s="81"/>
      <c r="D73" s="81"/>
      <c r="E73" s="81"/>
      <c r="F73" s="81"/>
      <c r="G73" s="81"/>
      <c r="H73" s="81"/>
      <c r="I73" s="83"/>
      <c r="J73" s="81" t="s">
        <v>3</v>
      </c>
      <c r="K73" s="81"/>
      <c r="L73" s="81"/>
      <c r="M73" s="81"/>
      <c r="N73" s="81"/>
      <c r="O73" s="81"/>
      <c r="P73" s="81"/>
      <c r="Q73" s="81"/>
    </row>
    <row r="74" spans="1:17" s="8" customFormat="1" ht="13.5">
      <c r="A74" s="108"/>
      <c r="B74" s="130"/>
      <c r="C74" s="108"/>
      <c r="D74" s="108"/>
      <c r="E74" s="108"/>
      <c r="F74" s="108"/>
      <c r="G74" s="108"/>
      <c r="H74" s="108"/>
      <c r="I74" s="75"/>
      <c r="J74" s="108"/>
      <c r="K74" s="108"/>
      <c r="L74" s="108"/>
      <c r="M74" s="108"/>
      <c r="N74" s="108"/>
      <c r="O74" s="108"/>
      <c r="P74" s="108"/>
      <c r="Q74" s="108"/>
    </row>
    <row r="75" spans="1:17" s="8" customFormat="1" ht="13.5">
      <c r="A75" s="108"/>
      <c r="B75" s="130"/>
      <c r="C75" s="108"/>
      <c r="D75" s="108"/>
      <c r="E75" s="108"/>
      <c r="F75" s="108"/>
      <c r="G75" s="108"/>
      <c r="H75" s="108"/>
      <c r="I75" s="75"/>
      <c r="J75" s="108"/>
      <c r="K75" s="108"/>
      <c r="L75" s="108"/>
      <c r="M75" s="108"/>
      <c r="N75" s="108"/>
      <c r="O75" s="108"/>
      <c r="P75" s="108"/>
      <c r="Q75" s="108"/>
    </row>
    <row r="76" spans="2:17" s="8" customFormat="1" ht="13.5">
      <c r="B76" s="84" t="s">
        <v>49</v>
      </c>
      <c r="C76" s="44"/>
      <c r="D76" s="45">
        <v>229335.92852090002</v>
      </c>
      <c r="E76" s="45">
        <v>100303.5252475</v>
      </c>
      <c r="F76" s="45">
        <v>1898.8864206</v>
      </c>
      <c r="G76" s="45">
        <v>48731.071729300005</v>
      </c>
      <c r="H76" s="45">
        <v>30699.020517900004</v>
      </c>
      <c r="I76" s="45"/>
      <c r="J76" s="45">
        <v>17822.3242585</v>
      </c>
      <c r="K76" s="45">
        <v>861.3413569</v>
      </c>
      <c r="L76" s="45">
        <v>290.88096429999996</v>
      </c>
      <c r="M76" s="45">
        <v>128316.4282381</v>
      </c>
      <c r="N76" s="45">
        <v>500.976</v>
      </c>
      <c r="O76" s="45">
        <v>121.19999999999999</v>
      </c>
      <c r="P76" s="45">
        <v>47.358000000000004</v>
      </c>
      <c r="Q76" s="45">
        <v>44.88000000000001</v>
      </c>
    </row>
    <row r="77" spans="2:17" s="8" customFormat="1" ht="13.5">
      <c r="B77" s="86" t="s">
        <v>50</v>
      </c>
      <c r="C77" s="44"/>
      <c r="D77" s="45">
        <v>235460.0170849</v>
      </c>
      <c r="E77" s="45">
        <v>40258.5779332</v>
      </c>
      <c r="F77" s="45">
        <v>152.05634369999999</v>
      </c>
      <c r="G77" s="45">
        <v>23932.850598099998</v>
      </c>
      <c r="H77" s="45">
        <v>8590.0403342</v>
      </c>
      <c r="I77" s="45"/>
      <c r="J77" s="45">
        <v>7150.023598800001</v>
      </c>
      <c r="K77" s="45">
        <v>253.1113777</v>
      </c>
      <c r="L77" s="45">
        <v>180.49568069999995</v>
      </c>
      <c r="M77" s="45">
        <v>194735.36515169995</v>
      </c>
      <c r="N77" s="45">
        <v>154.17</v>
      </c>
      <c r="O77" s="45">
        <v>74.46</v>
      </c>
      <c r="P77" s="45">
        <v>15.948</v>
      </c>
      <c r="Q77" s="45">
        <v>221.496</v>
      </c>
    </row>
    <row r="78" spans="2:17" s="8" customFormat="1" ht="13.5">
      <c r="B78" s="86" t="s">
        <v>51</v>
      </c>
      <c r="C78" s="44"/>
      <c r="D78" s="45">
        <v>54746.9203396</v>
      </c>
      <c r="E78" s="45">
        <v>29064.0235842</v>
      </c>
      <c r="F78" s="45">
        <v>140.68066380000002</v>
      </c>
      <c r="G78" s="45">
        <v>8805.358044600001</v>
      </c>
      <c r="H78" s="45">
        <v>12880.603308599997</v>
      </c>
      <c r="I78" s="45"/>
      <c r="J78" s="45">
        <v>7002.9216556</v>
      </c>
      <c r="K78" s="45">
        <v>146.578971</v>
      </c>
      <c r="L78" s="45">
        <v>87.88094059999999</v>
      </c>
      <c r="M78" s="45">
        <v>25382.4407554</v>
      </c>
      <c r="N78" s="45">
        <v>155.88</v>
      </c>
      <c r="O78" s="45">
        <v>79.74000000000001</v>
      </c>
      <c r="P78" s="45">
        <v>19.692</v>
      </c>
      <c r="Q78" s="45">
        <v>45.144000000000005</v>
      </c>
    </row>
    <row r="79" spans="2:17" s="8" customFormat="1" ht="13.5">
      <c r="B79" s="86" t="s">
        <v>52</v>
      </c>
      <c r="C79" s="44"/>
      <c r="D79" s="45">
        <v>121005.53188280002</v>
      </c>
      <c r="E79" s="45">
        <v>44372.6921364</v>
      </c>
      <c r="F79" s="45">
        <v>96.40890359999999</v>
      </c>
      <c r="G79" s="45">
        <v>12806.131886500001</v>
      </c>
      <c r="H79" s="45">
        <v>23643.7328911</v>
      </c>
      <c r="I79" s="45"/>
      <c r="J79" s="45">
        <v>7371.342703800001</v>
      </c>
      <c r="K79" s="45">
        <v>253.8567881</v>
      </c>
      <c r="L79" s="45">
        <v>201.21896329999998</v>
      </c>
      <c r="M79" s="45">
        <v>76500.4497464</v>
      </c>
      <c r="N79" s="45">
        <v>76.464</v>
      </c>
      <c r="O79" s="45">
        <v>19.799999999999997</v>
      </c>
      <c r="P79" s="45">
        <v>12.366000000000001</v>
      </c>
      <c r="Q79" s="45">
        <v>23.76</v>
      </c>
    </row>
    <row r="80" spans="2:17" s="8" customFormat="1" ht="13.5">
      <c r="B80" s="86" t="s">
        <v>53</v>
      </c>
      <c r="C80" s="44"/>
      <c r="D80" s="45">
        <v>67371.08425560001</v>
      </c>
      <c r="E80" s="45">
        <v>25370.4233174</v>
      </c>
      <c r="F80" s="45">
        <v>62.917498499999994</v>
      </c>
      <c r="G80" s="45">
        <v>10705.252276099998</v>
      </c>
      <c r="H80" s="45">
        <v>9681.3272596</v>
      </c>
      <c r="I80" s="45"/>
      <c r="J80" s="45">
        <v>4585.4384083</v>
      </c>
      <c r="K80" s="45">
        <v>280.3051351</v>
      </c>
      <c r="L80" s="45">
        <v>55.18273979999999</v>
      </c>
      <c r="M80" s="45">
        <v>41533.674938200005</v>
      </c>
      <c r="N80" s="45">
        <v>414.63</v>
      </c>
      <c r="O80" s="45">
        <v>20.1</v>
      </c>
      <c r="P80" s="45">
        <v>15.623999999999999</v>
      </c>
      <c r="Q80" s="45">
        <v>16.632</v>
      </c>
    </row>
    <row r="81" spans="2:17" s="8" customFormat="1" ht="13.5">
      <c r="B81" s="86" t="s">
        <v>54</v>
      </c>
      <c r="C81" s="44"/>
      <c r="D81" s="45">
        <v>35256.784924</v>
      </c>
      <c r="E81" s="45">
        <v>7480.4728722</v>
      </c>
      <c r="F81" s="45">
        <v>206.2533826</v>
      </c>
      <c r="G81" s="45">
        <v>3722.7946001</v>
      </c>
      <c r="H81" s="45">
        <v>1921.326931</v>
      </c>
      <c r="I81" s="45"/>
      <c r="J81" s="45">
        <v>1410.4887829999998</v>
      </c>
      <c r="K81" s="45">
        <v>168.495712</v>
      </c>
      <c r="L81" s="45">
        <v>51.113463499999995</v>
      </c>
      <c r="M81" s="45">
        <v>27369.392051799998</v>
      </c>
      <c r="N81" s="45">
        <v>306.108</v>
      </c>
      <c r="O81" s="45">
        <v>59.49</v>
      </c>
      <c r="P81" s="45">
        <v>10.17</v>
      </c>
      <c r="Q81" s="45">
        <v>31.152000000000005</v>
      </c>
    </row>
    <row r="82" spans="2:17" s="8" customFormat="1" ht="13.5">
      <c r="B82" s="86" t="s">
        <v>55</v>
      </c>
      <c r="C82" s="44"/>
      <c r="D82" s="45">
        <v>89045.96527439998</v>
      </c>
      <c r="E82" s="45">
        <v>57130.6941099</v>
      </c>
      <c r="F82" s="45">
        <v>700.2753541000001</v>
      </c>
      <c r="G82" s="45">
        <v>23045.3072464</v>
      </c>
      <c r="H82" s="45">
        <v>24040.802936</v>
      </c>
      <c r="I82" s="45"/>
      <c r="J82" s="45">
        <v>8495.280796300001</v>
      </c>
      <c r="K82" s="45">
        <v>641.1619850999998</v>
      </c>
      <c r="L82" s="45">
        <v>207.86579199999997</v>
      </c>
      <c r="M82" s="45">
        <v>31425.023164500002</v>
      </c>
      <c r="N82" s="45">
        <v>421.91999999999996</v>
      </c>
      <c r="O82" s="45">
        <v>40.08</v>
      </c>
      <c r="P82" s="45">
        <v>19.008</v>
      </c>
      <c r="Q82" s="45">
        <v>9.240000000000002</v>
      </c>
    </row>
    <row r="83" spans="3:17" s="8" customFormat="1" ht="13.5"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s="8" customFormat="1" ht="13.5">
      <c r="A84" s="42"/>
      <c r="B84" s="112" t="s">
        <v>56</v>
      </c>
      <c r="C84" s="113"/>
      <c r="D84" s="90">
        <v>832222.2322822</v>
      </c>
      <c r="E84" s="90">
        <v>303980.4092008</v>
      </c>
      <c r="F84" s="90">
        <v>3257.4785669</v>
      </c>
      <c r="G84" s="90">
        <v>131748.7663811</v>
      </c>
      <c r="H84" s="90">
        <v>111456.85417840001</v>
      </c>
      <c r="I84" s="45"/>
      <c r="J84" s="90">
        <v>53837.820204300006</v>
      </c>
      <c r="K84" s="90">
        <v>2604.851325899999</v>
      </c>
      <c r="L84" s="90">
        <v>1074.6385441999998</v>
      </c>
      <c r="M84" s="90">
        <v>525262.7740460999</v>
      </c>
      <c r="N84" s="90">
        <v>2030.1479999999997</v>
      </c>
      <c r="O84" s="90">
        <v>414.87</v>
      </c>
      <c r="P84" s="90">
        <v>140.166</v>
      </c>
      <c r="Q84" s="90">
        <v>392.30400000000003</v>
      </c>
    </row>
    <row r="85" spans="2:17" s="8" customFormat="1" ht="13.5">
      <c r="B85" s="43" t="s">
        <v>32</v>
      </c>
      <c r="C85" s="44"/>
      <c r="D85" s="45">
        <v>859098</v>
      </c>
      <c r="E85" s="45">
        <v>321299</v>
      </c>
      <c r="F85" s="45">
        <v>3850</v>
      </c>
      <c r="G85" s="45">
        <v>142037</v>
      </c>
      <c r="H85" s="45">
        <v>115710</v>
      </c>
      <c r="I85" s="36"/>
      <c r="J85" s="57">
        <v>55859</v>
      </c>
      <c r="K85" s="57">
        <v>2811</v>
      </c>
      <c r="L85" s="57">
        <v>1031</v>
      </c>
      <c r="M85" s="57">
        <v>534897</v>
      </c>
      <c r="N85" s="57">
        <v>1997</v>
      </c>
      <c r="O85" s="57">
        <v>372</v>
      </c>
      <c r="P85" s="45">
        <v>132</v>
      </c>
      <c r="Q85" s="45">
        <v>398</v>
      </c>
    </row>
    <row r="86" spans="3:17" s="8" customFormat="1" ht="13.5"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</row>
    <row r="87" spans="4:17" s="8" customFormat="1" ht="13.5"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</row>
    <row r="88" spans="1:17" s="30" customFormat="1" ht="15">
      <c r="A88" s="131" t="s">
        <v>33</v>
      </c>
      <c r="B88" s="92"/>
      <c r="C88" s="92"/>
      <c r="D88" s="131"/>
      <c r="E88" s="131"/>
      <c r="F88" s="131"/>
      <c r="G88" s="131"/>
      <c r="H88" s="131"/>
      <c r="I88" s="132"/>
      <c r="J88" s="131" t="s">
        <v>33</v>
      </c>
      <c r="K88" s="133"/>
      <c r="L88" s="133"/>
      <c r="M88" s="133"/>
      <c r="N88" s="133"/>
      <c r="O88" s="133"/>
      <c r="P88" s="133"/>
      <c r="Q88" s="133"/>
    </row>
    <row r="89" spans="1:17" s="8" customFormat="1" ht="13.5">
      <c r="A89" s="69"/>
      <c r="B89" s="69"/>
      <c r="C89" s="69"/>
      <c r="D89" s="134"/>
      <c r="E89" s="134"/>
      <c r="F89" s="134"/>
      <c r="G89" s="134"/>
      <c r="H89" s="134"/>
      <c r="I89" s="119"/>
      <c r="J89" s="134"/>
      <c r="K89" s="135"/>
      <c r="L89" s="135"/>
      <c r="M89" s="135"/>
      <c r="N89" s="135"/>
      <c r="O89" s="135"/>
      <c r="P89" s="135"/>
      <c r="Q89" s="135"/>
    </row>
    <row r="90" spans="4:17" s="8" customFormat="1" ht="13.5"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</row>
    <row r="91" spans="2:17" s="8" customFormat="1" ht="13.5">
      <c r="B91" s="84" t="s">
        <v>49</v>
      </c>
      <c r="C91" s="44"/>
      <c r="D91" s="45">
        <v>227934.366061</v>
      </c>
      <c r="E91" s="45">
        <v>99476.6300897</v>
      </c>
      <c r="F91" s="45">
        <v>1787.5376742000003</v>
      </c>
      <c r="G91" s="45">
        <v>48525.54369990001</v>
      </c>
      <c r="H91" s="45">
        <v>30519.691616300002</v>
      </c>
      <c r="I91" s="45"/>
      <c r="J91" s="45">
        <v>17549.1798592</v>
      </c>
      <c r="K91" s="45">
        <v>824.7329888999999</v>
      </c>
      <c r="L91" s="45">
        <v>269.94425120000005</v>
      </c>
      <c r="M91" s="45">
        <v>127798.25197130001</v>
      </c>
      <c r="N91" s="45">
        <v>458.82000000000005</v>
      </c>
      <c r="O91" s="45">
        <v>114.39</v>
      </c>
      <c r="P91" s="45">
        <v>42.714</v>
      </c>
      <c r="Q91" s="45">
        <v>43.56000000000001</v>
      </c>
    </row>
    <row r="92" spans="2:17" s="8" customFormat="1" ht="13.5">
      <c r="B92" s="86" t="s">
        <v>50</v>
      </c>
      <c r="C92" s="44"/>
      <c r="D92" s="45">
        <v>233827.76798339997</v>
      </c>
      <c r="E92" s="45">
        <v>39457.34795810001</v>
      </c>
      <c r="F92" s="45">
        <v>127.6921319</v>
      </c>
      <c r="G92" s="45">
        <v>23579.3643426</v>
      </c>
      <c r="H92" s="45">
        <v>8507.654828499999</v>
      </c>
      <c r="I92" s="45"/>
      <c r="J92" s="45">
        <v>6880.525326100002</v>
      </c>
      <c r="K92" s="45">
        <v>225.0189569</v>
      </c>
      <c r="L92" s="45">
        <v>137.09237209999998</v>
      </c>
      <c r="M92" s="45">
        <v>193960.50002530002</v>
      </c>
      <c r="N92" s="45">
        <v>107.49599999999998</v>
      </c>
      <c r="O92" s="45">
        <v>72.20999999999998</v>
      </c>
      <c r="P92" s="45">
        <v>13.733999999999998</v>
      </c>
      <c r="Q92" s="45">
        <v>216.48</v>
      </c>
    </row>
    <row r="93" spans="2:17" s="8" customFormat="1" ht="13.5">
      <c r="B93" s="86" t="s">
        <v>51</v>
      </c>
      <c r="C93" s="44"/>
      <c r="D93" s="45">
        <v>53063.9869954</v>
      </c>
      <c r="E93" s="45">
        <v>28501.9378113</v>
      </c>
      <c r="F93" s="45">
        <v>110.2981743</v>
      </c>
      <c r="G93" s="45">
        <v>8572.7584671</v>
      </c>
      <c r="H93" s="45">
        <v>12807.303836500001</v>
      </c>
      <c r="I93" s="45"/>
      <c r="J93" s="45">
        <v>6813.582562799999</v>
      </c>
      <c r="K93" s="45">
        <v>125.35750949999999</v>
      </c>
      <c r="L93" s="45">
        <v>72.63726109999999</v>
      </c>
      <c r="M93" s="45">
        <v>24288.8091841</v>
      </c>
      <c r="N93" s="45">
        <v>139.37400000000002</v>
      </c>
      <c r="O93" s="45">
        <v>74.18999999999998</v>
      </c>
      <c r="P93" s="45">
        <v>16.380000000000003</v>
      </c>
      <c r="Q93" s="45">
        <v>43.29600000000001</v>
      </c>
    </row>
    <row r="94" spans="2:17" s="8" customFormat="1" ht="13.5">
      <c r="B94" s="86" t="s">
        <v>52</v>
      </c>
      <c r="C94" s="44"/>
      <c r="D94" s="45">
        <v>120073.88512540002</v>
      </c>
      <c r="E94" s="45">
        <v>44167.21727049999</v>
      </c>
      <c r="F94" s="45">
        <v>92.14187099999998</v>
      </c>
      <c r="G94" s="45">
        <v>12715.972483</v>
      </c>
      <c r="H94" s="45">
        <v>23620.8536831</v>
      </c>
      <c r="I94" s="45"/>
      <c r="J94" s="45">
        <v>7309.3939802</v>
      </c>
      <c r="K94" s="45">
        <v>247.50426860000002</v>
      </c>
      <c r="L94" s="45">
        <v>181.35098460000003</v>
      </c>
      <c r="M94" s="45">
        <v>75809.6478549</v>
      </c>
      <c r="N94" s="45">
        <v>50.22</v>
      </c>
      <c r="O94" s="45">
        <v>14.459999999999999</v>
      </c>
      <c r="P94" s="45">
        <v>9.108</v>
      </c>
      <c r="Q94" s="45">
        <v>23.232000000000003</v>
      </c>
    </row>
    <row r="95" spans="2:17" s="8" customFormat="1" ht="13.5">
      <c r="B95" s="86" t="s">
        <v>53</v>
      </c>
      <c r="C95" s="44"/>
      <c r="D95" s="45">
        <v>65600.2813909</v>
      </c>
      <c r="E95" s="45">
        <v>24953.994207799995</v>
      </c>
      <c r="F95" s="45">
        <v>61.63386519999999</v>
      </c>
      <c r="G95" s="45">
        <v>10478.5977649</v>
      </c>
      <c r="H95" s="45">
        <v>9655.5585743</v>
      </c>
      <c r="I95" s="45"/>
      <c r="J95" s="45">
        <v>4455.286493300002</v>
      </c>
      <c r="K95" s="45">
        <v>261.1914648</v>
      </c>
      <c r="L95" s="45">
        <v>41.726045299999996</v>
      </c>
      <c r="M95" s="45">
        <v>40240.5851831</v>
      </c>
      <c r="N95" s="45">
        <v>361.51199999999994</v>
      </c>
      <c r="O95" s="45">
        <v>17.819999999999997</v>
      </c>
      <c r="P95" s="45">
        <v>9.738</v>
      </c>
      <c r="Q95" s="45">
        <v>16.632</v>
      </c>
    </row>
    <row r="96" spans="2:17" s="8" customFormat="1" ht="13.5">
      <c r="B96" s="86" t="s">
        <v>54</v>
      </c>
      <c r="C96" s="44"/>
      <c r="D96" s="45">
        <v>34116.9048934</v>
      </c>
      <c r="E96" s="45">
        <v>7171.7997110999995</v>
      </c>
      <c r="F96" s="45">
        <v>199.39337600000002</v>
      </c>
      <c r="G96" s="45">
        <v>3592.861354399999</v>
      </c>
      <c r="H96" s="45">
        <v>1886.4109857</v>
      </c>
      <c r="I96" s="45"/>
      <c r="J96" s="45">
        <v>1287.0427503</v>
      </c>
      <c r="K96" s="45">
        <v>161.3953111</v>
      </c>
      <c r="L96" s="45">
        <v>44.695933600000004</v>
      </c>
      <c r="M96" s="45">
        <v>26591.5971823</v>
      </c>
      <c r="N96" s="45">
        <v>266.724</v>
      </c>
      <c r="O96" s="45">
        <v>48.480000000000004</v>
      </c>
      <c r="P96" s="45">
        <v>7.416</v>
      </c>
      <c r="Q96" s="45">
        <v>30.888000000000005</v>
      </c>
    </row>
    <row r="97" spans="2:17" s="8" customFormat="1" ht="13.5">
      <c r="B97" s="86" t="s">
        <v>55</v>
      </c>
      <c r="C97" s="44"/>
      <c r="D97" s="45">
        <v>87195.8245128</v>
      </c>
      <c r="E97" s="45">
        <v>56118.944572099994</v>
      </c>
      <c r="F97" s="45">
        <v>653.3509519</v>
      </c>
      <c r="G97" s="45">
        <v>22762.880440899997</v>
      </c>
      <c r="H97" s="45">
        <v>23894.362192000004</v>
      </c>
      <c r="I97" s="45"/>
      <c r="J97" s="45">
        <v>8085.755889</v>
      </c>
      <c r="K97" s="45">
        <v>550.1940715</v>
      </c>
      <c r="L97" s="45">
        <v>172.40102679999998</v>
      </c>
      <c r="M97" s="45">
        <v>30683.0699407</v>
      </c>
      <c r="N97" s="45">
        <v>349.74</v>
      </c>
      <c r="O97" s="45">
        <v>26.700000000000003</v>
      </c>
      <c r="P97" s="45">
        <v>10.242</v>
      </c>
      <c r="Q97" s="45">
        <v>7.128000000000001</v>
      </c>
    </row>
    <row r="98" spans="3:17" s="8" customFormat="1" ht="13.5"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s="8" customFormat="1" ht="13.5">
      <c r="A99" s="42"/>
      <c r="B99" s="112" t="s">
        <v>56</v>
      </c>
      <c r="C99" s="113"/>
      <c r="D99" s="90">
        <v>821813.0169622999</v>
      </c>
      <c r="E99" s="90">
        <v>299847.8716206</v>
      </c>
      <c r="F99" s="90">
        <v>3032.0480445000003</v>
      </c>
      <c r="G99" s="90">
        <v>130227.9785528</v>
      </c>
      <c r="H99" s="90">
        <v>110891.8357164</v>
      </c>
      <c r="I99" s="90"/>
      <c r="J99" s="90">
        <v>52380.7668609</v>
      </c>
      <c r="K99" s="90">
        <v>2395.3945713</v>
      </c>
      <c r="L99" s="90">
        <v>919.8478747</v>
      </c>
      <c r="M99" s="90">
        <v>519372.46134170005</v>
      </c>
      <c r="N99" s="90">
        <v>1733.886</v>
      </c>
      <c r="O99" s="90">
        <v>368.24999999999994</v>
      </c>
      <c r="P99" s="90">
        <v>109.33200000000001</v>
      </c>
      <c r="Q99" s="90">
        <v>381.21600000000007</v>
      </c>
    </row>
    <row r="100" spans="2:17" s="8" customFormat="1" ht="13.5">
      <c r="B100" s="43" t="s">
        <v>32</v>
      </c>
      <c r="C100" s="53"/>
      <c r="D100" s="45">
        <v>847392</v>
      </c>
      <c r="E100" s="45">
        <v>316571</v>
      </c>
      <c r="F100" s="36">
        <v>3574</v>
      </c>
      <c r="G100" s="54">
        <v>140392</v>
      </c>
      <c r="H100" s="54">
        <v>115001</v>
      </c>
      <c r="I100" s="36"/>
      <c r="J100" s="54">
        <v>54146</v>
      </c>
      <c r="K100" s="54">
        <v>2589</v>
      </c>
      <c r="L100" s="54">
        <v>870</v>
      </c>
      <c r="M100" s="54">
        <v>528350</v>
      </c>
      <c r="N100" s="54">
        <v>1677</v>
      </c>
      <c r="O100" s="54">
        <v>310</v>
      </c>
      <c r="P100" s="36">
        <v>96</v>
      </c>
      <c r="Q100" s="36">
        <v>388</v>
      </c>
    </row>
    <row r="101" spans="3:17" s="8" customFormat="1" ht="13.5"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</row>
    <row r="102" spans="4:17" s="8" customFormat="1" ht="13.5"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1:17" s="30" customFormat="1" ht="15">
      <c r="A103" s="92" t="s">
        <v>34</v>
      </c>
      <c r="B103" s="92"/>
      <c r="C103" s="92"/>
      <c r="D103" s="131"/>
      <c r="E103" s="131"/>
      <c r="F103" s="131"/>
      <c r="G103" s="131"/>
      <c r="H103" s="131"/>
      <c r="I103" s="132"/>
      <c r="J103" s="131" t="s">
        <v>34</v>
      </c>
      <c r="K103" s="133"/>
      <c r="L103" s="133"/>
      <c r="M103" s="133"/>
      <c r="N103" s="133"/>
      <c r="O103" s="133"/>
      <c r="P103" s="133"/>
      <c r="Q103" s="133"/>
    </row>
    <row r="104" spans="1:17" s="8" customFormat="1" ht="13.5">
      <c r="A104" s="69"/>
      <c r="B104" s="69"/>
      <c r="C104" s="69"/>
      <c r="D104" s="134"/>
      <c r="E104" s="134"/>
      <c r="F104" s="134"/>
      <c r="G104" s="134"/>
      <c r="H104" s="134"/>
      <c r="I104" s="119"/>
      <c r="J104" s="134"/>
      <c r="K104" s="135"/>
      <c r="L104" s="135"/>
      <c r="M104" s="135"/>
      <c r="N104" s="135"/>
      <c r="O104" s="135"/>
      <c r="P104" s="135"/>
      <c r="Q104" s="135"/>
    </row>
    <row r="105" spans="4:17" s="8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2:17" s="8" customFormat="1" ht="13.5">
      <c r="B106" s="84" t="s">
        <v>49</v>
      </c>
      <c r="C106" s="44"/>
      <c r="D106" s="45">
        <v>1401.5624599</v>
      </c>
      <c r="E106" s="45">
        <v>826.8951578000001</v>
      </c>
      <c r="F106" s="45">
        <v>111.34874640000001</v>
      </c>
      <c r="G106" s="45">
        <v>205.52802940000004</v>
      </c>
      <c r="H106" s="45">
        <v>179.3289016</v>
      </c>
      <c r="I106" s="45"/>
      <c r="J106" s="45">
        <v>273.14439930000003</v>
      </c>
      <c r="K106" s="45">
        <v>36.608368</v>
      </c>
      <c r="L106" s="45">
        <v>20.936713099999995</v>
      </c>
      <c r="M106" s="45">
        <v>518.1762668000001</v>
      </c>
      <c r="N106" s="45">
        <v>42.156</v>
      </c>
      <c r="O106" s="45">
        <v>6.81</v>
      </c>
      <c r="P106" s="45">
        <v>4.644000000000001</v>
      </c>
      <c r="Q106" s="45">
        <v>1.32</v>
      </c>
    </row>
    <row r="107" spans="2:17" s="8" customFormat="1" ht="13.5">
      <c r="B107" s="86" t="s">
        <v>50</v>
      </c>
      <c r="C107" s="44"/>
      <c r="D107" s="45">
        <v>1632.2491015000003</v>
      </c>
      <c r="E107" s="45">
        <v>801.2299751</v>
      </c>
      <c r="F107" s="45">
        <v>24.364211799999996</v>
      </c>
      <c r="G107" s="45">
        <v>353.48625549999997</v>
      </c>
      <c r="H107" s="45">
        <v>82.3855057</v>
      </c>
      <c r="I107" s="45"/>
      <c r="J107" s="45">
        <v>269.49827270000003</v>
      </c>
      <c r="K107" s="45">
        <v>28.0924208</v>
      </c>
      <c r="L107" s="45">
        <v>43.403308599999995</v>
      </c>
      <c r="M107" s="45">
        <v>774.8651264000001</v>
      </c>
      <c r="N107" s="45">
        <v>46.67400000000001</v>
      </c>
      <c r="O107" s="45">
        <v>2.2500000000000004</v>
      </c>
      <c r="P107" s="45">
        <v>2.214</v>
      </c>
      <c r="Q107" s="45">
        <v>5.016</v>
      </c>
    </row>
    <row r="108" spans="2:17" s="8" customFormat="1" ht="13.5">
      <c r="B108" s="86" t="s">
        <v>51</v>
      </c>
      <c r="C108" s="44"/>
      <c r="D108" s="45">
        <v>1682.9333441999997</v>
      </c>
      <c r="E108" s="45">
        <v>562.0857729</v>
      </c>
      <c r="F108" s="45">
        <v>30.3824895</v>
      </c>
      <c r="G108" s="45">
        <v>232.5995775</v>
      </c>
      <c r="H108" s="45">
        <v>73.2994721</v>
      </c>
      <c r="I108" s="45"/>
      <c r="J108" s="45">
        <v>189.3390928</v>
      </c>
      <c r="K108" s="45">
        <v>21.2214615</v>
      </c>
      <c r="L108" s="45">
        <v>15.243679500000002</v>
      </c>
      <c r="M108" s="45">
        <v>1093.6315713000001</v>
      </c>
      <c r="N108" s="45">
        <v>16.506</v>
      </c>
      <c r="O108" s="45">
        <v>5.550000000000001</v>
      </c>
      <c r="P108" s="45">
        <v>3.312</v>
      </c>
      <c r="Q108" s="45">
        <v>1.848</v>
      </c>
    </row>
    <row r="109" spans="2:17" s="8" customFormat="1" ht="13.5">
      <c r="B109" s="86" t="s">
        <v>52</v>
      </c>
      <c r="C109" s="44"/>
      <c r="D109" s="45">
        <v>931.6467574</v>
      </c>
      <c r="E109" s="45">
        <v>205.47486589999997</v>
      </c>
      <c r="F109" s="45">
        <v>4.267032599999999</v>
      </c>
      <c r="G109" s="45">
        <v>90.15940349999998</v>
      </c>
      <c r="H109" s="45">
        <v>22.879208</v>
      </c>
      <c r="I109" s="45"/>
      <c r="J109" s="45">
        <v>61.94872360000001</v>
      </c>
      <c r="K109" s="45">
        <v>6.3525195000000005</v>
      </c>
      <c r="L109" s="45">
        <v>19.8679787</v>
      </c>
      <c r="M109" s="45">
        <v>690.8018915000001</v>
      </c>
      <c r="N109" s="45">
        <v>26.244</v>
      </c>
      <c r="O109" s="45">
        <v>5.340000000000001</v>
      </c>
      <c r="P109" s="45">
        <v>3.2579999999999996</v>
      </c>
      <c r="Q109" s="45">
        <v>0.528</v>
      </c>
    </row>
    <row r="110" spans="2:17" s="8" customFormat="1" ht="13.5">
      <c r="B110" s="86" t="s">
        <v>53</v>
      </c>
      <c r="C110" s="44"/>
      <c r="D110" s="45">
        <v>1770.8028646999996</v>
      </c>
      <c r="E110" s="45">
        <v>416.4291096</v>
      </c>
      <c r="F110" s="45">
        <v>1.2836333</v>
      </c>
      <c r="G110" s="45">
        <v>226.65451119999994</v>
      </c>
      <c r="H110" s="45">
        <v>25.7686853</v>
      </c>
      <c r="I110" s="45"/>
      <c r="J110" s="45">
        <v>130.151915</v>
      </c>
      <c r="K110" s="45">
        <v>19.1136703</v>
      </c>
      <c r="L110" s="45">
        <v>13.456694500000001</v>
      </c>
      <c r="M110" s="45">
        <v>1293.0897551</v>
      </c>
      <c r="N110" s="45">
        <v>53.118</v>
      </c>
      <c r="O110" s="45">
        <v>2.28</v>
      </c>
      <c r="P110" s="45">
        <v>5.886</v>
      </c>
      <c r="Q110" s="45">
        <v>0</v>
      </c>
    </row>
    <row r="111" spans="2:17" s="8" customFormat="1" ht="13.5">
      <c r="B111" s="86" t="s">
        <v>54</v>
      </c>
      <c r="C111" s="44"/>
      <c r="D111" s="45">
        <v>1139.8800305999998</v>
      </c>
      <c r="E111" s="45">
        <v>308.6731611</v>
      </c>
      <c r="F111" s="45">
        <v>6.860006599999998</v>
      </c>
      <c r="G111" s="45">
        <v>129.9332457</v>
      </c>
      <c r="H111" s="45">
        <v>34.915945300000004</v>
      </c>
      <c r="I111" s="45"/>
      <c r="J111" s="45">
        <v>123.4460327</v>
      </c>
      <c r="K111" s="45">
        <v>7.1004009</v>
      </c>
      <c r="L111" s="45">
        <v>6.4175299</v>
      </c>
      <c r="M111" s="45">
        <v>777.7948695</v>
      </c>
      <c r="N111" s="45">
        <v>39.384</v>
      </c>
      <c r="O111" s="45">
        <v>11.009999999999998</v>
      </c>
      <c r="P111" s="45">
        <v>2.7539999999999996</v>
      </c>
      <c r="Q111" s="45">
        <v>0.264</v>
      </c>
    </row>
    <row r="112" spans="2:17" s="8" customFormat="1" ht="13.5">
      <c r="B112" s="86" t="s">
        <v>55</v>
      </c>
      <c r="C112" s="44"/>
      <c r="D112" s="45">
        <v>1850.1407616000001</v>
      </c>
      <c r="E112" s="45">
        <v>1011.7495378000001</v>
      </c>
      <c r="F112" s="45">
        <v>46.9244022</v>
      </c>
      <c r="G112" s="45">
        <v>282.4268055</v>
      </c>
      <c r="H112" s="45">
        <v>146.440744</v>
      </c>
      <c r="I112" s="45"/>
      <c r="J112" s="45">
        <v>409.5249073</v>
      </c>
      <c r="K112" s="45">
        <v>90.9679136</v>
      </c>
      <c r="L112" s="45">
        <v>35.464765199999995</v>
      </c>
      <c r="M112" s="45">
        <v>741.9532238000002</v>
      </c>
      <c r="N112" s="45">
        <v>72.17999999999999</v>
      </c>
      <c r="O112" s="45">
        <v>13.38</v>
      </c>
      <c r="P112" s="45">
        <v>8.766</v>
      </c>
      <c r="Q112" s="45">
        <v>2.112</v>
      </c>
    </row>
    <row r="113" spans="3:17" s="8" customFormat="1" ht="13.5"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s="8" customFormat="1" ht="13.5">
      <c r="A114" s="42"/>
      <c r="B114" s="112" t="s">
        <v>56</v>
      </c>
      <c r="C114" s="113"/>
      <c r="D114" s="90">
        <v>10409.215319899999</v>
      </c>
      <c r="E114" s="90">
        <v>4132.537580200001</v>
      </c>
      <c r="F114" s="90">
        <v>225.43052239999997</v>
      </c>
      <c r="G114" s="90">
        <v>1520.7878283</v>
      </c>
      <c r="H114" s="90">
        <v>565.018462</v>
      </c>
      <c r="I114" s="90"/>
      <c r="J114" s="90">
        <v>1457.0533434000001</v>
      </c>
      <c r="K114" s="90">
        <v>209.4567546</v>
      </c>
      <c r="L114" s="90">
        <v>154.79066949999998</v>
      </c>
      <c r="M114" s="90">
        <v>5890.3127044</v>
      </c>
      <c r="N114" s="90">
        <v>296.262</v>
      </c>
      <c r="O114" s="90">
        <v>46.620000000000005</v>
      </c>
      <c r="P114" s="90">
        <v>30.833999999999996</v>
      </c>
      <c r="Q114" s="90">
        <v>11.088000000000001</v>
      </c>
    </row>
    <row r="115" spans="2:17" s="8" customFormat="1" ht="13.5">
      <c r="B115" s="43" t="s">
        <v>32</v>
      </c>
      <c r="C115" s="53"/>
      <c r="D115" s="57">
        <v>11706</v>
      </c>
      <c r="E115" s="57">
        <v>4728</v>
      </c>
      <c r="F115" s="36">
        <v>277</v>
      </c>
      <c r="G115" s="54">
        <v>1645</v>
      </c>
      <c r="H115" s="54">
        <v>709</v>
      </c>
      <c r="I115" s="36"/>
      <c r="J115" s="36">
        <v>1713</v>
      </c>
      <c r="K115" s="54">
        <v>223</v>
      </c>
      <c r="L115" s="36">
        <v>161</v>
      </c>
      <c r="M115" s="54">
        <v>6547</v>
      </c>
      <c r="N115" s="54">
        <v>320</v>
      </c>
      <c r="O115" s="36">
        <v>62</v>
      </c>
      <c r="P115" s="36">
        <v>36</v>
      </c>
      <c r="Q115" s="36">
        <v>10</v>
      </c>
    </row>
    <row r="116" spans="4:17" s="8" customFormat="1" ht="13.5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="8" customFormat="1" ht="13.5">
      <c r="A117" s="8" t="s">
        <v>58</v>
      </c>
    </row>
    <row r="118" spans="1:17" s="8" customFormat="1" ht="15">
      <c r="A118" s="59" t="s">
        <v>36</v>
      </c>
      <c r="B118" s="60"/>
      <c r="C118" s="60"/>
      <c r="D118" s="60"/>
      <c r="E118" s="60"/>
      <c r="F118" s="60"/>
      <c r="G118" s="60"/>
      <c r="H118" s="60"/>
      <c r="I118" s="7"/>
      <c r="J118" s="23" t="s">
        <v>37</v>
      </c>
      <c r="K118" s="34"/>
      <c r="L118" s="34"/>
      <c r="M118" s="34"/>
      <c r="N118" s="34"/>
      <c r="O118" s="34"/>
      <c r="P118" s="34"/>
      <c r="Q118" s="34"/>
    </row>
    <row r="119" s="8" customFormat="1" ht="15">
      <c r="A119" s="61"/>
    </row>
    <row r="120" s="8" customFormat="1" ht="13.5"/>
    <row r="121" s="8" customFormat="1" ht="13.5">
      <c r="D121" s="36"/>
    </row>
    <row r="122" s="8" customFormat="1" ht="13.5"/>
    <row r="123" s="8" customFormat="1" ht="13.5"/>
    <row r="124" s="8" customFormat="1" ht="13.5"/>
    <row r="125" s="8" customFormat="1" ht="13.5"/>
    <row r="126" s="8" customFormat="1" ht="13.5"/>
    <row r="127" s="8" customFormat="1" ht="13.5"/>
    <row r="128" s="8" customFormat="1" ht="13.5"/>
    <row r="129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="8" customFormat="1" ht="13.5"/>
    <row r="144" s="8" customFormat="1" ht="13.5"/>
    <row r="145" s="8" customFormat="1" ht="13.5"/>
    <row r="146" s="8" customFormat="1" ht="13.5"/>
    <row r="147" s="8" customFormat="1" ht="13.5"/>
    <row r="148" s="8" customFormat="1" ht="13.5"/>
    <row r="149" s="8" customFormat="1" ht="13.5"/>
    <row r="150" s="8" customFormat="1" ht="13.5"/>
    <row r="151" s="8" customFormat="1" ht="13.5"/>
    <row r="152" s="8" customFormat="1" ht="13.5"/>
    <row r="153" s="8" customFormat="1" ht="13.5"/>
    <row r="154" s="8" customFormat="1" ht="13.5"/>
    <row r="155" s="8" customFormat="1" ht="13.5"/>
    <row r="156" s="8" customFormat="1" ht="13.5"/>
    <row r="157" s="8" customFormat="1" ht="13.5"/>
    <row r="158" s="8" customFormat="1" ht="13.5"/>
    <row r="159" s="8" customFormat="1" ht="13.5"/>
    <row r="160" s="8" customFormat="1" ht="13.5"/>
    <row r="161" s="8" customFormat="1" ht="13.5"/>
    <row r="162" s="8" customFormat="1" ht="13.5"/>
    <row r="163" s="8" customFormat="1" ht="13.5"/>
    <row r="164" s="8" customFormat="1" ht="13.5"/>
    <row r="165" s="8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8" customFormat="1" ht="13.5"/>
    <row r="186" s="8" customFormat="1" ht="13.5"/>
    <row r="187" s="8" customFormat="1" ht="13.5"/>
    <row r="188" s="8" customFormat="1" ht="13.5"/>
    <row r="189" s="8" customFormat="1" ht="13.5"/>
    <row r="190" s="8" customFormat="1" ht="13.5"/>
    <row r="191" s="8" customFormat="1" ht="13.5"/>
    <row r="192" s="8" customFormat="1" ht="13.5"/>
    <row r="193" s="8" customFormat="1" ht="13.5"/>
    <row r="194" s="8" customFormat="1" ht="13.5"/>
    <row r="195" s="8" customFormat="1" ht="13.5"/>
    <row r="196" s="8" customFormat="1" ht="13.5"/>
    <row r="197" s="8" customFormat="1" ht="13.5"/>
    <row r="198" s="8" customFormat="1" ht="13.5"/>
    <row r="199" s="8" customFormat="1" ht="13.5"/>
    <row r="200" s="8" customFormat="1" ht="13.5"/>
    <row r="201" s="8" customFormat="1" ht="13.5"/>
    <row r="202" s="8" customFormat="1" ht="13.5"/>
    <row r="203" s="8" customFormat="1" ht="13.5"/>
    <row r="204" s="8" customFormat="1" ht="13.5"/>
    <row r="205" s="8" customFormat="1" ht="13.5"/>
    <row r="206" s="8" customFormat="1" ht="13.5"/>
    <row r="207" s="8" customFormat="1" ht="13.5"/>
    <row r="208" s="8" customFormat="1" ht="13.5"/>
    <row r="209" s="8" customFormat="1" ht="13.5"/>
    <row r="210" s="8" customFormat="1" ht="13.5"/>
    <row r="211" s="8" customFormat="1" ht="13.5"/>
    <row r="212" s="8" customFormat="1" ht="13.5"/>
    <row r="213" s="8" customFormat="1" ht="13.5"/>
    <row r="214" s="8" customFormat="1" ht="13.5"/>
    <row r="215" s="8" customFormat="1" ht="13.5"/>
    <row r="216" s="8" customFormat="1" ht="13.5"/>
    <row r="217" s="8" customFormat="1" ht="13.5"/>
    <row r="218" s="8" customFormat="1" ht="13.5"/>
    <row r="219" s="8" customFormat="1" ht="13.5"/>
    <row r="220" s="8" customFormat="1" ht="13.5"/>
    <row r="221" s="8" customFormat="1" ht="13.5"/>
    <row r="222" s="8" customFormat="1" ht="13.5"/>
    <row r="223" s="8" customFormat="1" ht="13.5"/>
    <row r="224" s="8" customFormat="1" ht="13.5"/>
    <row r="225" s="8" customFormat="1" ht="13.5"/>
    <row r="226" s="8" customFormat="1" ht="13.5"/>
    <row r="227" s="8" customFormat="1" ht="13.5"/>
    <row r="228" s="8" customFormat="1" ht="13.5"/>
    <row r="229" s="8" customFormat="1" ht="13.5"/>
    <row r="230" s="8" customFormat="1" ht="13.5"/>
    <row r="231" s="8" customFormat="1" ht="13.5"/>
    <row r="232" s="8" customFormat="1" ht="13.5"/>
    <row r="233" s="8" customFormat="1" ht="13.5"/>
    <row r="234" s="8" customFormat="1" ht="13.5"/>
    <row r="235" s="8" customFormat="1" ht="13.5"/>
    <row r="236" s="8" customFormat="1" ht="13.5"/>
    <row r="237" s="8" customFormat="1" ht="13.5"/>
    <row r="238" s="8" customFormat="1" ht="13.5"/>
    <row r="239" s="8" customFormat="1" ht="13.5"/>
    <row r="240" s="8" customFormat="1" ht="13.5"/>
    <row r="241" s="8" customFormat="1" ht="13.5"/>
    <row r="242" s="8" customFormat="1" ht="13.5"/>
    <row r="243" s="8" customFormat="1" ht="13.5"/>
    <row r="244" s="8" customFormat="1" ht="13.5"/>
    <row r="245" s="8" customFormat="1" ht="13.5"/>
    <row r="246" s="8" customFormat="1" ht="13.5"/>
    <row r="247" s="8" customFormat="1" ht="13.5"/>
    <row r="248" s="8" customFormat="1" ht="13.5"/>
    <row r="249" s="8" customFormat="1" ht="13.5"/>
    <row r="250" s="8" customFormat="1" ht="13.5"/>
    <row r="251" s="8" customFormat="1" ht="13.5"/>
    <row r="252" s="8" customFormat="1" ht="13.5"/>
    <row r="253" s="8" customFormat="1" ht="13.5"/>
    <row r="254" s="8" customFormat="1" ht="13.5"/>
    <row r="255" s="8" customFormat="1" ht="13.5"/>
    <row r="256" s="8" customFormat="1" ht="13.5"/>
    <row r="257" s="8" customFormat="1" ht="13.5"/>
    <row r="258" s="8" customFormat="1" ht="13.5"/>
    <row r="259" s="8" customFormat="1" ht="13.5"/>
    <row r="260" s="8" customFormat="1" ht="13.5"/>
    <row r="261" s="8" customFormat="1" ht="13.5"/>
    <row r="262" s="8" customFormat="1" ht="13.5"/>
    <row r="263" s="8" customFormat="1" ht="13.5"/>
    <row r="264" s="8" customFormat="1" ht="13.5"/>
    <row r="265" s="8" customFormat="1" ht="13.5"/>
    <row r="266" s="8" customFormat="1" ht="13.5"/>
    <row r="267" s="8" customFormat="1" ht="13.5"/>
    <row r="268" s="8" customFormat="1" ht="13.5"/>
    <row r="269" s="8" customFormat="1" ht="13.5"/>
    <row r="270" s="8" customFormat="1" ht="13.5"/>
    <row r="271" s="8" customFormat="1" ht="13.5"/>
    <row r="272" s="8" customFormat="1" ht="13.5"/>
    <row r="273" s="8" customFormat="1" ht="13.5"/>
    <row r="274" s="8" customFormat="1" ht="13.5"/>
    <row r="275" s="8" customFormat="1" ht="13.5"/>
    <row r="276" s="8" customFormat="1" ht="13.5"/>
    <row r="277" s="8" customFormat="1" ht="13.5"/>
    <row r="278" s="8" customFormat="1" ht="13.5"/>
    <row r="279" s="8" customFormat="1" ht="13.5"/>
    <row r="280" s="8" customFormat="1" ht="13.5"/>
    <row r="281" s="8" customFormat="1" ht="13.5"/>
    <row r="282" s="8" customFormat="1" ht="13.5"/>
    <row r="283" s="8" customFormat="1" ht="13.5"/>
    <row r="284" s="8" customFormat="1" ht="13.5"/>
    <row r="285" s="8" customFormat="1" ht="13.5"/>
    <row r="286" s="8" customFormat="1" ht="13.5"/>
    <row r="287" s="8" customFormat="1" ht="13.5"/>
    <row r="288" s="8" customFormat="1" ht="13.5"/>
    <row r="289" s="8" customFormat="1" ht="13.5"/>
    <row r="290" s="8" customFormat="1" ht="13.5"/>
    <row r="291" s="8" customFormat="1" ht="13.5"/>
    <row r="292" s="8" customFormat="1" ht="13.5"/>
    <row r="293" s="8" customFormat="1" ht="13.5"/>
    <row r="294" s="8" customFormat="1" ht="13.5"/>
    <row r="295" s="8" customFormat="1" ht="13.5"/>
    <row r="296" s="8" customFormat="1" ht="13.5"/>
    <row r="297" s="8" customFormat="1" ht="13.5"/>
    <row r="298" s="8" customFormat="1" ht="13.5"/>
    <row r="299" s="8" customFormat="1" ht="13.5"/>
    <row r="300" s="8" customFormat="1" ht="13.5"/>
    <row r="301" s="8" customFormat="1" ht="13.5"/>
    <row r="302" s="8" customFormat="1" ht="13.5"/>
    <row r="303" s="8" customFormat="1" ht="13.5"/>
    <row r="304" s="8" customFormat="1" ht="13.5"/>
    <row r="305" s="8" customFormat="1" ht="13.5"/>
    <row r="306" s="8" customFormat="1" ht="13.5"/>
    <row r="307" s="8" customFormat="1" ht="13.5"/>
    <row r="308" s="8" customFormat="1" ht="13.5"/>
    <row r="309" s="8" customFormat="1" ht="13.5"/>
    <row r="310" s="8" customFormat="1" ht="13.5"/>
    <row r="311" s="8" customFormat="1" ht="13.5"/>
    <row r="312" s="8" customFormat="1" ht="13.5"/>
    <row r="313" s="8" customFormat="1" ht="13.5"/>
    <row r="314" s="8" customFormat="1" ht="13.5"/>
    <row r="315" s="8" customFormat="1" ht="13.5"/>
    <row r="316" s="8" customFormat="1" ht="13.5"/>
    <row r="317" s="8" customFormat="1" ht="13.5"/>
    <row r="318" s="8" customFormat="1" ht="13.5"/>
    <row r="319" s="8" customFormat="1" ht="13.5"/>
    <row r="320" s="8" customFormat="1" ht="13.5"/>
    <row r="321" s="8" customFormat="1" ht="13.5"/>
    <row r="322" s="8" customFormat="1" ht="13.5"/>
    <row r="323" s="8" customFormat="1" ht="13.5"/>
    <row r="324" s="8" customFormat="1" ht="13.5"/>
    <row r="325" s="8" customFormat="1" ht="13.5"/>
    <row r="326" s="8" customFormat="1" ht="13.5"/>
    <row r="327" s="8" customFormat="1" ht="13.5"/>
    <row r="328" s="8" customFormat="1" ht="13.5"/>
    <row r="329" s="8" customFormat="1" ht="13.5"/>
    <row r="330" s="8" customFormat="1" ht="13.5"/>
    <row r="331" s="8" customFormat="1" ht="13.5"/>
    <row r="332" s="8" customFormat="1" ht="13.5"/>
    <row r="333" s="8" customFormat="1" ht="13.5"/>
    <row r="334" s="8" customFormat="1" ht="13.5"/>
    <row r="335" s="8" customFormat="1" ht="13.5"/>
    <row r="336" s="8" customFormat="1" ht="13.5"/>
    <row r="337" s="8" customFormat="1" ht="13.5"/>
    <row r="338" s="8" customFormat="1" ht="13.5"/>
    <row r="339" s="8" customFormat="1" ht="13.5"/>
    <row r="340" s="8" customFormat="1" ht="13.5"/>
    <row r="341" s="8" customFormat="1" ht="13.5"/>
    <row r="342" s="8" customFormat="1" ht="13.5"/>
    <row r="343" s="8" customFormat="1" ht="13.5"/>
    <row r="344" s="8" customFormat="1" ht="13.5"/>
    <row r="345" s="8" customFormat="1" ht="13.5"/>
    <row r="346" s="8" customFormat="1" ht="13.5"/>
    <row r="347" s="8" customFormat="1" ht="13.5"/>
    <row r="348" s="8" customFormat="1" ht="13.5"/>
    <row r="349" s="8" customFormat="1" ht="13.5"/>
    <row r="350" s="8" customFormat="1" ht="13.5"/>
    <row r="351" s="8" customFormat="1" ht="13.5"/>
    <row r="352" s="8" customFormat="1" ht="13.5"/>
    <row r="353" s="8" customFormat="1" ht="13.5"/>
    <row r="354" s="8" customFormat="1" ht="13.5"/>
    <row r="355" s="8" customFormat="1" ht="13.5"/>
    <row r="356" s="8" customFormat="1" ht="13.5"/>
    <row r="357" s="8" customFormat="1" ht="13.5"/>
    <row r="358" s="8" customFormat="1" ht="13.5"/>
    <row r="359" s="8" customFormat="1" ht="13.5"/>
    <row r="360" s="8" customFormat="1" ht="13.5"/>
    <row r="361" s="8" customFormat="1" ht="13.5"/>
    <row r="362" s="8" customFormat="1" ht="13.5"/>
    <row r="363" s="8" customFormat="1" ht="13.5"/>
    <row r="364" s="8" customFormat="1" ht="13.5"/>
    <row r="365" s="8" customFormat="1" ht="13.5"/>
    <row r="366" s="8" customFormat="1" ht="13.5"/>
    <row r="367" s="8" customFormat="1" ht="13.5"/>
    <row r="368" s="8" customFormat="1" ht="13.5"/>
    <row r="369" s="8" customFormat="1" ht="13.5"/>
    <row r="370" s="8" customFormat="1" ht="13.5"/>
    <row r="371" s="8" customFormat="1" ht="13.5"/>
    <row r="372" s="8" customFormat="1" ht="13.5"/>
    <row r="373" s="8" customFormat="1" ht="13.5"/>
    <row r="374" s="8" customFormat="1" ht="13.5"/>
    <row r="375" s="8" customFormat="1" ht="13.5"/>
    <row r="376" s="8" customFormat="1" ht="13.5"/>
    <row r="377" s="8" customFormat="1" ht="13.5"/>
    <row r="378" s="8" customFormat="1" ht="13.5"/>
    <row r="379" s="8" customFormat="1" ht="13.5"/>
    <row r="380" s="8" customFormat="1" ht="13.5"/>
    <row r="381" s="8" customFormat="1" ht="13.5"/>
    <row r="382" s="8" customFormat="1" ht="13.5"/>
    <row r="383" s="8" customFormat="1" ht="13.5"/>
    <row r="384" s="8" customFormat="1" ht="13.5"/>
    <row r="385" s="8" customFormat="1" ht="13.5"/>
    <row r="386" s="8" customFormat="1" ht="13.5"/>
    <row r="387" s="8" customFormat="1" ht="13.5"/>
    <row r="388" s="8" customFormat="1" ht="13.5"/>
    <row r="389" s="8" customFormat="1" ht="13.5"/>
    <row r="390" s="8" customFormat="1" ht="13.5"/>
    <row r="391" s="8" customFormat="1" ht="13.5"/>
    <row r="392" s="8" customFormat="1" ht="13.5"/>
    <row r="393" s="8" customFormat="1" ht="13.5"/>
    <row r="394" s="8" customFormat="1" ht="13.5"/>
    <row r="395" s="8" customFormat="1" ht="13.5"/>
    <row r="396" s="8" customFormat="1" ht="13.5"/>
    <row r="397" s="8" customFormat="1" ht="13.5"/>
    <row r="398" s="8" customFormat="1" ht="13.5"/>
    <row r="399" s="8" customFormat="1" ht="13.5"/>
    <row r="400" s="8" customFormat="1" ht="13.5"/>
    <row r="401" s="8" customFormat="1" ht="13.5"/>
    <row r="402" s="8" customFormat="1" ht="13.5"/>
    <row r="403" s="8" customFormat="1" ht="13.5"/>
    <row r="404" s="8" customFormat="1" ht="13.5"/>
    <row r="405" s="8" customFormat="1" ht="13.5"/>
    <row r="406" s="8" customFormat="1" ht="13.5"/>
    <row r="407" s="8" customFormat="1" ht="13.5"/>
    <row r="408" s="8" customFormat="1" ht="13.5"/>
    <row r="409" s="8" customFormat="1" ht="13.5"/>
    <row r="410" s="8" customFormat="1" ht="13.5"/>
    <row r="411" s="8" customFormat="1" ht="13.5"/>
    <row r="412" s="8" customFormat="1" ht="13.5"/>
    <row r="413" s="8" customFormat="1" ht="13.5"/>
    <row r="414" s="8" customFormat="1" ht="13.5"/>
    <row r="415" s="8" customFormat="1" ht="13.5"/>
    <row r="416" s="8" customFormat="1" ht="13.5"/>
    <row r="417" s="8" customFormat="1" ht="13.5"/>
    <row r="418" s="8" customFormat="1" ht="13.5"/>
    <row r="419" s="8" customFormat="1" ht="13.5"/>
    <row r="420" s="8" customFormat="1" ht="13.5"/>
    <row r="421" s="8" customFormat="1" ht="13.5"/>
    <row r="422" s="8" customFormat="1" ht="13.5"/>
    <row r="423" s="8" customFormat="1" ht="13.5"/>
    <row r="424" s="8" customFormat="1" ht="13.5"/>
    <row r="425" s="8" customFormat="1" ht="13.5"/>
    <row r="426" s="8" customFormat="1" ht="13.5"/>
    <row r="427" s="8" customFormat="1" ht="13.5"/>
    <row r="428" s="8" customFormat="1" ht="13.5"/>
    <row r="429" s="8" customFormat="1" ht="13.5"/>
    <row r="430" s="8" customFormat="1" ht="13.5"/>
    <row r="431" s="8" customFormat="1" ht="13.5"/>
    <row r="432" s="8" customFormat="1" ht="13.5"/>
    <row r="433" s="8" customFormat="1" ht="13.5"/>
    <row r="434" s="8" customFormat="1" ht="13.5"/>
    <row r="435" s="8" customFormat="1" ht="13.5"/>
    <row r="436" s="8" customFormat="1" ht="13.5"/>
    <row r="437" s="8" customFormat="1" ht="13.5"/>
    <row r="438" s="8" customFormat="1" ht="13.5"/>
    <row r="439" s="8" customFormat="1" ht="13.5"/>
    <row r="440" s="8" customFormat="1" ht="13.5"/>
    <row r="441" s="8" customFormat="1" ht="13.5"/>
    <row r="442" s="8" customFormat="1" ht="13.5"/>
    <row r="443" s="8" customFormat="1" ht="13.5"/>
    <row r="444" s="8" customFormat="1" ht="13.5"/>
    <row r="445" s="8" customFormat="1" ht="13.5"/>
    <row r="446" s="8" customFormat="1" ht="13.5"/>
    <row r="447" s="8" customFormat="1" ht="13.5"/>
    <row r="448" s="8" customFormat="1" ht="13.5"/>
    <row r="449" s="8" customFormat="1" ht="13.5"/>
    <row r="450" s="8" customFormat="1" ht="13.5"/>
    <row r="451" s="8" customFormat="1" ht="13.5"/>
    <row r="452" s="8" customFormat="1" ht="13.5"/>
    <row r="453" s="8" customFormat="1" ht="13.5"/>
    <row r="454" s="8" customFormat="1" ht="13.5"/>
    <row r="455" s="8" customFormat="1" ht="13.5"/>
    <row r="456" s="8" customFormat="1" ht="13.5"/>
    <row r="457" s="8" customFormat="1" ht="13.5"/>
    <row r="458" s="8" customFormat="1" ht="13.5"/>
    <row r="459" s="8" customFormat="1" ht="13.5"/>
    <row r="460" s="8" customFormat="1" ht="13.5"/>
    <row r="461" s="8" customFormat="1" ht="13.5"/>
    <row r="462" s="8" customFormat="1" ht="13.5"/>
    <row r="463" s="8" customFormat="1" ht="13.5"/>
    <row r="464" s="8" customFormat="1" ht="13.5"/>
    <row r="465" s="8" customFormat="1" ht="13.5"/>
    <row r="466" s="8" customFormat="1" ht="13.5"/>
    <row r="467" s="8" customFormat="1" ht="13.5"/>
    <row r="468" s="8" customFormat="1" ht="13.5"/>
    <row r="469" s="8" customFormat="1" ht="13.5"/>
    <row r="470" s="8" customFormat="1" ht="13.5"/>
    <row r="471" s="8" customFormat="1" ht="13.5"/>
    <row r="472" s="8" customFormat="1" ht="13.5"/>
    <row r="473" s="8" customFormat="1" ht="13.5"/>
    <row r="474" s="8" customFormat="1" ht="13.5"/>
    <row r="475" s="8" customFormat="1" ht="13.5"/>
    <row r="476" s="8" customFormat="1" ht="13.5"/>
    <row r="477" s="8" customFormat="1" ht="13.5"/>
    <row r="478" s="8" customFormat="1" ht="13.5"/>
    <row r="479" s="8" customFormat="1" ht="13.5"/>
    <row r="480" s="8" customFormat="1" ht="13.5"/>
    <row r="481" s="8" customFormat="1" ht="13.5"/>
    <row r="482" s="8" customFormat="1" ht="13.5"/>
    <row r="483" s="8" customFormat="1" ht="13.5"/>
    <row r="484" s="8" customFormat="1" ht="13.5"/>
    <row r="485" s="8" customFormat="1" ht="13.5"/>
    <row r="486" s="8" customFormat="1" ht="13.5"/>
    <row r="487" s="8" customFormat="1" ht="13.5"/>
    <row r="488" s="8" customFormat="1" ht="13.5"/>
    <row r="489" s="8" customFormat="1" ht="13.5"/>
    <row r="490" s="8" customFormat="1" ht="13.5"/>
    <row r="491" s="8" customFormat="1" ht="13.5"/>
    <row r="492" s="8" customFormat="1" ht="13.5"/>
    <row r="493" s="8" customFormat="1" ht="13.5"/>
    <row r="494" s="8" customFormat="1" ht="13.5"/>
    <row r="495" s="8" customFormat="1" ht="13.5"/>
    <row r="496" s="8" customFormat="1" ht="13.5"/>
    <row r="497" s="8" customFormat="1" ht="13.5"/>
    <row r="498" s="8" customFormat="1" ht="13.5"/>
    <row r="499" s="8" customFormat="1" ht="13.5"/>
    <row r="500" s="8" customFormat="1" ht="13.5"/>
    <row r="501" s="8" customFormat="1" ht="13.5"/>
    <row r="502" s="8" customFormat="1" ht="13.5"/>
    <row r="503" s="8" customFormat="1" ht="13.5"/>
    <row r="504" s="8" customFormat="1" ht="13.5"/>
    <row r="505" s="8" customFormat="1" ht="13.5"/>
    <row r="506" s="8" customFormat="1" ht="13.5"/>
    <row r="507" s="8" customFormat="1" ht="13.5"/>
    <row r="508" s="8" customFormat="1" ht="13.5"/>
    <row r="509" s="8" customFormat="1" ht="13.5"/>
    <row r="510" s="8" customFormat="1" ht="13.5"/>
    <row r="511" s="8" customFormat="1" ht="13.5"/>
    <row r="512" s="8" customFormat="1" ht="13.5"/>
    <row r="513" s="8" customFormat="1" ht="13.5"/>
    <row r="514" s="8" customFormat="1" ht="13.5"/>
    <row r="515" s="8" customFormat="1" ht="13.5"/>
    <row r="516" s="8" customFormat="1" ht="13.5"/>
    <row r="517" s="8" customFormat="1" ht="13.5"/>
    <row r="518" s="8" customFormat="1" ht="13.5"/>
    <row r="519" s="8" customFormat="1" ht="13.5"/>
    <row r="520" s="8" customFormat="1" ht="13.5"/>
    <row r="521" s="8" customFormat="1" ht="13.5"/>
    <row r="522" s="8" customFormat="1" ht="13.5"/>
    <row r="523" s="8" customFormat="1" ht="13.5"/>
    <row r="524" s="8" customFormat="1" ht="13.5"/>
    <row r="525" s="8" customFormat="1" ht="13.5"/>
    <row r="526" s="8" customFormat="1" ht="13.5"/>
    <row r="527" s="8" customFormat="1" ht="13.5"/>
    <row r="528" s="8" customFormat="1" ht="13.5"/>
    <row r="529" s="8" customFormat="1" ht="13.5"/>
    <row r="530" s="8" customFormat="1" ht="13.5"/>
    <row r="531" s="8" customFormat="1" ht="13.5"/>
    <row r="532" s="8" customFormat="1" ht="13.5"/>
    <row r="533" s="8" customFormat="1" ht="13.5"/>
    <row r="534" s="8" customFormat="1" ht="13.5"/>
    <row r="535" s="8" customFormat="1" ht="13.5"/>
    <row r="536" s="8" customFormat="1" ht="13.5"/>
    <row r="537" s="8" customFormat="1" ht="13.5"/>
    <row r="538" s="8" customFormat="1" ht="13.5"/>
    <row r="539" s="8" customFormat="1" ht="13.5"/>
    <row r="540" s="8" customFormat="1" ht="13.5"/>
    <row r="541" s="8" customFormat="1" ht="13.5"/>
    <row r="542" s="8" customFormat="1" ht="13.5"/>
    <row r="543" s="8" customFormat="1" ht="13.5"/>
    <row r="544" s="8" customFormat="1" ht="13.5"/>
    <row r="545" s="8" customFormat="1" ht="13.5"/>
    <row r="546" s="8" customFormat="1" ht="13.5"/>
    <row r="547" s="8" customFormat="1" ht="13.5"/>
    <row r="548" s="8" customFormat="1" ht="13.5"/>
    <row r="549" s="8" customFormat="1" ht="13.5"/>
    <row r="550" s="8" customFormat="1" ht="13.5"/>
    <row r="551" s="8" customFormat="1" ht="13.5"/>
    <row r="552" s="8" customFormat="1" ht="13.5"/>
    <row r="553" s="8" customFormat="1" ht="13.5"/>
    <row r="554" s="8" customFormat="1" ht="13.5"/>
    <row r="555" s="8" customFormat="1" ht="13.5"/>
    <row r="556" s="8" customFormat="1" ht="13.5"/>
    <row r="557" s="8" customFormat="1" ht="13.5"/>
    <row r="558" s="8" customFormat="1" ht="13.5"/>
    <row r="559" s="8" customFormat="1" ht="13.5"/>
    <row r="560" s="8" customFormat="1" ht="13.5"/>
    <row r="561" s="8" customFormat="1" ht="13.5"/>
    <row r="562" s="8" customFormat="1" ht="13.5"/>
    <row r="563" s="8" customFormat="1" ht="13.5"/>
    <row r="564" s="8" customFormat="1" ht="13.5"/>
    <row r="565" s="8" customFormat="1" ht="13.5"/>
    <row r="566" s="8" customFormat="1" ht="13.5"/>
    <row r="567" s="8" customFormat="1" ht="13.5"/>
    <row r="568" s="8" customFormat="1" ht="13.5"/>
    <row r="569" s="8" customFormat="1" ht="13.5"/>
    <row r="570" s="8" customFormat="1" ht="13.5"/>
    <row r="571" s="8" customFormat="1" ht="13.5"/>
    <row r="572" s="8" customFormat="1" ht="13.5"/>
    <row r="573" s="8" customFormat="1" ht="13.5"/>
    <row r="574" s="8" customFormat="1" ht="13.5"/>
    <row r="575" s="8" customFormat="1" ht="13.5"/>
    <row r="576" s="8" customFormat="1" ht="13.5"/>
    <row r="577" s="8" customFormat="1" ht="13.5"/>
    <row r="578" s="8" customFormat="1" ht="13.5"/>
    <row r="579" s="8" customFormat="1" ht="13.5"/>
    <row r="580" s="8" customFormat="1" ht="13.5"/>
    <row r="581" s="8" customFormat="1" ht="13.5"/>
    <row r="582" s="8" customFormat="1" ht="13.5"/>
    <row r="583" s="8" customFormat="1" ht="13.5"/>
    <row r="584" s="8" customFormat="1" ht="13.5"/>
    <row r="585" s="8" customFormat="1" ht="13.5"/>
    <row r="586" s="8" customFormat="1" ht="13.5"/>
    <row r="587" s="8" customFormat="1" ht="13.5"/>
    <row r="588" s="8" customFormat="1" ht="13.5"/>
    <row r="589" s="8" customFormat="1" ht="13.5"/>
    <row r="590" s="8" customFormat="1" ht="13.5"/>
    <row r="591" s="8" customFormat="1" ht="13.5"/>
    <row r="592" s="8" customFormat="1" ht="13.5"/>
    <row r="593" s="8" customFormat="1" ht="13.5"/>
    <row r="594" s="8" customFormat="1" ht="13.5"/>
    <row r="595" s="8" customFormat="1" ht="13.5"/>
    <row r="596" s="8" customFormat="1" ht="13.5"/>
    <row r="597" s="8" customFormat="1" ht="13.5"/>
    <row r="598" s="8" customFormat="1" ht="13.5"/>
    <row r="599" s="8" customFormat="1" ht="13.5"/>
    <row r="600" s="8" customFormat="1" ht="13.5"/>
    <row r="601" s="8" customFormat="1" ht="13.5"/>
    <row r="602" s="8" customFormat="1" ht="13.5"/>
    <row r="603" s="8" customFormat="1" ht="13.5"/>
    <row r="604" s="8" customFormat="1" ht="13.5"/>
    <row r="605" s="8" customFormat="1" ht="13.5"/>
    <row r="606" s="8" customFormat="1" ht="13.5"/>
    <row r="607" s="8" customFormat="1" ht="13.5"/>
    <row r="608" s="8" customFormat="1" ht="13.5"/>
    <row r="609" s="8" customFormat="1" ht="13.5"/>
    <row r="610" s="8" customFormat="1" ht="13.5"/>
    <row r="611" s="8" customFormat="1" ht="13.5"/>
    <row r="612" s="8" customFormat="1" ht="13.5"/>
    <row r="613" s="8" customFormat="1" ht="13.5"/>
    <row r="614" s="8" customFormat="1" ht="13.5"/>
    <row r="615" s="8" customFormat="1" ht="13.5"/>
    <row r="616" s="8" customFormat="1" ht="13.5"/>
    <row r="617" s="8" customFormat="1" ht="13.5"/>
    <row r="618" s="8" customFormat="1" ht="13.5"/>
    <row r="619" s="8" customFormat="1" ht="13.5"/>
    <row r="620" s="8" customFormat="1" ht="13.5"/>
    <row r="621" s="8" customFormat="1" ht="13.5"/>
    <row r="622" s="8" customFormat="1" ht="13.5"/>
    <row r="623" s="8" customFormat="1" ht="13.5"/>
    <row r="624" s="8" customFormat="1" ht="13.5"/>
    <row r="625" s="8" customFormat="1" ht="13.5"/>
    <row r="626" s="8" customFormat="1" ht="13.5"/>
    <row r="627" s="8" customFormat="1" ht="13.5"/>
    <row r="628" s="8" customFormat="1" ht="13.5"/>
    <row r="629" s="8" customFormat="1" ht="13.5"/>
    <row r="630" s="8" customFormat="1" ht="13.5"/>
    <row r="631" s="8" customFormat="1" ht="13.5"/>
    <row r="632" s="8" customFormat="1" ht="13.5"/>
    <row r="633" s="8" customFormat="1" ht="13.5"/>
    <row r="634" s="8" customFormat="1" ht="13.5"/>
    <row r="635" s="8" customFormat="1" ht="13.5"/>
    <row r="636" s="8" customFormat="1" ht="13.5"/>
    <row r="637" s="8" customFormat="1" ht="13.5"/>
    <row r="638" s="8" customFormat="1" ht="13.5"/>
    <row r="639" s="8" customFormat="1" ht="13.5"/>
    <row r="640" s="8" customFormat="1" ht="13.5"/>
    <row r="641" s="8" customFormat="1" ht="13.5"/>
    <row r="642" s="8" customFormat="1" ht="13.5"/>
    <row r="643" s="8" customFormat="1" ht="13.5"/>
    <row r="644" s="8" customFormat="1" ht="13.5"/>
    <row r="645" s="8" customFormat="1" ht="13.5"/>
    <row r="646" s="8" customFormat="1" ht="13.5"/>
    <row r="647" s="8" customFormat="1" ht="13.5"/>
    <row r="648" s="8" customFormat="1" ht="13.5"/>
    <row r="649" s="8" customFormat="1" ht="13.5"/>
    <row r="650" s="8" customFormat="1" ht="13.5"/>
    <row r="651" s="8" customFormat="1" ht="13.5"/>
    <row r="652" s="8" customFormat="1" ht="13.5"/>
    <row r="653" s="8" customFormat="1" ht="13.5"/>
    <row r="654" s="8" customFormat="1" ht="13.5"/>
    <row r="655" s="8" customFormat="1" ht="13.5"/>
    <row r="656" s="8" customFormat="1" ht="13.5"/>
    <row r="657" s="8" customFormat="1" ht="13.5"/>
    <row r="658" s="8" customFormat="1" ht="13.5"/>
    <row r="659" s="8" customFormat="1" ht="13.5"/>
    <row r="660" s="8" customFormat="1" ht="13.5"/>
    <row r="661" s="8" customFormat="1" ht="13.5"/>
    <row r="662" s="8" customFormat="1" ht="13.5"/>
    <row r="663" s="8" customFormat="1" ht="13.5"/>
    <row r="664" s="8" customFormat="1" ht="13.5"/>
    <row r="665" s="8" customFormat="1" ht="13.5"/>
    <row r="666" s="8" customFormat="1" ht="13.5"/>
    <row r="667" s="8" customFormat="1" ht="13.5"/>
    <row r="668" s="8" customFormat="1" ht="13.5"/>
    <row r="669" s="8" customFormat="1" ht="13.5"/>
    <row r="670" s="8" customFormat="1" ht="13.5"/>
    <row r="671" s="8" customFormat="1" ht="13.5"/>
    <row r="672" s="8" customFormat="1" ht="13.5"/>
    <row r="673" s="8" customFormat="1" ht="13.5"/>
    <row r="674" s="8" customFormat="1" ht="13.5"/>
    <row r="675" s="8" customFormat="1" ht="13.5"/>
    <row r="676" s="8" customFormat="1" ht="13.5"/>
    <row r="677" s="8" customFormat="1" ht="13.5"/>
    <row r="678" s="8" customFormat="1" ht="13.5"/>
    <row r="679" s="8" customFormat="1" ht="13.5"/>
    <row r="680" s="8" customFormat="1" ht="13.5"/>
    <row r="681" s="8" customFormat="1" ht="13.5"/>
    <row r="682" s="8" customFormat="1" ht="13.5"/>
    <row r="683" s="8" customFormat="1" ht="13.5"/>
    <row r="684" s="8" customFormat="1" ht="13.5"/>
    <row r="685" s="8" customFormat="1" ht="13.5"/>
    <row r="686" s="8" customFormat="1" ht="13.5"/>
    <row r="687" s="8" customFormat="1" ht="13.5"/>
    <row r="688" s="8" customFormat="1" ht="13.5"/>
    <row r="689" s="8" customFormat="1" ht="13.5"/>
    <row r="690" s="8" customFormat="1" ht="13.5"/>
    <row r="691" s="8" customFormat="1" ht="13.5"/>
    <row r="692" s="8" customFormat="1" ht="13.5"/>
    <row r="693" s="8" customFormat="1" ht="13.5"/>
    <row r="694" s="8" customFormat="1" ht="13.5"/>
    <row r="695" s="8" customFormat="1" ht="13.5"/>
    <row r="696" s="8" customFormat="1" ht="13.5"/>
    <row r="697" s="8" customFormat="1" ht="13.5"/>
    <row r="698" s="8" customFormat="1" ht="13.5"/>
    <row r="699" s="8" customFormat="1" ht="13.5"/>
    <row r="700" s="8" customFormat="1" ht="13.5"/>
    <row r="701" s="8" customFormat="1" ht="13.5"/>
    <row r="702" s="8" customFormat="1" ht="13.5"/>
    <row r="703" s="8" customFormat="1" ht="13.5"/>
    <row r="704" s="8" customFormat="1" ht="13.5"/>
    <row r="705" s="8" customFormat="1" ht="13.5"/>
    <row r="706" s="8" customFormat="1" ht="13.5"/>
    <row r="707" s="8" customFormat="1" ht="13.5"/>
    <row r="708" s="8" customFormat="1" ht="13.5"/>
    <row r="709" s="8" customFormat="1" ht="13.5"/>
    <row r="710" s="8" customFormat="1" ht="13.5"/>
    <row r="711" s="8" customFormat="1" ht="13.5"/>
    <row r="712" s="8" customFormat="1" ht="13.5"/>
    <row r="713" s="8" customFormat="1" ht="13.5"/>
    <row r="714" s="8" customFormat="1" ht="13.5"/>
    <row r="715" s="8" customFormat="1" ht="13.5"/>
    <row r="716" s="8" customFormat="1" ht="13.5"/>
    <row r="717" s="8" customFormat="1" ht="13.5"/>
    <row r="718" s="8" customFormat="1" ht="13.5"/>
    <row r="719" s="8" customFormat="1" ht="13.5"/>
    <row r="720" s="8" customFormat="1" ht="13.5"/>
    <row r="721" s="8" customFormat="1" ht="13.5"/>
    <row r="722" s="8" customFormat="1" ht="13.5"/>
    <row r="723" s="8" customFormat="1" ht="13.5"/>
    <row r="724" s="8" customFormat="1" ht="13.5"/>
    <row r="725" s="8" customFormat="1" ht="13.5"/>
    <row r="726" s="8" customFormat="1" ht="13.5"/>
    <row r="727" s="8" customFormat="1" ht="13.5"/>
    <row r="728" s="8" customFormat="1" ht="13.5"/>
    <row r="729" s="8" customFormat="1" ht="13.5"/>
    <row r="730" s="8" customFormat="1" ht="13.5"/>
    <row r="731" s="8" customFormat="1" ht="13.5"/>
    <row r="732" s="8" customFormat="1" ht="13.5"/>
    <row r="733" s="8" customFormat="1" ht="13.5"/>
    <row r="734" s="8" customFormat="1" ht="13.5"/>
    <row r="735" s="8" customFormat="1" ht="13.5"/>
    <row r="736" s="8" customFormat="1" ht="13.5"/>
    <row r="737" s="8" customFormat="1" ht="13.5"/>
    <row r="738" s="8" customFormat="1" ht="13.5"/>
    <row r="739" s="8" customFormat="1" ht="13.5"/>
    <row r="740" s="8" customFormat="1" ht="13.5"/>
    <row r="741" s="8" customFormat="1" ht="13.5"/>
    <row r="742" s="8" customFormat="1" ht="13.5"/>
    <row r="743" s="8" customFormat="1" ht="13.5"/>
    <row r="744" s="8" customFormat="1" ht="13.5"/>
    <row r="745" s="8" customFormat="1" ht="13.5"/>
    <row r="746" s="8" customFormat="1" ht="13.5"/>
    <row r="747" s="8" customFormat="1" ht="13.5"/>
    <row r="748" s="8" customFormat="1" ht="13.5"/>
    <row r="749" s="8" customFormat="1" ht="13.5"/>
    <row r="750" s="8" customFormat="1" ht="13.5"/>
    <row r="751" s="8" customFormat="1" ht="13.5"/>
    <row r="752" s="8" customFormat="1" ht="13.5"/>
    <row r="753" s="8" customFormat="1" ht="13.5"/>
    <row r="754" s="8" customFormat="1" ht="13.5"/>
    <row r="755" s="8" customFormat="1" ht="13.5"/>
    <row r="756" s="8" customFormat="1" ht="13.5"/>
    <row r="757" s="8" customFormat="1" ht="13.5"/>
    <row r="758" s="8" customFormat="1" ht="13.5"/>
    <row r="759" s="8" customFormat="1" ht="13.5"/>
    <row r="760" s="8" customFormat="1" ht="13.5"/>
    <row r="761" s="8" customFormat="1" ht="13.5"/>
    <row r="762" s="8" customFormat="1" ht="13.5"/>
    <row r="763" s="8" customFormat="1" ht="13.5"/>
    <row r="764" s="8" customFormat="1" ht="13.5"/>
    <row r="765" s="8" customFormat="1" ht="13.5"/>
    <row r="766" s="8" customFormat="1" ht="13.5"/>
    <row r="767" s="8" customFormat="1" ht="13.5"/>
    <row r="768" s="8" customFormat="1" ht="13.5"/>
    <row r="769" s="8" customFormat="1" ht="13.5"/>
    <row r="770" s="8" customFormat="1" ht="13.5"/>
    <row r="771" s="8" customFormat="1" ht="13.5"/>
    <row r="772" s="8" customFormat="1" ht="13.5"/>
    <row r="773" s="8" customFormat="1" ht="13.5"/>
    <row r="774" s="8" customFormat="1" ht="13.5"/>
    <row r="775" s="8" customFormat="1" ht="13.5"/>
    <row r="776" s="8" customFormat="1" ht="13.5"/>
    <row r="777" s="8" customFormat="1" ht="13.5"/>
    <row r="778" s="8" customFormat="1" ht="13.5"/>
    <row r="779" s="8" customFormat="1" ht="13.5"/>
    <row r="780" s="8" customFormat="1" ht="13.5"/>
    <row r="781" s="8" customFormat="1" ht="13.5"/>
    <row r="782" s="8" customFormat="1" ht="13.5"/>
    <row r="783" s="8" customFormat="1" ht="13.5"/>
    <row r="784" s="8" customFormat="1" ht="13.5"/>
    <row r="785" s="8" customFormat="1" ht="13.5"/>
    <row r="786" s="8" customFormat="1" ht="13.5"/>
    <row r="787" s="8" customFormat="1" ht="13.5"/>
    <row r="788" s="8" customFormat="1" ht="13.5"/>
    <row r="789" s="8" customFormat="1" ht="13.5"/>
    <row r="790" s="8" customFormat="1" ht="13.5"/>
    <row r="791" s="8" customFormat="1" ht="13.5"/>
    <row r="792" s="8" customFormat="1" ht="13.5"/>
    <row r="793" s="8" customFormat="1" ht="13.5"/>
    <row r="794" s="8" customFormat="1" ht="13.5"/>
    <row r="795" s="8" customFormat="1" ht="13.5"/>
    <row r="796" s="8" customFormat="1" ht="13.5"/>
    <row r="797" s="8" customFormat="1" ht="13.5"/>
    <row r="798" s="8" customFormat="1" ht="13.5"/>
    <row r="799" s="8" customFormat="1" ht="13.5"/>
    <row r="800" s="8" customFormat="1" ht="13.5"/>
    <row r="801" s="8" customFormat="1" ht="13.5"/>
    <row r="802" s="8" customFormat="1" ht="13.5"/>
    <row r="803" s="8" customFormat="1" ht="13.5"/>
    <row r="804" s="8" customFormat="1" ht="13.5"/>
    <row r="805" s="8" customFormat="1" ht="13.5"/>
    <row r="806" s="8" customFormat="1" ht="13.5"/>
    <row r="807" s="8" customFormat="1" ht="13.5"/>
    <row r="808" s="8" customFormat="1" ht="13.5"/>
    <row r="809" s="8" customFormat="1" ht="13.5"/>
    <row r="810" s="8" customFormat="1" ht="13.5"/>
    <row r="811" s="8" customFormat="1" ht="13.5"/>
    <row r="812" s="8" customFormat="1" ht="13.5"/>
    <row r="813" s="8" customFormat="1" ht="13.5"/>
    <row r="814" s="8" customFormat="1" ht="13.5"/>
    <row r="815" s="8" customFormat="1" ht="13.5"/>
    <row r="816" s="8" customFormat="1" ht="13.5"/>
    <row r="817" s="8" customFormat="1" ht="13.5"/>
    <row r="818" s="8" customFormat="1" ht="13.5"/>
    <row r="819" s="8" customFormat="1" ht="13.5"/>
    <row r="820" s="8" customFormat="1" ht="13.5"/>
    <row r="821" s="8" customFormat="1" ht="13.5"/>
    <row r="822" s="8" customFormat="1" ht="13.5"/>
    <row r="823" s="8" customFormat="1" ht="13.5"/>
    <row r="824" s="8" customFormat="1" ht="13.5"/>
    <row r="825" s="8" customFormat="1" ht="13.5"/>
    <row r="826" s="8" customFormat="1" ht="13.5"/>
    <row r="827" s="8" customFormat="1" ht="13.5"/>
    <row r="828" s="8" customFormat="1" ht="13.5"/>
    <row r="829" s="8" customFormat="1" ht="13.5"/>
    <row r="830" s="8" customFormat="1" ht="13.5"/>
    <row r="831" s="8" customFormat="1" ht="13.5"/>
    <row r="832" s="8" customFormat="1" ht="13.5"/>
    <row r="833" s="8" customFormat="1" ht="13.5"/>
    <row r="834" s="8" customFormat="1" ht="13.5"/>
    <row r="835" s="8" customFormat="1" ht="13.5"/>
    <row r="836" s="8" customFormat="1" ht="13.5"/>
    <row r="837" s="8" customFormat="1" ht="13.5"/>
    <row r="838" s="8" customFormat="1" ht="13.5"/>
    <row r="839" s="8" customFormat="1" ht="13.5"/>
    <row r="840" s="8" customFormat="1" ht="13.5"/>
    <row r="841" s="8" customFormat="1" ht="13.5"/>
    <row r="842" s="8" customFormat="1" ht="13.5"/>
    <row r="843" s="8" customFormat="1" ht="13.5"/>
    <row r="844" s="8" customFormat="1" ht="13.5"/>
    <row r="845" s="8" customFormat="1" ht="13.5"/>
    <row r="846" s="8" customFormat="1" ht="13.5"/>
    <row r="847" s="8" customFormat="1" ht="13.5"/>
    <row r="848" s="8" customFormat="1" ht="13.5"/>
    <row r="849" s="8" customFormat="1" ht="13.5"/>
    <row r="850" s="8" customFormat="1" ht="13.5"/>
    <row r="851" s="8" customFormat="1" ht="13.5"/>
    <row r="852" s="8" customFormat="1" ht="13.5"/>
    <row r="853" s="8" customFormat="1" ht="13.5"/>
    <row r="854" s="8" customFormat="1" ht="13.5"/>
    <row r="855" s="8" customFormat="1" ht="13.5"/>
    <row r="856" s="8" customFormat="1" ht="13.5"/>
    <row r="857" s="8" customFormat="1" ht="13.5"/>
    <row r="858" s="8" customFormat="1" ht="13.5"/>
    <row r="859" s="8" customFormat="1" ht="13.5"/>
    <row r="860" s="8" customFormat="1" ht="13.5"/>
    <row r="861" s="8" customFormat="1" ht="13.5"/>
    <row r="862" s="8" customFormat="1" ht="13.5"/>
    <row r="863" s="8" customFormat="1" ht="13.5"/>
    <row r="864" s="8" customFormat="1" ht="13.5"/>
    <row r="865" s="8" customFormat="1" ht="13.5"/>
    <row r="866" s="8" customFormat="1" ht="13.5"/>
    <row r="867" s="8" customFormat="1" ht="13.5"/>
    <row r="868" s="8" customFormat="1" ht="13.5"/>
    <row r="869" s="8" customFormat="1" ht="13.5"/>
    <row r="870" s="8" customFormat="1" ht="13.5"/>
    <row r="871" s="8" customFormat="1" ht="13.5"/>
    <row r="872" s="8" customFormat="1" ht="13.5"/>
    <row r="873" s="8" customFormat="1" ht="13.5"/>
    <row r="874" s="8" customFormat="1" ht="13.5"/>
    <row r="875" s="8" customFormat="1" ht="13.5"/>
    <row r="876" s="8" customFormat="1" ht="13.5"/>
    <row r="877" s="8" customFormat="1" ht="13.5"/>
    <row r="878" s="8" customFormat="1" ht="13.5"/>
    <row r="879" s="8" customFormat="1" ht="13.5"/>
    <row r="880" s="8" customFormat="1" ht="13.5"/>
    <row r="881" s="8" customFormat="1" ht="13.5"/>
    <row r="882" s="8" customFormat="1" ht="13.5"/>
    <row r="883" s="8" customFormat="1" ht="13.5"/>
    <row r="884" s="8" customFormat="1" ht="13.5"/>
    <row r="885" s="8" customFormat="1" ht="13.5"/>
    <row r="886" s="8" customFormat="1" ht="13.5"/>
    <row r="887" s="8" customFormat="1" ht="13.5"/>
    <row r="888" s="8" customFormat="1" ht="13.5"/>
    <row r="889" s="8" customFormat="1" ht="13.5"/>
    <row r="890" s="8" customFormat="1" ht="13.5"/>
    <row r="891" s="8" customFormat="1" ht="13.5"/>
    <row r="892" s="8" customFormat="1" ht="13.5"/>
    <row r="893" s="8" customFormat="1" ht="13.5"/>
    <row r="894" s="8" customFormat="1" ht="13.5"/>
    <row r="895" s="8" customFormat="1" ht="13.5"/>
    <row r="896" s="8" customFormat="1" ht="13.5"/>
    <row r="897" s="8" customFormat="1" ht="13.5"/>
    <row r="898" s="8" customFormat="1" ht="13.5"/>
    <row r="899" s="8" customFormat="1" ht="13.5"/>
    <row r="900" s="8" customFormat="1" ht="13.5"/>
    <row r="901" s="8" customFormat="1" ht="13.5"/>
    <row r="902" s="8" customFormat="1" ht="13.5"/>
    <row r="903" s="8" customFormat="1" ht="13.5"/>
    <row r="904" s="8" customFormat="1" ht="13.5"/>
    <row r="905" s="8" customFormat="1" ht="13.5"/>
    <row r="906" s="8" customFormat="1" ht="13.5"/>
    <row r="907" s="8" customFormat="1" ht="13.5"/>
    <row r="908" s="8" customFormat="1" ht="13.5"/>
    <row r="909" s="8" customFormat="1" ht="13.5"/>
    <row r="910" s="8" customFormat="1" ht="13.5"/>
    <row r="911" s="8" customFormat="1" ht="13.5"/>
    <row r="912" s="8" customFormat="1" ht="13.5"/>
    <row r="913" s="8" customFormat="1" ht="13.5"/>
    <row r="914" s="8" customFormat="1" ht="13.5"/>
    <row r="915" s="8" customFormat="1" ht="13.5"/>
    <row r="916" s="8" customFormat="1" ht="13.5"/>
    <row r="917" s="8" customFormat="1" ht="13.5"/>
    <row r="918" s="8" customFormat="1" ht="13.5"/>
    <row r="919" s="8" customFormat="1" ht="13.5"/>
    <row r="920" s="8" customFormat="1" ht="13.5"/>
    <row r="921" s="8" customFormat="1" ht="13.5"/>
    <row r="922" s="8" customFormat="1" ht="13.5"/>
    <row r="923" s="8" customFormat="1" ht="13.5"/>
    <row r="924" s="8" customFormat="1" ht="13.5"/>
    <row r="925" s="8" customFormat="1" ht="13.5"/>
    <row r="926" s="8" customFormat="1" ht="13.5"/>
    <row r="927" s="8" customFormat="1" ht="13.5"/>
    <row r="928" s="8" customFormat="1" ht="13.5"/>
    <row r="929" s="8" customFormat="1" ht="13.5"/>
    <row r="930" s="8" customFormat="1" ht="13.5"/>
    <row r="931" s="8" customFormat="1" ht="13.5"/>
    <row r="932" s="8" customFormat="1" ht="13.5"/>
    <row r="933" s="8" customFormat="1" ht="13.5"/>
    <row r="934" s="8" customFormat="1" ht="13.5"/>
    <row r="935" s="8" customFormat="1" ht="13.5"/>
    <row r="936" s="8" customFormat="1" ht="13.5"/>
    <row r="937" s="8" customFormat="1" ht="13.5"/>
    <row r="938" s="8" customFormat="1" ht="13.5"/>
    <row r="939" s="8" customFormat="1" ht="13.5"/>
    <row r="940" s="8" customFormat="1" ht="13.5"/>
    <row r="941" s="8" customFormat="1" ht="13.5"/>
    <row r="942" s="8" customFormat="1" ht="13.5"/>
    <row r="943" s="8" customFormat="1" ht="13.5"/>
    <row r="944" s="8" customFormat="1" ht="13.5"/>
    <row r="945" s="8" customFormat="1" ht="13.5"/>
    <row r="946" s="8" customFormat="1" ht="13.5"/>
    <row r="947" s="8" customFormat="1" ht="13.5"/>
    <row r="948" s="8" customFormat="1" ht="13.5"/>
    <row r="949" s="8" customFormat="1" ht="13.5"/>
    <row r="950" s="8" customFormat="1" ht="13.5"/>
    <row r="951" s="8" customFormat="1" ht="13.5"/>
    <row r="952" s="8" customFormat="1" ht="13.5"/>
    <row r="953" s="8" customFormat="1" ht="13.5"/>
    <row r="954" s="8" customFormat="1" ht="13.5"/>
    <row r="955" s="8" customFormat="1" ht="13.5"/>
    <row r="956" s="8" customFormat="1" ht="13.5"/>
    <row r="957" s="8" customFormat="1" ht="13.5"/>
    <row r="958" s="8" customFormat="1" ht="13.5"/>
    <row r="959" s="8" customFormat="1" ht="13.5"/>
    <row r="960" s="8" customFormat="1" ht="13.5"/>
    <row r="961" s="8" customFormat="1" ht="13.5"/>
    <row r="962" s="8" customFormat="1" ht="13.5"/>
    <row r="963" s="8" customFormat="1" ht="13.5"/>
    <row r="964" s="8" customFormat="1" ht="13.5"/>
    <row r="965" s="8" customFormat="1" ht="13.5"/>
    <row r="966" s="8" customFormat="1" ht="13.5"/>
    <row r="967" s="8" customFormat="1" ht="13.5"/>
    <row r="968" s="8" customFormat="1" ht="13.5"/>
    <row r="969" s="8" customFormat="1" ht="13.5"/>
    <row r="970" s="8" customFormat="1" ht="13.5"/>
    <row r="971" s="8" customFormat="1" ht="13.5"/>
    <row r="972" s="8" customFormat="1" ht="13.5"/>
    <row r="973" s="8" customFormat="1" ht="13.5"/>
    <row r="974" s="8" customFormat="1" ht="13.5"/>
    <row r="975" s="8" customFormat="1" ht="13.5"/>
    <row r="976" s="8" customFormat="1" ht="13.5"/>
    <row r="977" s="8" customFormat="1" ht="13.5"/>
    <row r="978" s="8" customFormat="1" ht="13.5"/>
    <row r="979" s="8" customFormat="1" ht="13.5"/>
    <row r="980" s="8" customFormat="1" ht="13.5"/>
    <row r="981" s="8" customFormat="1" ht="13.5"/>
    <row r="982" s="8" customFormat="1" ht="13.5"/>
    <row r="983" s="8" customFormat="1" ht="13.5"/>
    <row r="984" s="8" customFormat="1" ht="13.5"/>
    <row r="985" s="8" customFormat="1" ht="13.5"/>
    <row r="986" s="8" customFormat="1" ht="13.5"/>
    <row r="987" s="8" customFormat="1" ht="13.5"/>
    <row r="988" s="8" customFormat="1" ht="13.5"/>
    <row r="989" s="8" customFormat="1" ht="13.5"/>
    <row r="990" s="8" customFormat="1" ht="13.5"/>
    <row r="991" s="8" customFormat="1" ht="13.5"/>
    <row r="992" s="8" customFormat="1" ht="13.5"/>
    <row r="993" s="8" customFormat="1" ht="13.5"/>
    <row r="994" s="8" customFormat="1" ht="13.5"/>
    <row r="995" s="8" customFormat="1" ht="13.5"/>
    <row r="996" s="8" customFormat="1" ht="13.5"/>
    <row r="997" s="8" customFormat="1" ht="13.5"/>
    <row r="998" s="8" customFormat="1" ht="13.5"/>
    <row r="999" s="8" customFormat="1" ht="13.5"/>
    <row r="1000" s="8" customFormat="1" ht="13.5"/>
    <row r="1001" s="8" customFormat="1" ht="13.5"/>
    <row r="1002" s="8" customFormat="1" ht="13.5"/>
    <row r="1003" s="8" customFormat="1" ht="13.5"/>
    <row r="1004" s="8" customFormat="1" ht="13.5"/>
    <row r="1005" s="8" customFormat="1" ht="13.5"/>
    <row r="1006" s="8" customFormat="1" ht="13.5"/>
    <row r="1007" s="8" customFormat="1" ht="13.5"/>
    <row r="1008" s="8" customFormat="1" ht="13.5"/>
    <row r="1009" s="8" customFormat="1" ht="13.5"/>
    <row r="1010" s="8" customFormat="1" ht="13.5"/>
    <row r="1011" s="8" customFormat="1" ht="13.5"/>
    <row r="1012" s="8" customFormat="1" ht="13.5"/>
    <row r="1013" s="8" customFormat="1" ht="13.5"/>
    <row r="1014" s="8" customFormat="1" ht="13.5"/>
    <row r="1015" s="8" customFormat="1" ht="13.5"/>
    <row r="1016" s="8" customFormat="1" ht="13.5"/>
    <row r="1017" s="8" customFormat="1" ht="13.5"/>
    <row r="1018" s="8" customFormat="1" ht="13.5"/>
    <row r="1019" s="8" customFormat="1" ht="13.5"/>
    <row r="1020" s="8" customFormat="1" ht="13.5"/>
    <row r="1021" s="8" customFormat="1" ht="13.5"/>
    <row r="1022" s="8" customFormat="1" ht="13.5"/>
    <row r="1023" s="8" customFormat="1" ht="13.5"/>
    <row r="1024" s="8" customFormat="1" ht="13.5"/>
    <row r="1025" s="8" customFormat="1" ht="13.5"/>
    <row r="1026" s="8" customFormat="1" ht="13.5"/>
    <row r="1027" s="8" customFormat="1" ht="13.5"/>
    <row r="1028" s="8" customFormat="1" ht="13.5"/>
    <row r="1029" s="8" customFormat="1" ht="13.5"/>
    <row r="1030" s="8" customFormat="1" ht="13.5"/>
    <row r="1031" s="8" customFormat="1" ht="13.5"/>
    <row r="1032" s="8" customFormat="1" ht="13.5"/>
    <row r="1033" s="8" customFormat="1" ht="13.5"/>
    <row r="1034" s="8" customFormat="1" ht="13.5"/>
    <row r="1035" s="8" customFormat="1" ht="13.5"/>
    <row r="1036" s="8" customFormat="1" ht="13.5"/>
    <row r="1037" s="8" customFormat="1" ht="13.5"/>
    <row r="1038" s="8" customFormat="1" ht="13.5"/>
    <row r="1039" s="8" customFormat="1" ht="13.5"/>
    <row r="1040" s="8" customFormat="1" ht="13.5"/>
    <row r="1041" s="8" customFormat="1" ht="13.5"/>
    <row r="1042" s="8" customFormat="1" ht="13.5"/>
    <row r="1043" s="8" customFormat="1" ht="13.5"/>
    <row r="1044" s="8" customFormat="1" ht="13.5"/>
    <row r="1045" s="8" customFormat="1" ht="13.5"/>
    <row r="1046" s="8" customFormat="1" ht="13.5"/>
    <row r="1047" s="8" customFormat="1" ht="13.5"/>
    <row r="1048" s="8" customFormat="1" ht="13.5"/>
    <row r="1049" s="8" customFormat="1" ht="13.5"/>
    <row r="1050" s="8" customFormat="1" ht="13.5"/>
    <row r="1051" s="8" customFormat="1" ht="13.5"/>
    <row r="1052" s="8" customFormat="1" ht="13.5"/>
    <row r="1053" s="8" customFormat="1" ht="13.5"/>
    <row r="1054" s="8" customFormat="1" ht="13.5"/>
    <row r="1055" s="8" customFormat="1" ht="13.5"/>
    <row r="1056" s="8" customFormat="1" ht="13.5"/>
    <row r="1057" s="8" customFormat="1" ht="13.5"/>
    <row r="1058" s="8" customFormat="1" ht="13.5"/>
    <row r="1059" s="8" customFormat="1" ht="13.5"/>
    <row r="1060" s="8" customFormat="1" ht="13.5"/>
    <row r="1061" s="8" customFormat="1" ht="13.5"/>
    <row r="1062" s="8" customFormat="1" ht="13.5"/>
    <row r="1063" s="8" customFormat="1" ht="13.5"/>
    <row r="1064" s="8" customFormat="1" ht="13.5"/>
    <row r="1065" s="8" customFormat="1" ht="13.5"/>
    <row r="1066" s="8" customFormat="1" ht="13.5"/>
    <row r="1067" s="8" customFormat="1" ht="13.5"/>
    <row r="1068" s="8" customFormat="1" ht="13.5"/>
    <row r="1069" s="8" customFormat="1" ht="13.5"/>
    <row r="1070" s="8" customFormat="1" ht="13.5"/>
    <row r="1071" s="8" customFormat="1" ht="13.5"/>
    <row r="1072" s="8" customFormat="1" ht="13.5"/>
    <row r="1073" s="8" customFormat="1" ht="13.5"/>
    <row r="1074" s="8" customFormat="1" ht="13.5"/>
    <row r="1075" s="8" customFormat="1" ht="13.5"/>
    <row r="1076" s="8" customFormat="1" ht="13.5"/>
    <row r="1077" s="8" customFormat="1" ht="13.5"/>
    <row r="1078" s="8" customFormat="1" ht="13.5"/>
    <row r="1079" s="8" customFormat="1" ht="13.5"/>
    <row r="1080" s="8" customFormat="1" ht="13.5"/>
    <row r="1081" s="8" customFormat="1" ht="13.5"/>
    <row r="1082" s="8" customFormat="1" ht="13.5"/>
    <row r="1083" s="8" customFormat="1" ht="13.5"/>
    <row r="1084" s="8" customFormat="1" ht="13.5"/>
    <row r="1085" s="8" customFormat="1" ht="13.5"/>
    <row r="1086" s="8" customFormat="1" ht="13.5"/>
    <row r="1087" s="8" customFormat="1" ht="13.5"/>
    <row r="1088" s="8" customFormat="1" ht="13.5"/>
    <row r="1089" s="8" customFormat="1" ht="13.5"/>
    <row r="1090" s="8" customFormat="1" ht="13.5"/>
    <row r="1091" s="8" customFormat="1" ht="13.5"/>
    <row r="1092" s="8" customFormat="1" ht="13.5"/>
    <row r="1093" s="8" customFormat="1" ht="13.5"/>
    <row r="1094" s="8" customFormat="1" ht="13.5"/>
    <row r="1095" s="8" customFormat="1" ht="13.5"/>
    <row r="1096" s="8" customFormat="1" ht="13.5"/>
    <row r="1097" s="8" customFormat="1" ht="13.5"/>
    <row r="1098" s="8" customFormat="1" ht="13.5"/>
    <row r="1099" s="8" customFormat="1" ht="13.5"/>
    <row r="1100" s="8" customFormat="1" ht="13.5"/>
    <row r="1101" s="8" customFormat="1" ht="13.5"/>
    <row r="1102" s="8" customFormat="1" ht="13.5"/>
    <row r="1103" s="8" customFormat="1" ht="13.5"/>
    <row r="1104" s="8" customFormat="1" ht="13.5"/>
    <row r="1105" s="8" customFormat="1" ht="13.5"/>
    <row r="1106" s="8" customFormat="1" ht="13.5"/>
    <row r="1107" s="8" customFormat="1" ht="13.5"/>
    <row r="1108" s="8" customFormat="1" ht="13.5"/>
    <row r="1109" s="8" customFormat="1" ht="13.5"/>
    <row r="1110" s="8" customFormat="1" ht="13.5"/>
    <row r="1111" s="8" customFormat="1" ht="13.5"/>
    <row r="1112" s="8" customFormat="1" ht="13.5"/>
    <row r="1113" s="8" customFormat="1" ht="13.5"/>
    <row r="1114" s="8" customFormat="1" ht="13.5"/>
    <row r="1115" s="8" customFormat="1" ht="13.5"/>
    <row r="1116" s="8" customFormat="1" ht="13.5"/>
    <row r="1117" s="8" customFormat="1" ht="13.5"/>
    <row r="1118" s="8" customFormat="1" ht="13.5"/>
    <row r="1119" s="8" customFormat="1" ht="13.5"/>
    <row r="1120" s="8" customFormat="1" ht="13.5"/>
    <row r="1121" s="8" customFormat="1" ht="13.5"/>
    <row r="1122" s="8" customFormat="1" ht="13.5"/>
    <row r="1123" s="8" customFormat="1" ht="13.5"/>
    <row r="1124" s="8" customFormat="1" ht="13.5"/>
    <row r="1125" s="8" customFormat="1" ht="13.5"/>
    <row r="1126" s="8" customFormat="1" ht="13.5"/>
    <row r="1127" s="8" customFormat="1" ht="13.5"/>
    <row r="1128" s="8" customFormat="1" ht="13.5"/>
    <row r="1129" s="8" customFormat="1" ht="13.5"/>
    <row r="1130" s="8" customFormat="1" ht="13.5"/>
    <row r="1131" s="8" customFormat="1" ht="13.5"/>
    <row r="1132" s="8" customFormat="1" ht="13.5"/>
    <row r="1133" s="8" customFormat="1" ht="13.5"/>
    <row r="1134" s="8" customFormat="1" ht="13.5"/>
    <row r="1135" s="8" customFormat="1" ht="13.5"/>
    <row r="1136" s="8" customFormat="1" ht="13.5"/>
    <row r="1137" s="8" customFormat="1" ht="13.5"/>
    <row r="1138" s="8" customFormat="1" ht="13.5"/>
    <row r="1139" s="8" customFormat="1" ht="13.5"/>
    <row r="1140" s="8" customFormat="1" ht="13.5"/>
    <row r="1141" s="8" customFormat="1" ht="13.5"/>
    <row r="1142" s="8" customFormat="1" ht="13.5"/>
    <row r="1143" s="8" customFormat="1" ht="13.5"/>
    <row r="1144" s="8" customFormat="1" ht="13.5"/>
    <row r="1145" s="8" customFormat="1" ht="13.5"/>
    <row r="1146" s="8" customFormat="1" ht="13.5"/>
    <row r="1147" s="8" customFormat="1" ht="13.5"/>
    <row r="1148" s="8" customFormat="1" ht="13.5"/>
    <row r="1149" s="8" customFormat="1" ht="13.5"/>
    <row r="1150" s="8" customFormat="1" ht="13.5"/>
    <row r="1151" s="8" customFormat="1" ht="13.5"/>
    <row r="1152" s="8" customFormat="1" ht="13.5"/>
    <row r="1153" s="8" customFormat="1" ht="13.5"/>
    <row r="1154" s="8" customFormat="1" ht="13.5"/>
    <row r="1155" s="8" customFormat="1" ht="13.5"/>
    <row r="1156" s="8" customFormat="1" ht="13.5"/>
    <row r="1157" s="8" customFormat="1" ht="13.5"/>
    <row r="1158" s="8" customFormat="1" ht="13.5"/>
    <row r="1159" s="8" customFormat="1" ht="13.5"/>
    <row r="1160" s="8" customFormat="1" ht="13.5"/>
    <row r="1161" s="8" customFormat="1" ht="13.5"/>
    <row r="1162" s="8" customFormat="1" ht="13.5"/>
    <row r="1163" s="8" customFormat="1" ht="13.5"/>
    <row r="1164" s="8" customFormat="1" ht="13.5"/>
    <row r="1165" s="8" customFormat="1" ht="13.5"/>
    <row r="1166" s="8" customFormat="1" ht="13.5"/>
    <row r="1167" s="8" customFormat="1" ht="13.5"/>
    <row r="1168" s="8" customFormat="1" ht="13.5"/>
    <row r="1169" s="8" customFormat="1" ht="13.5"/>
    <row r="1170" s="8" customFormat="1" ht="13.5"/>
    <row r="1171" s="8" customFormat="1" ht="13.5"/>
    <row r="1172" s="8" customFormat="1" ht="13.5"/>
    <row r="1173" s="8" customFormat="1" ht="13.5"/>
    <row r="1174" s="8" customFormat="1" ht="13.5"/>
    <row r="1175" s="8" customFormat="1" ht="13.5"/>
    <row r="1176" s="8" customFormat="1" ht="13.5"/>
    <row r="1177" s="8" customFormat="1" ht="13.5"/>
    <row r="1178" s="8" customFormat="1" ht="13.5"/>
    <row r="1179" s="8" customFormat="1" ht="13.5"/>
    <row r="1180" s="8" customFormat="1" ht="13.5"/>
    <row r="1181" s="8" customFormat="1" ht="13.5"/>
    <row r="1182" s="8" customFormat="1" ht="13.5"/>
    <row r="1183" s="8" customFormat="1" ht="13.5"/>
    <row r="1184" s="8" customFormat="1" ht="13.5"/>
    <row r="1185" s="8" customFormat="1" ht="13.5"/>
    <row r="1186" s="8" customFormat="1" ht="13.5"/>
    <row r="1187" s="8" customFormat="1" ht="13.5"/>
    <row r="1188" s="8" customFormat="1" ht="13.5"/>
    <row r="1189" s="8" customFormat="1" ht="13.5"/>
    <row r="1190" s="8" customFormat="1" ht="13.5"/>
    <row r="1191" s="8" customFormat="1" ht="13.5"/>
    <row r="1192" s="8" customFormat="1" ht="13.5"/>
    <row r="1193" s="8" customFormat="1" ht="13.5"/>
    <row r="1194" s="8" customFormat="1" ht="13.5"/>
    <row r="1195" s="8" customFormat="1" ht="13.5"/>
    <row r="1196" s="8" customFormat="1" ht="13.5"/>
    <row r="1197" s="8" customFormat="1" ht="13.5"/>
    <row r="1198" s="8" customFormat="1" ht="13.5"/>
    <row r="1199" s="8" customFormat="1" ht="13.5"/>
    <row r="1200" s="8" customFormat="1" ht="13.5"/>
    <row r="1201" s="8" customFormat="1" ht="13.5"/>
    <row r="1202" s="8" customFormat="1" ht="13.5"/>
    <row r="1203" s="8" customFormat="1" ht="13.5"/>
    <row r="1204" s="8" customFormat="1" ht="13.5"/>
    <row r="1205" s="8" customFormat="1" ht="13.5"/>
    <row r="1206" s="8" customFormat="1" ht="13.5"/>
    <row r="1207" s="8" customFormat="1" ht="13.5"/>
    <row r="1208" s="8" customFormat="1" ht="13.5"/>
    <row r="1209" s="8" customFormat="1" ht="13.5"/>
    <row r="1210" s="8" customFormat="1" ht="13.5"/>
    <row r="1211" s="8" customFormat="1" ht="13.5"/>
    <row r="1212" s="8" customFormat="1" ht="13.5"/>
    <row r="1213" s="8" customFormat="1" ht="13.5"/>
    <row r="1214" s="8" customFormat="1" ht="13.5"/>
    <row r="1215" s="8" customFormat="1" ht="13.5"/>
    <row r="1216" s="8" customFormat="1" ht="13.5"/>
    <row r="1217" s="8" customFormat="1" ht="13.5"/>
    <row r="1218" s="8" customFormat="1" ht="13.5"/>
    <row r="1219" s="8" customFormat="1" ht="13.5"/>
    <row r="1220" s="8" customFormat="1" ht="13.5"/>
    <row r="1221" s="8" customFormat="1" ht="13.5"/>
    <row r="1222" s="8" customFormat="1" ht="13.5"/>
    <row r="1223" s="8" customFormat="1" ht="13.5"/>
    <row r="1224" s="8" customFormat="1" ht="13.5"/>
    <row r="1225" s="8" customFormat="1" ht="13.5"/>
    <row r="1226" s="8" customFormat="1" ht="13.5"/>
    <row r="1227" s="8" customFormat="1" ht="13.5"/>
    <row r="1228" s="8" customFormat="1" ht="13.5"/>
    <row r="1229" s="8" customFormat="1" ht="13.5"/>
    <row r="1230" s="8" customFormat="1" ht="13.5"/>
    <row r="1231" s="8" customFormat="1" ht="13.5"/>
    <row r="1232" s="8" customFormat="1" ht="13.5"/>
    <row r="1233" s="8" customFormat="1" ht="13.5"/>
    <row r="1234" s="8" customFormat="1" ht="13.5"/>
    <row r="1235" s="8" customFormat="1" ht="13.5"/>
    <row r="1236" s="8" customFormat="1" ht="13.5"/>
    <row r="1237" s="8" customFormat="1" ht="13.5"/>
    <row r="1238" s="8" customFormat="1" ht="13.5"/>
    <row r="1239" s="8" customFormat="1" ht="13.5"/>
    <row r="1240" s="8" customFormat="1" ht="13.5"/>
    <row r="1241" s="8" customFormat="1" ht="13.5"/>
    <row r="1242" s="8" customFormat="1" ht="13.5"/>
    <row r="1243" s="8" customFormat="1" ht="13.5"/>
    <row r="1244" s="8" customFormat="1" ht="13.5"/>
    <row r="1245" s="8" customFormat="1" ht="13.5"/>
    <row r="1246" s="8" customFormat="1" ht="13.5"/>
    <row r="1247" s="8" customFormat="1" ht="13.5"/>
    <row r="1248" s="8" customFormat="1" ht="13.5"/>
    <row r="1249" s="8" customFormat="1" ht="13.5"/>
    <row r="1250" s="8" customFormat="1" ht="13.5"/>
    <row r="1251" s="8" customFormat="1" ht="13.5"/>
    <row r="1252" s="8" customFormat="1" ht="13.5"/>
    <row r="1253" s="8" customFormat="1" ht="13.5"/>
    <row r="1254" s="8" customFormat="1" ht="13.5"/>
    <row r="1255" s="8" customFormat="1" ht="13.5"/>
    <row r="1256" s="8" customFormat="1" ht="13.5"/>
    <row r="1257" s="8" customFormat="1" ht="13.5"/>
    <row r="1258" s="8" customFormat="1" ht="13.5"/>
    <row r="1259" s="8" customFormat="1" ht="13.5"/>
    <row r="1260" s="8" customFormat="1" ht="13.5"/>
    <row r="1261" s="8" customFormat="1" ht="13.5"/>
    <row r="1262" s="8" customFormat="1" ht="13.5"/>
    <row r="1263" s="8" customFormat="1" ht="13.5"/>
    <row r="1264" s="8" customFormat="1" ht="13.5"/>
    <row r="1265" s="8" customFormat="1" ht="13.5"/>
    <row r="1266" s="8" customFormat="1" ht="13.5"/>
    <row r="1267" s="8" customFormat="1" ht="13.5"/>
    <row r="1268" s="8" customFormat="1" ht="13.5"/>
    <row r="1269" s="8" customFormat="1" ht="13.5"/>
    <row r="1270" s="8" customFormat="1" ht="13.5"/>
    <row r="1271" s="8" customFormat="1" ht="13.5"/>
    <row r="1272" s="8" customFormat="1" ht="13.5"/>
    <row r="1273" s="8" customFormat="1" ht="13.5"/>
    <row r="1274" s="8" customFormat="1" ht="13.5"/>
    <row r="1275" s="8" customFormat="1" ht="13.5"/>
    <row r="1276" s="8" customFormat="1" ht="13.5"/>
    <row r="1277" s="8" customFormat="1" ht="13.5"/>
    <row r="1278" s="8" customFormat="1" ht="13.5"/>
    <row r="1279" s="8" customFormat="1" ht="13.5"/>
    <row r="1280" s="8" customFormat="1" ht="13.5"/>
    <row r="1281" s="8" customFormat="1" ht="13.5"/>
    <row r="1282" s="8" customFormat="1" ht="13.5"/>
    <row r="1283" s="8" customFormat="1" ht="13.5"/>
    <row r="1284" s="8" customFormat="1" ht="13.5"/>
    <row r="1285" s="8" customFormat="1" ht="13.5"/>
    <row r="1286" s="8" customFormat="1" ht="13.5"/>
    <row r="1287" s="8" customFormat="1" ht="13.5"/>
  </sheetData>
  <sheetProtection/>
  <mergeCells count="30">
    <mergeCell ref="P66:P69"/>
    <mergeCell ref="Q66:Q69"/>
    <mergeCell ref="F67:F69"/>
    <mergeCell ref="G67:G69"/>
    <mergeCell ref="H67:H69"/>
    <mergeCell ref="J67:J69"/>
    <mergeCell ref="K67:K69"/>
    <mergeCell ref="L67:L69"/>
    <mergeCell ref="N66:N69"/>
    <mergeCell ref="A65:C70"/>
    <mergeCell ref="D65:D69"/>
    <mergeCell ref="E66:E69"/>
    <mergeCell ref="J66:L66"/>
    <mergeCell ref="M66:M69"/>
    <mergeCell ref="O66:O6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A5:C10"/>
    <mergeCell ref="D5:D9"/>
    <mergeCell ref="E6:E9"/>
    <mergeCell ref="J6:L6"/>
    <mergeCell ref="M6:M9"/>
    <mergeCell ref="O6:O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74" r:id="rId1"/>
  <rowBreaks count="1" manualBreakCount="1">
    <brk id="60" max="255" man="1"/>
  </rowBreaks>
  <colBreaks count="3" manualBreakCount="3">
    <brk id="8" max="65535" man="1"/>
    <brk id="9" max="118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2"/>
  <sheetViews>
    <sheetView zoomScale="85" zoomScaleNormal="85" zoomScalePageLayoutView="0" workbookViewId="0" topLeftCell="A1">
      <selection activeCell="T65" sqref="T65"/>
    </sheetView>
  </sheetViews>
  <sheetFormatPr defaultColWidth="11.421875" defaultRowHeight="12.75"/>
  <cols>
    <col min="1" max="1" width="6.7109375" style="8" customWidth="1"/>
    <col min="2" max="2" width="32.00390625" style="8" customWidth="1"/>
    <col min="3" max="3" width="0.9921875" style="8" customWidth="1"/>
    <col min="4" max="4" width="18.57421875" style="8" customWidth="1"/>
    <col min="5" max="5" width="17.7109375" style="8" customWidth="1"/>
    <col min="6" max="6" width="11.140625" style="8" bestFit="1" customWidth="1"/>
    <col min="7" max="7" width="14.7109375" style="8" customWidth="1"/>
    <col min="8" max="8" width="11.421875" style="8" customWidth="1"/>
    <col min="9" max="9" width="5.00390625" style="8" customWidth="1"/>
    <col min="10" max="10" width="14.7109375" style="8" customWidth="1"/>
    <col min="11" max="11" width="12.421875" style="8" customWidth="1"/>
    <col min="12" max="12" width="14.7109375" style="8" customWidth="1"/>
    <col min="13" max="13" width="13.28125" style="8" customWidth="1"/>
    <col min="14" max="14" width="11.57421875" style="8" customWidth="1"/>
    <col min="15" max="15" width="10.57421875" style="8" customWidth="1"/>
    <col min="16" max="16" width="9.7109375" style="8" customWidth="1"/>
    <col min="17" max="17" width="9.00390625" style="8" customWidth="1"/>
    <col min="18" max="18" width="6.28125" style="8" customWidth="1"/>
    <col min="19" max="16384" width="11.421875" style="8" customWidth="1"/>
  </cols>
  <sheetData>
    <row r="1" spans="1:18" s="6" customFormat="1" ht="16.5">
      <c r="A1" s="136">
        <v>14</v>
      </c>
      <c r="B1" s="63"/>
      <c r="C1" s="63"/>
      <c r="D1" s="63"/>
      <c r="E1" s="63"/>
      <c r="F1" s="63"/>
      <c r="G1" s="63"/>
      <c r="I1" s="64"/>
      <c r="J1" s="63"/>
      <c r="K1" s="63"/>
      <c r="L1" s="63"/>
      <c r="M1" s="63"/>
      <c r="N1" s="63"/>
      <c r="O1" s="63"/>
      <c r="P1" s="63"/>
      <c r="R1" s="6">
        <v>15</v>
      </c>
    </row>
    <row r="3" spans="1:10" ht="15.75">
      <c r="A3" s="8" t="s">
        <v>61</v>
      </c>
      <c r="H3" s="66" t="s">
        <v>62</v>
      </c>
      <c r="I3" s="68"/>
      <c r="J3" s="68" t="s">
        <v>63</v>
      </c>
    </row>
    <row r="4" spans="2:16" ht="13.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8" ht="13.5">
      <c r="A5" s="334" t="s">
        <v>47</v>
      </c>
      <c r="B5" s="334"/>
      <c r="C5" s="335"/>
      <c r="D5" s="340" t="s">
        <v>3</v>
      </c>
      <c r="E5" s="71" t="s">
        <v>4</v>
      </c>
      <c r="F5" s="72"/>
      <c r="G5" s="72"/>
      <c r="H5" s="72"/>
      <c r="I5" s="73"/>
      <c r="J5" s="71" t="s">
        <v>5</v>
      </c>
      <c r="K5" s="71"/>
      <c r="L5" s="71"/>
      <c r="M5" s="71"/>
      <c r="N5" s="71"/>
      <c r="O5" s="71"/>
      <c r="P5" s="71"/>
      <c r="Q5" s="71"/>
      <c r="R5" s="348" t="s">
        <v>64</v>
      </c>
    </row>
    <row r="6" spans="1:18" ht="13.5">
      <c r="A6" s="336"/>
      <c r="B6" s="336"/>
      <c r="C6" s="337"/>
      <c r="D6" s="341"/>
      <c r="E6" s="343" t="s">
        <v>6</v>
      </c>
      <c r="F6" s="71" t="s">
        <v>4</v>
      </c>
      <c r="G6" s="71"/>
      <c r="H6" s="71"/>
      <c r="I6" s="75"/>
      <c r="J6" s="346" t="s">
        <v>5</v>
      </c>
      <c r="K6" s="346"/>
      <c r="L6" s="347"/>
      <c r="M6" s="343" t="s">
        <v>7</v>
      </c>
      <c r="N6" s="343" t="s">
        <v>8</v>
      </c>
      <c r="O6" s="343" t="s">
        <v>9</v>
      </c>
      <c r="P6" s="343" t="s">
        <v>10</v>
      </c>
      <c r="Q6" s="348" t="s">
        <v>11</v>
      </c>
      <c r="R6" s="349"/>
    </row>
    <row r="7" spans="1:18" ht="15" customHeight="1">
      <c r="A7" s="336"/>
      <c r="B7" s="336"/>
      <c r="C7" s="337"/>
      <c r="D7" s="341"/>
      <c r="E7" s="344"/>
      <c r="F7" s="340" t="s">
        <v>12</v>
      </c>
      <c r="G7" s="360" t="s">
        <v>13</v>
      </c>
      <c r="H7" s="360" t="s">
        <v>14</v>
      </c>
      <c r="I7" s="76"/>
      <c r="J7" s="354" t="s">
        <v>15</v>
      </c>
      <c r="K7" s="357" t="s">
        <v>16</v>
      </c>
      <c r="L7" s="357" t="s">
        <v>17</v>
      </c>
      <c r="M7" s="344"/>
      <c r="N7" s="344"/>
      <c r="O7" s="344"/>
      <c r="P7" s="344"/>
      <c r="Q7" s="349"/>
      <c r="R7" s="349"/>
    </row>
    <row r="8" spans="1:18" ht="13.5">
      <c r="A8" s="336"/>
      <c r="B8" s="336"/>
      <c r="C8" s="337"/>
      <c r="D8" s="341"/>
      <c r="E8" s="344"/>
      <c r="F8" s="341" t="s">
        <v>12</v>
      </c>
      <c r="G8" s="361"/>
      <c r="H8" s="361"/>
      <c r="I8" s="77"/>
      <c r="J8" s="355"/>
      <c r="K8" s="358"/>
      <c r="L8" s="358"/>
      <c r="M8" s="344"/>
      <c r="N8" s="344"/>
      <c r="O8" s="344"/>
      <c r="P8" s="344"/>
      <c r="Q8" s="349"/>
      <c r="R8" s="349"/>
    </row>
    <row r="9" spans="1:18" ht="13.5">
      <c r="A9" s="336"/>
      <c r="B9" s="336"/>
      <c r="C9" s="337"/>
      <c r="D9" s="342"/>
      <c r="E9" s="345"/>
      <c r="F9" s="341"/>
      <c r="G9" s="362"/>
      <c r="H9" s="362"/>
      <c r="I9" s="76"/>
      <c r="J9" s="356"/>
      <c r="K9" s="359"/>
      <c r="L9" s="359"/>
      <c r="M9" s="345"/>
      <c r="N9" s="345"/>
      <c r="O9" s="345"/>
      <c r="P9" s="345"/>
      <c r="Q9" s="350"/>
      <c r="R9" s="349"/>
    </row>
    <row r="10" spans="1:18" ht="13.5">
      <c r="A10" s="338"/>
      <c r="B10" s="338"/>
      <c r="C10" s="339"/>
      <c r="D10" s="71" t="s">
        <v>18</v>
      </c>
      <c r="E10" s="71"/>
      <c r="F10" s="71"/>
      <c r="G10" s="71"/>
      <c r="H10" s="137"/>
      <c r="I10" s="75"/>
      <c r="J10" s="71" t="s">
        <v>18</v>
      </c>
      <c r="K10" s="71"/>
      <c r="L10" s="71"/>
      <c r="M10" s="71"/>
      <c r="N10" s="71"/>
      <c r="O10" s="71"/>
      <c r="P10" s="71"/>
      <c r="Q10" s="71"/>
      <c r="R10" s="350"/>
    </row>
    <row r="11" spans="1:34" ht="18" customHeight="1">
      <c r="A11" s="79"/>
      <c r="B11" s="80"/>
      <c r="C11" s="80"/>
      <c r="D11" s="71"/>
      <c r="E11" s="71"/>
      <c r="F11" s="71"/>
      <c r="G11" s="71"/>
      <c r="H11" s="75"/>
      <c r="I11" s="108"/>
      <c r="J11" s="71"/>
      <c r="K11" s="71"/>
      <c r="L11" s="71"/>
      <c r="M11" s="71"/>
      <c r="N11" s="71"/>
      <c r="O11" s="71"/>
      <c r="P11" s="71"/>
      <c r="Q11" s="79"/>
      <c r="S11" s="138"/>
      <c r="T11" s="130"/>
      <c r="U11" s="130"/>
      <c r="V11" s="130"/>
      <c r="W11" s="130"/>
      <c r="X11" s="130"/>
      <c r="Y11" s="130"/>
      <c r="AA11" s="138" t="s">
        <v>65</v>
      </c>
      <c r="AB11" s="130"/>
      <c r="AC11" s="130"/>
      <c r="AD11" s="130"/>
      <c r="AE11" s="130"/>
      <c r="AF11" s="130"/>
      <c r="AG11" s="130"/>
      <c r="AH11" s="130"/>
    </row>
    <row r="12" spans="1:17" s="30" customFormat="1" ht="18" customHeight="1">
      <c r="A12" s="139" t="s">
        <v>66</v>
      </c>
      <c r="B12" s="81"/>
      <c r="C12" s="81"/>
      <c r="D12" s="81"/>
      <c r="E12" s="81"/>
      <c r="F12" s="81"/>
      <c r="G12" s="81"/>
      <c r="H12" s="83"/>
      <c r="I12" s="139"/>
      <c r="J12" s="81"/>
      <c r="K12" s="307"/>
      <c r="L12" s="307" t="s">
        <v>66</v>
      </c>
      <c r="M12" s="81"/>
      <c r="N12" s="81"/>
      <c r="O12" s="81"/>
      <c r="P12" s="81"/>
      <c r="Q12" s="139"/>
    </row>
    <row r="13" spans="1:17" ht="18" customHeight="1">
      <c r="A13" s="74"/>
      <c r="B13" s="108"/>
      <c r="C13" s="108"/>
      <c r="D13" s="108"/>
      <c r="E13" s="108"/>
      <c r="F13" s="108"/>
      <c r="G13" s="108"/>
      <c r="H13" s="75"/>
      <c r="I13" s="74"/>
      <c r="J13" s="108"/>
      <c r="K13" s="108"/>
      <c r="L13" s="108"/>
      <c r="M13" s="108"/>
      <c r="N13" s="108"/>
      <c r="O13" s="108"/>
      <c r="P13" s="108"/>
      <c r="Q13" s="74"/>
    </row>
    <row r="14" spans="1:17" ht="18" customHeight="1">
      <c r="A14" s="74" t="s">
        <v>67</v>
      </c>
      <c r="B14" s="108"/>
      <c r="C14" s="108"/>
      <c r="D14" s="75"/>
      <c r="E14" s="75"/>
      <c r="F14" s="75"/>
      <c r="G14" s="75"/>
      <c r="H14" s="75"/>
      <c r="I14" s="108"/>
      <c r="J14" s="108"/>
      <c r="K14" s="108"/>
      <c r="L14" s="108"/>
      <c r="M14" s="108"/>
      <c r="N14" s="108"/>
      <c r="O14" s="108"/>
      <c r="P14" s="108"/>
      <c r="Q14" s="74"/>
    </row>
    <row r="15" spans="1:17" ht="18" customHeight="1">
      <c r="A15" s="108"/>
      <c r="B15" s="140"/>
      <c r="C15" s="108"/>
      <c r="D15" s="108"/>
      <c r="E15" s="108"/>
      <c r="F15" s="108"/>
      <c r="G15" s="108"/>
      <c r="H15" s="75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8" ht="18" customHeight="1">
      <c r="A16" s="141">
        <v>161</v>
      </c>
      <c r="B16" s="84" t="s">
        <v>68</v>
      </c>
      <c r="C16" s="142"/>
      <c r="D16" s="45">
        <v>191399</v>
      </c>
      <c r="E16" s="45">
        <v>5873</v>
      </c>
      <c r="F16" s="45">
        <v>27</v>
      </c>
      <c r="G16" s="45">
        <v>5130</v>
      </c>
      <c r="H16" s="45">
        <v>319</v>
      </c>
      <c r="I16" s="45"/>
      <c r="J16" s="45">
        <v>167</v>
      </c>
      <c r="K16" s="45">
        <v>214</v>
      </c>
      <c r="L16" s="45">
        <v>16</v>
      </c>
      <c r="M16" s="45">
        <v>184899</v>
      </c>
      <c r="N16" s="45">
        <v>0</v>
      </c>
      <c r="O16" s="45">
        <v>627</v>
      </c>
      <c r="P16" s="45">
        <v>0</v>
      </c>
      <c r="Q16" s="45">
        <v>0</v>
      </c>
      <c r="R16" s="141">
        <v>161</v>
      </c>
    </row>
    <row r="17" spans="1:18" ht="18" customHeight="1">
      <c r="A17" s="141">
        <v>162</v>
      </c>
      <c r="B17" s="86" t="s">
        <v>69</v>
      </c>
      <c r="C17" s="143"/>
      <c r="D17" s="45">
        <v>420565</v>
      </c>
      <c r="E17" s="45">
        <v>72753</v>
      </c>
      <c r="F17" s="45">
        <v>759</v>
      </c>
      <c r="G17" s="45">
        <v>44049</v>
      </c>
      <c r="H17" s="45">
        <v>19089</v>
      </c>
      <c r="I17" s="45"/>
      <c r="J17" s="45">
        <v>8767</v>
      </c>
      <c r="K17" s="45">
        <v>18</v>
      </c>
      <c r="L17" s="45">
        <v>71</v>
      </c>
      <c r="M17" s="45">
        <v>347812</v>
      </c>
      <c r="N17" s="45">
        <v>0</v>
      </c>
      <c r="O17" s="45">
        <v>0</v>
      </c>
      <c r="P17" s="45">
        <v>0</v>
      </c>
      <c r="Q17" s="45">
        <v>0</v>
      </c>
      <c r="R17" s="141">
        <v>162</v>
      </c>
    </row>
    <row r="18" spans="1:18" ht="18" customHeight="1">
      <c r="A18" s="141">
        <v>163</v>
      </c>
      <c r="B18" s="86" t="s">
        <v>70</v>
      </c>
      <c r="C18" s="44"/>
      <c r="D18" s="45">
        <v>21</v>
      </c>
      <c r="E18" s="45">
        <v>2</v>
      </c>
      <c r="F18" s="45">
        <v>0</v>
      </c>
      <c r="G18" s="45">
        <v>0</v>
      </c>
      <c r="H18" s="45">
        <v>1</v>
      </c>
      <c r="I18" s="45"/>
      <c r="J18" s="45">
        <v>1</v>
      </c>
      <c r="K18" s="45">
        <v>0</v>
      </c>
      <c r="L18" s="45">
        <v>0</v>
      </c>
      <c r="M18" s="45">
        <v>6</v>
      </c>
      <c r="N18" s="45">
        <v>10</v>
      </c>
      <c r="O18" s="45">
        <v>0</v>
      </c>
      <c r="P18" s="45">
        <v>0</v>
      </c>
      <c r="Q18" s="45">
        <v>3</v>
      </c>
      <c r="R18" s="141">
        <v>163</v>
      </c>
    </row>
    <row r="19" spans="1:18" ht="18" customHeight="1">
      <c r="A19" s="144"/>
      <c r="B19" s="87"/>
      <c r="C19" s="87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44"/>
    </row>
    <row r="20" spans="1:18" ht="18" customHeight="1">
      <c r="A20" s="69" t="s">
        <v>71</v>
      </c>
      <c r="B20" s="140"/>
      <c r="C20" s="14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45"/>
    </row>
    <row r="21" spans="1:18" ht="18" customHeight="1">
      <c r="A21" s="144"/>
      <c r="B21" s="87"/>
      <c r="C21" s="87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44"/>
    </row>
    <row r="22" spans="1:18" ht="18" customHeight="1">
      <c r="A22" s="141">
        <v>171</v>
      </c>
      <c r="B22" s="86" t="s">
        <v>72</v>
      </c>
      <c r="C22" s="44"/>
      <c r="D22" s="45">
        <v>54165</v>
      </c>
      <c r="E22" s="45">
        <v>3665</v>
      </c>
      <c r="F22" s="45">
        <v>57</v>
      </c>
      <c r="G22" s="45">
        <v>2207</v>
      </c>
      <c r="H22" s="45">
        <v>74</v>
      </c>
      <c r="I22" s="45"/>
      <c r="J22" s="45">
        <v>490</v>
      </c>
      <c r="K22" s="45">
        <v>722</v>
      </c>
      <c r="L22" s="45">
        <v>115</v>
      </c>
      <c r="M22" s="45">
        <v>49645</v>
      </c>
      <c r="N22" s="45">
        <v>688</v>
      </c>
      <c r="O22" s="45">
        <v>34</v>
      </c>
      <c r="P22" s="45">
        <v>133</v>
      </c>
      <c r="Q22" s="45">
        <v>0</v>
      </c>
      <c r="R22" s="141">
        <v>171</v>
      </c>
    </row>
    <row r="23" spans="1:18" ht="18" customHeight="1">
      <c r="A23" s="141">
        <v>172</v>
      </c>
      <c r="B23" s="86" t="s">
        <v>73</v>
      </c>
      <c r="C23" s="44"/>
      <c r="D23" s="45">
        <v>7973</v>
      </c>
      <c r="E23" s="45">
        <v>1124</v>
      </c>
      <c r="F23" s="45">
        <v>106</v>
      </c>
      <c r="G23" s="45">
        <v>137</v>
      </c>
      <c r="H23" s="45">
        <v>89</v>
      </c>
      <c r="I23" s="45"/>
      <c r="J23" s="45">
        <v>629</v>
      </c>
      <c r="K23" s="45">
        <v>157</v>
      </c>
      <c r="L23" s="45">
        <v>6</v>
      </c>
      <c r="M23" s="45">
        <v>5751</v>
      </c>
      <c r="N23" s="45">
        <v>843</v>
      </c>
      <c r="O23" s="45">
        <v>81</v>
      </c>
      <c r="P23" s="45">
        <v>174</v>
      </c>
      <c r="Q23" s="45">
        <v>0</v>
      </c>
      <c r="R23" s="141">
        <v>172</v>
      </c>
    </row>
    <row r="24" spans="1:18" ht="18" customHeight="1">
      <c r="A24" s="141">
        <v>173</v>
      </c>
      <c r="B24" s="86" t="s">
        <v>74</v>
      </c>
      <c r="C24" s="44"/>
      <c r="D24" s="45">
        <v>7800</v>
      </c>
      <c r="E24" s="45">
        <v>3015</v>
      </c>
      <c r="F24" s="45">
        <v>200</v>
      </c>
      <c r="G24" s="45">
        <v>327</v>
      </c>
      <c r="H24" s="45">
        <v>369</v>
      </c>
      <c r="I24" s="45"/>
      <c r="J24" s="45">
        <v>1111</v>
      </c>
      <c r="K24" s="45">
        <v>886</v>
      </c>
      <c r="L24" s="45">
        <v>122</v>
      </c>
      <c r="M24" s="45">
        <v>3143</v>
      </c>
      <c r="N24" s="45">
        <v>765</v>
      </c>
      <c r="O24" s="45">
        <v>709</v>
      </c>
      <c r="P24" s="45">
        <v>146</v>
      </c>
      <c r="Q24" s="45">
        <v>22</v>
      </c>
      <c r="R24" s="141">
        <v>173</v>
      </c>
    </row>
    <row r="25" spans="1:18" ht="18" customHeight="1">
      <c r="A25" s="141">
        <v>174</v>
      </c>
      <c r="B25" s="86" t="s">
        <v>75</v>
      </c>
      <c r="C25" s="44"/>
      <c r="D25" s="45">
        <v>18712</v>
      </c>
      <c r="E25" s="45">
        <v>1535</v>
      </c>
      <c r="F25" s="45">
        <v>205</v>
      </c>
      <c r="G25" s="45">
        <v>857</v>
      </c>
      <c r="H25" s="45">
        <v>52</v>
      </c>
      <c r="I25" s="45"/>
      <c r="J25" s="45">
        <v>198</v>
      </c>
      <c r="K25" s="45">
        <v>144</v>
      </c>
      <c r="L25" s="45">
        <v>79</v>
      </c>
      <c r="M25" s="45">
        <v>16785</v>
      </c>
      <c r="N25" s="45">
        <v>259</v>
      </c>
      <c r="O25" s="45">
        <v>12</v>
      </c>
      <c r="P25" s="45">
        <v>42</v>
      </c>
      <c r="Q25" s="45">
        <v>79</v>
      </c>
      <c r="R25" s="141">
        <v>174</v>
      </c>
    </row>
    <row r="26" spans="1:18" s="42" customFormat="1" ht="18" customHeight="1">
      <c r="A26" s="141">
        <v>175</v>
      </c>
      <c r="B26" s="86" t="s">
        <v>76</v>
      </c>
      <c r="C26" s="113"/>
      <c r="D26" s="45">
        <v>17636</v>
      </c>
      <c r="E26" s="45">
        <v>2451</v>
      </c>
      <c r="F26" s="45">
        <v>361</v>
      </c>
      <c r="G26" s="45">
        <v>749</v>
      </c>
      <c r="H26" s="45">
        <v>65</v>
      </c>
      <c r="I26" s="45"/>
      <c r="J26" s="45">
        <v>580</v>
      </c>
      <c r="K26" s="45">
        <v>611</v>
      </c>
      <c r="L26" s="45">
        <v>85</v>
      </c>
      <c r="M26" s="45">
        <v>12920</v>
      </c>
      <c r="N26" s="45">
        <v>2201</v>
      </c>
      <c r="O26" s="45">
        <v>15</v>
      </c>
      <c r="P26" s="45">
        <v>49</v>
      </c>
      <c r="Q26" s="45">
        <v>0</v>
      </c>
      <c r="R26" s="141">
        <v>175</v>
      </c>
    </row>
    <row r="27" spans="1:18" ht="18" customHeight="1">
      <c r="A27" s="141">
        <v>176</v>
      </c>
      <c r="B27" s="86" t="s">
        <v>77</v>
      </c>
      <c r="C27" s="117"/>
      <c r="D27" s="45">
        <v>28395</v>
      </c>
      <c r="E27" s="45">
        <v>1668</v>
      </c>
      <c r="F27" s="45">
        <v>19</v>
      </c>
      <c r="G27" s="45">
        <v>1011</v>
      </c>
      <c r="H27" s="45">
        <v>57</v>
      </c>
      <c r="I27" s="45"/>
      <c r="J27" s="45">
        <v>230</v>
      </c>
      <c r="K27" s="45">
        <v>326</v>
      </c>
      <c r="L27" s="45">
        <v>25</v>
      </c>
      <c r="M27" s="45">
        <v>22835</v>
      </c>
      <c r="N27" s="45">
        <v>2988</v>
      </c>
      <c r="O27" s="45">
        <v>863</v>
      </c>
      <c r="P27" s="45">
        <v>41</v>
      </c>
      <c r="Q27" s="45">
        <v>0</v>
      </c>
      <c r="R27" s="141">
        <v>176</v>
      </c>
    </row>
    <row r="28" spans="1:18" ht="18" customHeight="1">
      <c r="A28" s="141">
        <v>177</v>
      </c>
      <c r="B28" s="86" t="s">
        <v>78</v>
      </c>
      <c r="C28" s="117"/>
      <c r="D28" s="45">
        <v>27712</v>
      </c>
      <c r="E28" s="45">
        <v>2622</v>
      </c>
      <c r="F28" s="45">
        <v>449</v>
      </c>
      <c r="G28" s="45">
        <v>992</v>
      </c>
      <c r="H28" s="45">
        <v>106</v>
      </c>
      <c r="I28" s="45"/>
      <c r="J28" s="45">
        <v>776</v>
      </c>
      <c r="K28" s="45">
        <v>268</v>
      </c>
      <c r="L28" s="45">
        <v>31</v>
      </c>
      <c r="M28" s="45">
        <v>24218</v>
      </c>
      <c r="N28" s="45">
        <v>539</v>
      </c>
      <c r="O28" s="45">
        <v>42</v>
      </c>
      <c r="P28" s="45">
        <v>291</v>
      </c>
      <c r="Q28" s="45">
        <v>0</v>
      </c>
      <c r="R28" s="141">
        <v>177</v>
      </c>
    </row>
    <row r="29" spans="1:18" ht="18" customHeight="1">
      <c r="A29" s="141">
        <v>178</v>
      </c>
      <c r="B29" s="86" t="s">
        <v>79</v>
      </c>
      <c r="C29" s="44"/>
      <c r="D29" s="45">
        <v>9378</v>
      </c>
      <c r="E29" s="45">
        <v>1309</v>
      </c>
      <c r="F29" s="45">
        <v>21</v>
      </c>
      <c r="G29" s="45">
        <v>645</v>
      </c>
      <c r="H29" s="45">
        <v>195</v>
      </c>
      <c r="I29" s="45"/>
      <c r="J29" s="45">
        <v>263</v>
      </c>
      <c r="K29" s="45">
        <v>117</v>
      </c>
      <c r="L29" s="45">
        <v>68</v>
      </c>
      <c r="M29" s="45">
        <v>5970</v>
      </c>
      <c r="N29" s="45">
        <v>1528</v>
      </c>
      <c r="O29" s="45">
        <v>293</v>
      </c>
      <c r="P29" s="45">
        <v>278</v>
      </c>
      <c r="Q29" s="45">
        <v>0</v>
      </c>
      <c r="R29" s="141">
        <v>178</v>
      </c>
    </row>
    <row r="30" spans="1:18" ht="18" customHeight="1">
      <c r="A30" s="141">
        <v>179</v>
      </c>
      <c r="B30" s="86" t="s">
        <v>80</v>
      </c>
      <c r="C30" s="146"/>
      <c r="D30" s="45">
        <v>18300</v>
      </c>
      <c r="E30" s="45">
        <v>2472</v>
      </c>
      <c r="F30" s="45">
        <v>579</v>
      </c>
      <c r="G30" s="45">
        <v>537</v>
      </c>
      <c r="H30" s="45">
        <v>240</v>
      </c>
      <c r="I30" s="45"/>
      <c r="J30" s="45">
        <v>770</v>
      </c>
      <c r="K30" s="45">
        <v>315</v>
      </c>
      <c r="L30" s="45">
        <v>31</v>
      </c>
      <c r="M30" s="45">
        <v>14196</v>
      </c>
      <c r="N30" s="45">
        <v>1014</v>
      </c>
      <c r="O30" s="45">
        <v>375</v>
      </c>
      <c r="P30" s="45">
        <v>243</v>
      </c>
      <c r="Q30" s="45">
        <v>0</v>
      </c>
      <c r="R30" s="141">
        <v>179</v>
      </c>
    </row>
    <row r="31" spans="1:18" ht="18" customHeight="1">
      <c r="A31" s="141">
        <v>180</v>
      </c>
      <c r="B31" s="86" t="s">
        <v>81</v>
      </c>
      <c r="C31" s="146"/>
      <c r="D31" s="45">
        <v>7606</v>
      </c>
      <c r="E31" s="45">
        <v>1052</v>
      </c>
      <c r="F31" s="45">
        <v>124</v>
      </c>
      <c r="G31" s="45">
        <v>57</v>
      </c>
      <c r="H31" s="45">
        <v>86</v>
      </c>
      <c r="I31" s="45"/>
      <c r="J31" s="45">
        <v>496</v>
      </c>
      <c r="K31" s="45">
        <v>210</v>
      </c>
      <c r="L31" s="45">
        <v>79</v>
      </c>
      <c r="M31" s="45">
        <v>4445</v>
      </c>
      <c r="N31" s="45">
        <v>1806</v>
      </c>
      <c r="O31" s="45">
        <v>168</v>
      </c>
      <c r="P31" s="45">
        <v>135</v>
      </c>
      <c r="Q31" s="45">
        <v>0</v>
      </c>
      <c r="R31" s="141">
        <v>180</v>
      </c>
    </row>
    <row r="32" spans="1:18" ht="18" customHeight="1">
      <c r="A32" s="141">
        <v>181</v>
      </c>
      <c r="B32" s="86" t="s">
        <v>82</v>
      </c>
      <c r="C32" s="44"/>
      <c r="D32" s="45">
        <v>9947</v>
      </c>
      <c r="E32" s="45">
        <v>1055</v>
      </c>
      <c r="F32" s="45">
        <v>60</v>
      </c>
      <c r="G32" s="45">
        <v>416</v>
      </c>
      <c r="H32" s="45">
        <v>54</v>
      </c>
      <c r="I32" s="45"/>
      <c r="J32" s="45">
        <v>329</v>
      </c>
      <c r="K32" s="45">
        <v>195</v>
      </c>
      <c r="L32" s="45">
        <v>1</v>
      </c>
      <c r="M32" s="45">
        <v>7583</v>
      </c>
      <c r="N32" s="45">
        <v>1019</v>
      </c>
      <c r="O32" s="45">
        <v>42</v>
      </c>
      <c r="P32" s="45">
        <v>247</v>
      </c>
      <c r="Q32" s="45">
        <v>1</v>
      </c>
      <c r="R32" s="141">
        <v>181</v>
      </c>
    </row>
    <row r="33" spans="1:18" ht="18" customHeight="1">
      <c r="A33" s="141">
        <v>182</v>
      </c>
      <c r="B33" s="86" t="s">
        <v>83</v>
      </c>
      <c r="C33" s="44"/>
      <c r="D33" s="45">
        <v>1874</v>
      </c>
      <c r="E33" s="45">
        <v>1000</v>
      </c>
      <c r="F33" s="45">
        <v>96</v>
      </c>
      <c r="G33" s="45">
        <v>46</v>
      </c>
      <c r="H33" s="45">
        <v>135</v>
      </c>
      <c r="I33" s="45"/>
      <c r="J33" s="45">
        <v>480</v>
      </c>
      <c r="K33" s="45">
        <v>170</v>
      </c>
      <c r="L33" s="45">
        <v>73</v>
      </c>
      <c r="M33" s="45">
        <v>224</v>
      </c>
      <c r="N33" s="45">
        <v>581</v>
      </c>
      <c r="O33" s="45">
        <v>47</v>
      </c>
      <c r="P33" s="45">
        <v>22</v>
      </c>
      <c r="Q33" s="45">
        <v>0</v>
      </c>
      <c r="R33" s="141">
        <v>182</v>
      </c>
    </row>
    <row r="34" spans="1:18" ht="18" customHeight="1">
      <c r="A34" s="141">
        <v>183</v>
      </c>
      <c r="B34" s="86" t="s">
        <v>84</v>
      </c>
      <c r="C34" s="44"/>
      <c r="D34" s="45">
        <v>693531</v>
      </c>
      <c r="E34" s="45">
        <v>117704</v>
      </c>
      <c r="F34" s="45">
        <v>506</v>
      </c>
      <c r="G34" s="45">
        <v>47196</v>
      </c>
      <c r="H34" s="45">
        <v>43463</v>
      </c>
      <c r="I34" s="45"/>
      <c r="J34" s="45">
        <v>24600</v>
      </c>
      <c r="K34" s="45">
        <v>1903</v>
      </c>
      <c r="L34" s="45">
        <v>36</v>
      </c>
      <c r="M34" s="45">
        <v>574779</v>
      </c>
      <c r="N34" s="45">
        <v>747</v>
      </c>
      <c r="O34" s="45">
        <v>49</v>
      </c>
      <c r="P34" s="45">
        <v>250</v>
      </c>
      <c r="Q34" s="45">
        <v>2</v>
      </c>
      <c r="R34" s="141">
        <v>183</v>
      </c>
    </row>
    <row r="35" spans="1:18" ht="18" customHeight="1">
      <c r="A35" s="141">
        <v>184</v>
      </c>
      <c r="B35" s="86" t="s">
        <v>69</v>
      </c>
      <c r="C35" s="44"/>
      <c r="D35" s="45">
        <v>2869</v>
      </c>
      <c r="E35" s="45">
        <v>357</v>
      </c>
      <c r="F35" s="45">
        <v>36</v>
      </c>
      <c r="G35" s="45">
        <v>181</v>
      </c>
      <c r="H35" s="45">
        <v>20</v>
      </c>
      <c r="I35" s="45"/>
      <c r="J35" s="45">
        <v>78</v>
      </c>
      <c r="K35" s="45">
        <v>31</v>
      </c>
      <c r="L35" s="45">
        <v>11</v>
      </c>
      <c r="M35" s="45">
        <v>1104</v>
      </c>
      <c r="N35" s="45">
        <v>1402</v>
      </c>
      <c r="O35" s="45">
        <v>0</v>
      </c>
      <c r="P35" s="45">
        <v>6</v>
      </c>
      <c r="Q35" s="45">
        <v>0</v>
      </c>
      <c r="R35" s="141">
        <v>184</v>
      </c>
    </row>
    <row r="36" spans="1:18" ht="18" customHeight="1">
      <c r="A36" s="141">
        <v>185</v>
      </c>
      <c r="B36" s="86" t="s">
        <v>85</v>
      </c>
      <c r="C36" s="44"/>
      <c r="D36" s="45">
        <v>19006</v>
      </c>
      <c r="E36" s="45">
        <v>1696</v>
      </c>
      <c r="F36" s="45">
        <v>59</v>
      </c>
      <c r="G36" s="45">
        <v>827</v>
      </c>
      <c r="H36" s="45">
        <v>294</v>
      </c>
      <c r="I36" s="45"/>
      <c r="J36" s="45">
        <v>265</v>
      </c>
      <c r="K36" s="45">
        <v>171</v>
      </c>
      <c r="L36" s="45">
        <v>80</v>
      </c>
      <c r="M36" s="45">
        <v>14514</v>
      </c>
      <c r="N36" s="45">
        <v>2682</v>
      </c>
      <c r="O36" s="45">
        <v>77</v>
      </c>
      <c r="P36" s="45">
        <v>37</v>
      </c>
      <c r="Q36" s="45">
        <v>0</v>
      </c>
      <c r="R36" s="141">
        <v>185</v>
      </c>
    </row>
    <row r="37" spans="1:18" ht="18" customHeight="1">
      <c r="A37" s="141">
        <v>186</v>
      </c>
      <c r="B37" s="86" t="s">
        <v>86</v>
      </c>
      <c r="C37" s="44"/>
      <c r="D37" s="45">
        <v>14937</v>
      </c>
      <c r="E37" s="45">
        <v>1419</v>
      </c>
      <c r="F37" s="45">
        <v>24</v>
      </c>
      <c r="G37" s="45">
        <v>613</v>
      </c>
      <c r="H37" s="45">
        <v>163</v>
      </c>
      <c r="I37" s="45"/>
      <c r="J37" s="45">
        <v>380</v>
      </c>
      <c r="K37" s="45">
        <v>235</v>
      </c>
      <c r="L37" s="45">
        <v>4</v>
      </c>
      <c r="M37" s="45">
        <v>12021</v>
      </c>
      <c r="N37" s="45">
        <v>1459</v>
      </c>
      <c r="O37" s="45">
        <v>18</v>
      </c>
      <c r="P37" s="45">
        <v>20</v>
      </c>
      <c r="Q37" s="45">
        <v>0</v>
      </c>
      <c r="R37" s="141">
        <v>186</v>
      </c>
    </row>
    <row r="38" spans="1:18" ht="18" customHeight="1">
      <c r="A38" s="141">
        <v>187</v>
      </c>
      <c r="B38" s="86" t="s">
        <v>70</v>
      </c>
      <c r="C38" s="44"/>
      <c r="D38" s="45">
        <v>19276</v>
      </c>
      <c r="E38" s="45">
        <v>4560</v>
      </c>
      <c r="F38" s="45">
        <v>426</v>
      </c>
      <c r="G38" s="45">
        <v>818</v>
      </c>
      <c r="H38" s="45">
        <v>899</v>
      </c>
      <c r="I38" s="45"/>
      <c r="J38" s="45">
        <v>1656</v>
      </c>
      <c r="K38" s="45">
        <v>586</v>
      </c>
      <c r="L38" s="45">
        <v>175</v>
      </c>
      <c r="M38" s="45">
        <v>11073</v>
      </c>
      <c r="N38" s="45">
        <v>3213</v>
      </c>
      <c r="O38" s="45">
        <v>204</v>
      </c>
      <c r="P38" s="45">
        <v>222</v>
      </c>
      <c r="Q38" s="45">
        <v>4</v>
      </c>
      <c r="R38" s="141">
        <v>187</v>
      </c>
    </row>
    <row r="39" spans="1:18" ht="18" customHeight="1">
      <c r="A39" s="141">
        <v>188</v>
      </c>
      <c r="B39" s="86" t="s">
        <v>87</v>
      </c>
      <c r="C39" s="44"/>
      <c r="D39" s="45">
        <v>3831</v>
      </c>
      <c r="E39" s="45">
        <v>911</v>
      </c>
      <c r="F39" s="45">
        <v>57</v>
      </c>
      <c r="G39" s="45">
        <v>306</v>
      </c>
      <c r="H39" s="45">
        <v>43</v>
      </c>
      <c r="I39" s="45"/>
      <c r="J39" s="45">
        <v>308</v>
      </c>
      <c r="K39" s="45">
        <v>115</v>
      </c>
      <c r="L39" s="45">
        <v>82</v>
      </c>
      <c r="M39" s="45">
        <v>2561</v>
      </c>
      <c r="N39" s="45">
        <v>280</v>
      </c>
      <c r="O39" s="45">
        <v>65</v>
      </c>
      <c r="P39" s="45">
        <v>14</v>
      </c>
      <c r="Q39" s="45">
        <v>0</v>
      </c>
      <c r="R39" s="141">
        <v>188</v>
      </c>
    </row>
    <row r="40" spans="1:18" ht="18" customHeight="1">
      <c r="A40" s="141">
        <v>189</v>
      </c>
      <c r="B40" s="86" t="s">
        <v>88</v>
      </c>
      <c r="C40" s="44"/>
      <c r="D40" s="45">
        <v>78537</v>
      </c>
      <c r="E40" s="45">
        <v>57970</v>
      </c>
      <c r="F40" s="45">
        <v>604</v>
      </c>
      <c r="G40" s="45">
        <v>15888</v>
      </c>
      <c r="H40" s="45">
        <v>29166</v>
      </c>
      <c r="I40" s="45"/>
      <c r="J40" s="45">
        <v>11464</v>
      </c>
      <c r="K40" s="45">
        <v>641</v>
      </c>
      <c r="L40" s="45">
        <v>207</v>
      </c>
      <c r="M40" s="45">
        <v>17989</v>
      </c>
      <c r="N40" s="45">
        <v>2175</v>
      </c>
      <c r="O40" s="45">
        <v>282</v>
      </c>
      <c r="P40" s="45">
        <v>121</v>
      </c>
      <c r="Q40" s="45">
        <v>0</v>
      </c>
      <c r="R40" s="141">
        <v>189</v>
      </c>
    </row>
    <row r="41" spans="1:18" s="42" customFormat="1" ht="18" customHeight="1">
      <c r="A41" s="141">
        <v>190</v>
      </c>
      <c r="B41" s="86" t="s">
        <v>89</v>
      </c>
      <c r="C41" s="113"/>
      <c r="D41" s="45">
        <v>26579</v>
      </c>
      <c r="E41" s="45">
        <v>6606</v>
      </c>
      <c r="F41" s="45">
        <v>1048</v>
      </c>
      <c r="G41" s="45">
        <v>1312</v>
      </c>
      <c r="H41" s="45">
        <v>397</v>
      </c>
      <c r="I41" s="45"/>
      <c r="J41" s="45">
        <v>3374</v>
      </c>
      <c r="K41" s="45">
        <v>286</v>
      </c>
      <c r="L41" s="45">
        <v>189</v>
      </c>
      <c r="M41" s="45">
        <v>18084</v>
      </c>
      <c r="N41" s="45">
        <v>1633</v>
      </c>
      <c r="O41" s="45">
        <v>37</v>
      </c>
      <c r="P41" s="45">
        <v>160</v>
      </c>
      <c r="Q41" s="45">
        <v>59</v>
      </c>
      <c r="R41" s="141">
        <v>190</v>
      </c>
    </row>
    <row r="42" spans="3:17" ht="18" customHeight="1">
      <c r="C42" s="117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 s="42" customFormat="1" ht="18" customHeight="1">
      <c r="B43" s="112" t="s">
        <v>49</v>
      </c>
      <c r="C43" s="113"/>
      <c r="D43" s="114">
        <v>1680049</v>
      </c>
      <c r="E43" s="114">
        <v>292819</v>
      </c>
      <c r="F43" s="114">
        <v>5823</v>
      </c>
      <c r="G43" s="114">
        <v>124301</v>
      </c>
      <c r="H43" s="114">
        <v>95376</v>
      </c>
      <c r="I43" s="114"/>
      <c r="J43" s="114">
        <v>57412</v>
      </c>
      <c r="K43" s="114">
        <v>8321</v>
      </c>
      <c r="L43" s="114">
        <v>1586</v>
      </c>
      <c r="M43" s="114">
        <v>1352557</v>
      </c>
      <c r="N43" s="114">
        <v>27832</v>
      </c>
      <c r="O43" s="114">
        <v>4040</v>
      </c>
      <c r="P43" s="114">
        <v>2631</v>
      </c>
      <c r="Q43" s="114">
        <v>170</v>
      </c>
    </row>
    <row r="44" spans="3:16" s="42" customFormat="1" ht="13.5"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1:16" s="42" customFormat="1" ht="13.5">
      <c r="A45" s="141"/>
      <c r="B45" s="86"/>
      <c r="C45" s="147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3:16" s="42" customFormat="1" ht="13.5"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3:16" s="42" customFormat="1" ht="13.5"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1:16" s="42" customFormat="1" ht="13.5">
      <c r="A48" s="8" t="s">
        <v>58</v>
      </c>
      <c r="B48" s="8"/>
      <c r="C48" s="8"/>
      <c r="D48" s="8"/>
      <c r="E48" s="8"/>
      <c r="F48" s="8"/>
      <c r="G48" s="8"/>
      <c r="H48" s="8"/>
      <c r="I48" s="8"/>
      <c r="J48" s="148"/>
      <c r="K48" s="148"/>
      <c r="L48" s="148"/>
      <c r="M48" s="148"/>
      <c r="N48" s="148"/>
      <c r="O48" s="148"/>
      <c r="P48" s="148"/>
    </row>
    <row r="49" spans="1:17" s="17" customFormat="1" ht="15">
      <c r="A49" s="59" t="s">
        <v>90</v>
      </c>
      <c r="B49" s="60"/>
      <c r="C49" s="60"/>
      <c r="D49" s="60"/>
      <c r="E49" s="60"/>
      <c r="F49" s="60"/>
      <c r="G49" s="60"/>
      <c r="H49" s="60"/>
      <c r="I49" s="23"/>
      <c r="J49" s="23" t="s">
        <v>91</v>
      </c>
      <c r="K49" s="149"/>
      <c r="L49" s="149"/>
      <c r="M49" s="149"/>
      <c r="N49" s="149"/>
      <c r="O49" s="149"/>
      <c r="P49" s="149"/>
      <c r="Q49" s="149"/>
    </row>
    <row r="50" spans="1:11" s="105" customFormat="1" ht="15">
      <c r="A50" s="61"/>
      <c r="B50" s="8"/>
      <c r="C50" s="8"/>
      <c r="D50" s="8"/>
      <c r="E50" s="8"/>
      <c r="F50" s="8"/>
      <c r="G50" s="8"/>
      <c r="H50" s="8"/>
      <c r="I50" s="8"/>
      <c r="J50" s="8"/>
      <c r="K50" s="8"/>
    </row>
    <row r="54" spans="1:18" s="6" customFormat="1" ht="16.5">
      <c r="A54" s="136">
        <v>16</v>
      </c>
      <c r="B54" s="63"/>
      <c r="C54" s="63"/>
      <c r="D54" s="63"/>
      <c r="E54" s="63"/>
      <c r="F54" s="63"/>
      <c r="G54" s="63"/>
      <c r="I54" s="64"/>
      <c r="J54" s="63"/>
      <c r="K54" s="63"/>
      <c r="L54" s="63"/>
      <c r="M54" s="63"/>
      <c r="N54" s="63"/>
      <c r="O54" s="63"/>
      <c r="P54" s="63"/>
      <c r="R54" s="6">
        <v>17</v>
      </c>
    </row>
    <row r="56" spans="8:10" ht="15.75">
      <c r="H56" s="66" t="s">
        <v>92</v>
      </c>
      <c r="I56" s="68"/>
      <c r="J56" s="68" t="s">
        <v>63</v>
      </c>
    </row>
    <row r="57" spans="2:16" ht="13.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8" ht="13.5">
      <c r="A58" s="334" t="s">
        <v>47</v>
      </c>
      <c r="B58" s="334"/>
      <c r="C58" s="335"/>
      <c r="D58" s="340" t="s">
        <v>3</v>
      </c>
      <c r="E58" s="71" t="s">
        <v>4</v>
      </c>
      <c r="F58" s="72"/>
      <c r="G58" s="72"/>
      <c r="H58" s="72"/>
      <c r="I58" s="73"/>
      <c r="J58" s="71" t="s">
        <v>5</v>
      </c>
      <c r="K58" s="71"/>
      <c r="L58" s="71"/>
      <c r="M58" s="71"/>
      <c r="N58" s="71"/>
      <c r="O58" s="71"/>
      <c r="P58" s="71"/>
      <c r="Q58" s="71"/>
      <c r="R58" s="348" t="s">
        <v>64</v>
      </c>
    </row>
    <row r="59" spans="1:18" ht="13.5">
      <c r="A59" s="336"/>
      <c r="B59" s="336"/>
      <c r="C59" s="337"/>
      <c r="D59" s="341"/>
      <c r="E59" s="343" t="s">
        <v>6</v>
      </c>
      <c r="F59" s="71" t="s">
        <v>4</v>
      </c>
      <c r="G59" s="71"/>
      <c r="H59" s="71"/>
      <c r="I59" s="75"/>
      <c r="J59" s="346" t="s">
        <v>5</v>
      </c>
      <c r="K59" s="346"/>
      <c r="L59" s="347"/>
      <c r="M59" s="343" t="s">
        <v>7</v>
      </c>
      <c r="N59" s="343" t="s">
        <v>8</v>
      </c>
      <c r="O59" s="343" t="s">
        <v>9</v>
      </c>
      <c r="P59" s="343" t="s">
        <v>10</v>
      </c>
      <c r="Q59" s="348" t="s">
        <v>11</v>
      </c>
      <c r="R59" s="349"/>
    </row>
    <row r="60" spans="1:18" ht="15" customHeight="1">
      <c r="A60" s="336"/>
      <c r="B60" s="336"/>
      <c r="C60" s="337"/>
      <c r="D60" s="341"/>
      <c r="E60" s="344"/>
      <c r="F60" s="340" t="s">
        <v>12</v>
      </c>
      <c r="G60" s="360" t="s">
        <v>13</v>
      </c>
      <c r="H60" s="360" t="s">
        <v>14</v>
      </c>
      <c r="I60" s="76"/>
      <c r="J60" s="354" t="s">
        <v>15</v>
      </c>
      <c r="K60" s="357" t="s">
        <v>16</v>
      </c>
      <c r="L60" s="357" t="s">
        <v>17</v>
      </c>
      <c r="M60" s="344"/>
      <c r="N60" s="344"/>
      <c r="O60" s="344"/>
      <c r="P60" s="344"/>
      <c r="Q60" s="349"/>
      <c r="R60" s="349"/>
    </row>
    <row r="61" spans="1:18" ht="13.5">
      <c r="A61" s="336"/>
      <c r="B61" s="336"/>
      <c r="C61" s="337"/>
      <c r="D61" s="341"/>
      <c r="E61" s="344"/>
      <c r="F61" s="341"/>
      <c r="G61" s="361"/>
      <c r="H61" s="361"/>
      <c r="I61" s="77"/>
      <c r="J61" s="355"/>
      <c r="K61" s="358"/>
      <c r="L61" s="358"/>
      <c r="M61" s="344"/>
      <c r="N61" s="344"/>
      <c r="O61" s="344"/>
      <c r="P61" s="344"/>
      <c r="Q61" s="349"/>
      <c r="R61" s="349"/>
    </row>
    <row r="62" spans="1:18" ht="13.5">
      <c r="A62" s="336"/>
      <c r="B62" s="336"/>
      <c r="C62" s="337"/>
      <c r="D62" s="342"/>
      <c r="E62" s="345"/>
      <c r="F62" s="341"/>
      <c r="G62" s="362"/>
      <c r="H62" s="362"/>
      <c r="I62" s="76"/>
      <c r="J62" s="356"/>
      <c r="K62" s="359"/>
      <c r="L62" s="359"/>
      <c r="M62" s="345"/>
      <c r="N62" s="345"/>
      <c r="O62" s="345"/>
      <c r="P62" s="345"/>
      <c r="Q62" s="350"/>
      <c r="R62" s="349"/>
    </row>
    <row r="63" spans="1:18" ht="13.5">
      <c r="A63" s="338"/>
      <c r="B63" s="338"/>
      <c r="C63" s="339"/>
      <c r="D63" s="71" t="s">
        <v>18</v>
      </c>
      <c r="E63" s="71"/>
      <c r="F63" s="71"/>
      <c r="G63" s="71"/>
      <c r="H63" s="137"/>
      <c r="I63" s="75"/>
      <c r="J63" s="71" t="s">
        <v>18</v>
      </c>
      <c r="K63" s="71"/>
      <c r="L63" s="71"/>
      <c r="M63" s="71"/>
      <c r="N63" s="71"/>
      <c r="O63" s="71"/>
      <c r="P63" s="71"/>
      <c r="Q63" s="71"/>
      <c r="R63" s="350"/>
    </row>
    <row r="64" spans="1:17" ht="13.5">
      <c r="A64" s="79"/>
      <c r="B64" s="80"/>
      <c r="C64" s="80"/>
      <c r="D64" s="71"/>
      <c r="E64" s="71"/>
      <c r="F64" s="71"/>
      <c r="G64" s="71"/>
      <c r="H64" s="75"/>
      <c r="I64" s="108"/>
      <c r="J64" s="71"/>
      <c r="K64" s="71"/>
      <c r="L64" s="71"/>
      <c r="M64" s="71"/>
      <c r="N64" s="71"/>
      <c r="O64" s="71"/>
      <c r="P64" s="71"/>
      <c r="Q64" s="79"/>
    </row>
    <row r="65" spans="1:17" s="30" customFormat="1" ht="15">
      <c r="A65" s="139" t="s">
        <v>93</v>
      </c>
      <c r="B65" s="81"/>
      <c r="C65" s="81"/>
      <c r="D65" s="81"/>
      <c r="E65" s="81"/>
      <c r="F65" s="81"/>
      <c r="G65" s="81"/>
      <c r="H65" s="83"/>
      <c r="I65" s="139"/>
      <c r="J65" s="81"/>
      <c r="K65" s="81"/>
      <c r="L65" s="307" t="s">
        <v>93</v>
      </c>
      <c r="M65" s="81"/>
      <c r="N65" s="81"/>
      <c r="O65" s="81"/>
      <c r="P65" s="81"/>
      <c r="Q65" s="139"/>
    </row>
    <row r="66" spans="1:17" ht="13.5">
      <c r="A66" s="73"/>
      <c r="B66" s="130"/>
      <c r="C66" s="73"/>
      <c r="D66" s="73"/>
      <c r="E66" s="73"/>
      <c r="F66" s="73"/>
      <c r="G66" s="73"/>
      <c r="H66" s="150"/>
      <c r="I66" s="73"/>
      <c r="J66" s="73"/>
      <c r="K66" s="73"/>
      <c r="L66" s="73"/>
      <c r="M66" s="73"/>
      <c r="N66" s="73"/>
      <c r="O66" s="73"/>
      <c r="P66" s="73"/>
      <c r="Q66" s="73"/>
    </row>
    <row r="67" spans="1:17" ht="13.5">
      <c r="A67" s="108" t="s">
        <v>67</v>
      </c>
      <c r="B67" s="130"/>
      <c r="C67" s="73"/>
      <c r="D67" s="150"/>
      <c r="E67" s="150"/>
      <c r="F67" s="150"/>
      <c r="G67" s="150"/>
      <c r="H67" s="150"/>
      <c r="I67" s="73"/>
      <c r="J67" s="73"/>
      <c r="K67" s="73"/>
      <c r="L67" s="73"/>
      <c r="M67" s="73"/>
      <c r="N67" s="73"/>
      <c r="O67" s="73"/>
      <c r="P67" s="73"/>
      <c r="Q67" s="108"/>
    </row>
    <row r="68" spans="1:17" ht="13.5" customHeight="1">
      <c r="A68" s="73"/>
      <c r="B68" s="130"/>
      <c r="C68" s="73"/>
      <c r="D68" s="73"/>
      <c r="E68" s="73"/>
      <c r="F68" s="73"/>
      <c r="G68" s="73"/>
      <c r="H68" s="150"/>
      <c r="I68" s="73"/>
      <c r="J68" s="73"/>
      <c r="K68" s="73"/>
      <c r="L68" s="73"/>
      <c r="M68" s="73"/>
      <c r="N68" s="73"/>
      <c r="O68" s="73"/>
      <c r="P68" s="73"/>
      <c r="Q68" s="73"/>
    </row>
    <row r="69" spans="1:18" ht="13.5">
      <c r="A69" s="141">
        <v>261</v>
      </c>
      <c r="B69" s="86" t="s">
        <v>94</v>
      </c>
      <c r="C69" s="44"/>
      <c r="D69" s="45">
        <v>569356</v>
      </c>
      <c r="E69" s="45">
        <v>0</v>
      </c>
      <c r="F69" s="45">
        <v>0</v>
      </c>
      <c r="G69" s="45">
        <v>0</v>
      </c>
      <c r="H69" s="45">
        <v>0</v>
      </c>
      <c r="I69" s="45"/>
      <c r="J69" s="45">
        <v>0</v>
      </c>
      <c r="K69" s="45">
        <v>0</v>
      </c>
      <c r="L69" s="45">
        <v>0</v>
      </c>
      <c r="M69" s="45">
        <v>569356</v>
      </c>
      <c r="N69" s="45">
        <v>0</v>
      </c>
      <c r="O69" s="45">
        <v>0</v>
      </c>
      <c r="P69" s="45">
        <v>0</v>
      </c>
      <c r="Q69" s="45">
        <v>0</v>
      </c>
      <c r="R69" s="141">
        <v>261</v>
      </c>
    </row>
    <row r="70" spans="1:18" ht="13.5">
      <c r="A70" s="141">
        <v>262</v>
      </c>
      <c r="B70" s="86" t="s">
        <v>95</v>
      </c>
      <c r="C70" s="44"/>
      <c r="D70" s="45">
        <v>274586</v>
      </c>
      <c r="E70" s="45">
        <v>3569</v>
      </c>
      <c r="F70" s="45">
        <v>12</v>
      </c>
      <c r="G70" s="45">
        <v>2916</v>
      </c>
      <c r="H70" s="45">
        <v>50</v>
      </c>
      <c r="I70" s="45"/>
      <c r="J70" s="45">
        <v>292</v>
      </c>
      <c r="K70" s="45">
        <v>299</v>
      </c>
      <c r="L70" s="45">
        <v>0</v>
      </c>
      <c r="M70" s="45">
        <v>270244</v>
      </c>
      <c r="N70" s="45">
        <v>400</v>
      </c>
      <c r="O70" s="45">
        <v>146</v>
      </c>
      <c r="P70" s="45">
        <v>103</v>
      </c>
      <c r="Q70" s="45">
        <v>124</v>
      </c>
      <c r="R70" s="141">
        <v>262</v>
      </c>
    </row>
    <row r="71" spans="1:18" ht="13.5">
      <c r="A71" s="141">
        <v>263</v>
      </c>
      <c r="B71" s="86" t="s">
        <v>96</v>
      </c>
      <c r="C71" s="44"/>
      <c r="D71" s="45">
        <v>296424</v>
      </c>
      <c r="E71" s="45">
        <v>0</v>
      </c>
      <c r="F71" s="45">
        <v>0</v>
      </c>
      <c r="G71" s="45">
        <v>0</v>
      </c>
      <c r="H71" s="45">
        <v>0</v>
      </c>
      <c r="I71" s="45"/>
      <c r="J71" s="45">
        <v>0</v>
      </c>
      <c r="K71" s="45">
        <v>0</v>
      </c>
      <c r="L71" s="45">
        <v>0</v>
      </c>
      <c r="M71" s="45">
        <v>294851</v>
      </c>
      <c r="N71" s="45">
        <v>0</v>
      </c>
      <c r="O71" s="45">
        <v>1573</v>
      </c>
      <c r="P71" s="45">
        <v>0</v>
      </c>
      <c r="Q71" s="45">
        <v>0</v>
      </c>
      <c r="R71" s="141">
        <v>263</v>
      </c>
    </row>
    <row r="72" spans="1:18" ht="13.5">
      <c r="A72" s="141"/>
      <c r="B72" s="87"/>
      <c r="C72" s="87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41"/>
    </row>
    <row r="73" spans="1:18" ht="13.5">
      <c r="A73" s="69" t="s">
        <v>71</v>
      </c>
      <c r="B73" s="130"/>
      <c r="C73" s="14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69"/>
    </row>
    <row r="74" spans="1:18" ht="13.5">
      <c r="A74" s="144"/>
      <c r="C74" s="87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44"/>
    </row>
    <row r="75" spans="1:18" ht="13.5">
      <c r="A75" s="141">
        <v>271</v>
      </c>
      <c r="B75" s="86" t="s">
        <v>97</v>
      </c>
      <c r="C75" s="44"/>
      <c r="D75" s="45">
        <v>4878</v>
      </c>
      <c r="E75" s="45">
        <v>323</v>
      </c>
      <c r="F75" s="45">
        <v>8</v>
      </c>
      <c r="G75" s="45">
        <v>159</v>
      </c>
      <c r="H75" s="45">
        <v>9</v>
      </c>
      <c r="I75" s="45"/>
      <c r="J75" s="45">
        <v>90</v>
      </c>
      <c r="K75" s="45">
        <v>49</v>
      </c>
      <c r="L75" s="45">
        <v>8</v>
      </c>
      <c r="M75" s="45">
        <v>3970</v>
      </c>
      <c r="N75" s="45">
        <v>71</v>
      </c>
      <c r="O75" s="45">
        <v>88</v>
      </c>
      <c r="P75" s="45">
        <v>7</v>
      </c>
      <c r="Q75" s="45">
        <v>419</v>
      </c>
      <c r="R75" s="141">
        <v>271</v>
      </c>
    </row>
    <row r="76" spans="1:18" ht="13.5">
      <c r="A76" s="141">
        <v>272</v>
      </c>
      <c r="B76" s="86" t="s">
        <v>98</v>
      </c>
      <c r="C76" s="44"/>
      <c r="D76" s="45">
        <v>12067</v>
      </c>
      <c r="E76" s="45">
        <v>2012</v>
      </c>
      <c r="F76" s="45">
        <v>47</v>
      </c>
      <c r="G76" s="45">
        <v>779</v>
      </c>
      <c r="H76" s="45">
        <v>157</v>
      </c>
      <c r="I76" s="45"/>
      <c r="J76" s="45">
        <v>543</v>
      </c>
      <c r="K76" s="45">
        <v>433</v>
      </c>
      <c r="L76" s="45">
        <v>53</v>
      </c>
      <c r="M76" s="45">
        <v>9619</v>
      </c>
      <c r="N76" s="45">
        <v>278</v>
      </c>
      <c r="O76" s="45">
        <v>91</v>
      </c>
      <c r="P76" s="45">
        <v>17</v>
      </c>
      <c r="Q76" s="45">
        <v>50</v>
      </c>
      <c r="R76" s="141">
        <v>272</v>
      </c>
    </row>
    <row r="77" spans="1:18" ht="13.5">
      <c r="A77" s="141">
        <v>273</v>
      </c>
      <c r="B77" s="86" t="s">
        <v>99</v>
      </c>
      <c r="C77" s="44"/>
      <c r="D77" s="45">
        <v>20304</v>
      </c>
      <c r="E77" s="45">
        <v>764</v>
      </c>
      <c r="F77" s="45">
        <v>38</v>
      </c>
      <c r="G77" s="45">
        <v>518</v>
      </c>
      <c r="H77" s="45">
        <v>7</v>
      </c>
      <c r="I77" s="45"/>
      <c r="J77" s="45">
        <v>70</v>
      </c>
      <c r="K77" s="45">
        <v>59</v>
      </c>
      <c r="L77" s="45">
        <v>72</v>
      </c>
      <c r="M77" s="45">
        <v>19207</v>
      </c>
      <c r="N77" s="45">
        <v>122</v>
      </c>
      <c r="O77" s="45">
        <v>4</v>
      </c>
      <c r="P77" s="45">
        <v>147</v>
      </c>
      <c r="Q77" s="45">
        <v>60</v>
      </c>
      <c r="R77" s="141">
        <v>273</v>
      </c>
    </row>
    <row r="78" spans="1:18" ht="13.5">
      <c r="A78" s="141">
        <v>274</v>
      </c>
      <c r="B78" s="86" t="s">
        <v>94</v>
      </c>
      <c r="C78" s="44"/>
      <c r="D78" s="45">
        <v>75651</v>
      </c>
      <c r="E78" s="45">
        <v>3390</v>
      </c>
      <c r="F78" s="45">
        <v>45</v>
      </c>
      <c r="G78" s="45">
        <v>2095</v>
      </c>
      <c r="H78" s="45">
        <v>163</v>
      </c>
      <c r="I78" s="45"/>
      <c r="J78" s="45">
        <v>738</v>
      </c>
      <c r="K78" s="45">
        <v>305</v>
      </c>
      <c r="L78" s="45">
        <v>44</v>
      </c>
      <c r="M78" s="45">
        <v>69589</v>
      </c>
      <c r="N78" s="45">
        <v>2075</v>
      </c>
      <c r="O78" s="45">
        <v>314</v>
      </c>
      <c r="P78" s="45">
        <v>283</v>
      </c>
      <c r="Q78" s="45">
        <v>0</v>
      </c>
      <c r="R78" s="141">
        <v>274</v>
      </c>
    </row>
    <row r="79" spans="1:18" ht="13.5">
      <c r="A79" s="141">
        <v>275</v>
      </c>
      <c r="B79" s="86" t="s">
        <v>95</v>
      </c>
      <c r="C79" s="152"/>
      <c r="D79" s="45">
        <v>755232</v>
      </c>
      <c r="E79" s="45">
        <v>1935</v>
      </c>
      <c r="F79" s="45">
        <v>47</v>
      </c>
      <c r="G79" s="45">
        <v>689</v>
      </c>
      <c r="H79" s="45">
        <v>205</v>
      </c>
      <c r="I79" s="45"/>
      <c r="J79" s="45">
        <v>584</v>
      </c>
      <c r="K79" s="45">
        <v>280</v>
      </c>
      <c r="L79" s="45">
        <v>130</v>
      </c>
      <c r="M79" s="45">
        <v>752262</v>
      </c>
      <c r="N79" s="45">
        <v>972</v>
      </c>
      <c r="O79" s="45">
        <v>3</v>
      </c>
      <c r="P79" s="45">
        <v>36</v>
      </c>
      <c r="Q79" s="45">
        <v>24</v>
      </c>
      <c r="R79" s="141">
        <v>275</v>
      </c>
    </row>
    <row r="80" spans="1:18" ht="13.5">
      <c r="A80" s="141">
        <v>276</v>
      </c>
      <c r="B80" s="86" t="s">
        <v>100</v>
      </c>
      <c r="C80" s="152"/>
      <c r="D80" s="45">
        <v>31968</v>
      </c>
      <c r="E80" s="45">
        <v>2705</v>
      </c>
      <c r="F80" s="45">
        <v>7</v>
      </c>
      <c r="G80" s="45">
        <v>1447</v>
      </c>
      <c r="H80" s="45">
        <v>153</v>
      </c>
      <c r="I80" s="45"/>
      <c r="J80" s="45">
        <v>583</v>
      </c>
      <c r="K80" s="45">
        <v>274</v>
      </c>
      <c r="L80" s="45">
        <v>241</v>
      </c>
      <c r="M80" s="45">
        <v>28613</v>
      </c>
      <c r="N80" s="45">
        <v>301</v>
      </c>
      <c r="O80" s="45">
        <v>135</v>
      </c>
      <c r="P80" s="45">
        <v>61</v>
      </c>
      <c r="Q80" s="45">
        <v>153</v>
      </c>
      <c r="R80" s="141">
        <v>276</v>
      </c>
    </row>
    <row r="81" spans="1:18" ht="13.5">
      <c r="A81" s="141">
        <v>277</v>
      </c>
      <c r="B81" s="86" t="s">
        <v>101</v>
      </c>
      <c r="C81" s="152"/>
      <c r="D81" s="45">
        <v>110886</v>
      </c>
      <c r="E81" s="45">
        <v>97409</v>
      </c>
      <c r="F81" s="45">
        <v>228</v>
      </c>
      <c r="G81" s="45">
        <v>51183</v>
      </c>
      <c r="H81" s="45">
        <v>25743</v>
      </c>
      <c r="I81" s="45"/>
      <c r="J81" s="45">
        <v>19647</v>
      </c>
      <c r="K81" s="45">
        <v>300</v>
      </c>
      <c r="L81" s="45">
        <v>308</v>
      </c>
      <c r="M81" s="45">
        <v>10364</v>
      </c>
      <c r="N81" s="45">
        <v>2920</v>
      </c>
      <c r="O81" s="45">
        <v>23</v>
      </c>
      <c r="P81" s="45">
        <v>170</v>
      </c>
      <c r="Q81" s="45">
        <v>0</v>
      </c>
      <c r="R81" s="141">
        <v>277</v>
      </c>
    </row>
    <row r="82" spans="1:18" ht="13.5">
      <c r="A82" s="141">
        <v>278</v>
      </c>
      <c r="B82" s="86" t="s">
        <v>102</v>
      </c>
      <c r="C82" s="44"/>
      <c r="D82" s="45">
        <v>20202</v>
      </c>
      <c r="E82" s="45">
        <v>1764</v>
      </c>
      <c r="F82" s="45">
        <v>25</v>
      </c>
      <c r="G82" s="45">
        <v>787</v>
      </c>
      <c r="H82" s="45">
        <v>168</v>
      </c>
      <c r="I82" s="45"/>
      <c r="J82" s="45">
        <v>415</v>
      </c>
      <c r="K82" s="45">
        <v>298</v>
      </c>
      <c r="L82" s="45">
        <v>71</v>
      </c>
      <c r="M82" s="45">
        <v>17714</v>
      </c>
      <c r="N82" s="45">
        <v>685</v>
      </c>
      <c r="O82" s="45">
        <v>11</v>
      </c>
      <c r="P82" s="45">
        <v>19</v>
      </c>
      <c r="Q82" s="45">
        <v>9</v>
      </c>
      <c r="R82" s="141">
        <v>278</v>
      </c>
    </row>
    <row r="83" spans="1:18" ht="13.5">
      <c r="A83" s="141">
        <v>279</v>
      </c>
      <c r="B83" s="86" t="s">
        <v>103</v>
      </c>
      <c r="C83" s="152"/>
      <c r="D83" s="45">
        <v>8777</v>
      </c>
      <c r="E83" s="45">
        <v>761</v>
      </c>
      <c r="F83" s="45">
        <v>8</v>
      </c>
      <c r="G83" s="45">
        <v>474</v>
      </c>
      <c r="H83" s="45">
        <v>6</v>
      </c>
      <c r="I83" s="45"/>
      <c r="J83" s="45">
        <v>73</v>
      </c>
      <c r="K83" s="45">
        <v>142</v>
      </c>
      <c r="L83" s="45">
        <v>58</v>
      </c>
      <c r="M83" s="45">
        <v>7138</v>
      </c>
      <c r="N83" s="45">
        <v>741</v>
      </c>
      <c r="O83" s="45">
        <v>94</v>
      </c>
      <c r="P83" s="45">
        <v>43</v>
      </c>
      <c r="Q83" s="45">
        <v>0</v>
      </c>
      <c r="R83" s="141">
        <v>279</v>
      </c>
    </row>
    <row r="84" spans="1:17" ht="13.5">
      <c r="A84" s="153"/>
      <c r="B84" s="87"/>
      <c r="C84" s="154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 ht="13.5">
      <c r="B85" s="88" t="s">
        <v>50</v>
      </c>
      <c r="C85" s="44"/>
      <c r="D85" s="90">
        <v>2180331</v>
      </c>
      <c r="E85" s="90">
        <v>114632</v>
      </c>
      <c r="F85" s="90">
        <v>465</v>
      </c>
      <c r="G85" s="90">
        <v>61047</v>
      </c>
      <c r="H85" s="90">
        <v>26661</v>
      </c>
      <c r="I85" s="90"/>
      <c r="J85" s="90">
        <v>23035</v>
      </c>
      <c r="K85" s="90">
        <v>2439</v>
      </c>
      <c r="L85" s="90">
        <v>985</v>
      </c>
      <c r="M85" s="90">
        <v>2052927</v>
      </c>
      <c r="N85" s="90">
        <v>8565</v>
      </c>
      <c r="O85" s="90">
        <v>2482</v>
      </c>
      <c r="P85" s="90">
        <v>886</v>
      </c>
      <c r="Q85" s="90">
        <v>839</v>
      </c>
    </row>
    <row r="86" spans="2:17" ht="13.5">
      <c r="B86" s="87"/>
      <c r="C86" s="87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</row>
    <row r="87" spans="1:17" s="30" customFormat="1" ht="15">
      <c r="A87" s="92" t="s">
        <v>104</v>
      </c>
      <c r="B87" s="82"/>
      <c r="C87" s="156"/>
      <c r="D87" s="157"/>
      <c r="E87" s="157"/>
      <c r="F87" s="157"/>
      <c r="G87" s="157"/>
      <c r="H87" s="158" t="s">
        <v>104</v>
      </c>
      <c r="I87" s="158"/>
      <c r="J87" s="158"/>
      <c r="K87" s="158"/>
      <c r="L87" s="158"/>
      <c r="M87" s="158"/>
      <c r="N87" s="158"/>
      <c r="O87" s="158"/>
      <c r="P87" s="158"/>
      <c r="Q87" s="158"/>
    </row>
    <row r="88" spans="3:17" ht="13.5">
      <c r="C88" s="87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</row>
    <row r="89" spans="1:17" ht="13.5">
      <c r="A89" s="69" t="s">
        <v>67</v>
      </c>
      <c r="B89" s="130"/>
      <c r="C89" s="140"/>
      <c r="D89" s="155"/>
      <c r="E89" s="155"/>
      <c r="F89" s="148"/>
      <c r="G89" s="148"/>
      <c r="H89" s="148"/>
      <c r="I89" s="148"/>
      <c r="J89" s="148"/>
      <c r="K89" s="148"/>
      <c r="L89" s="148"/>
      <c r="M89" s="148"/>
      <c r="N89" s="148"/>
      <c r="O89" s="155"/>
      <c r="P89" s="155"/>
      <c r="Q89" s="155"/>
    </row>
    <row r="90" spans="3:17" ht="13.5">
      <c r="C90" s="87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</row>
    <row r="91" spans="1:18" ht="13.5">
      <c r="A91" s="141">
        <v>361</v>
      </c>
      <c r="B91" s="86" t="s">
        <v>105</v>
      </c>
      <c r="C91" s="44"/>
      <c r="D91" s="45">
        <v>27158</v>
      </c>
      <c r="E91" s="45">
        <v>2382</v>
      </c>
      <c r="F91" s="45">
        <v>32</v>
      </c>
      <c r="G91" s="45">
        <v>1109</v>
      </c>
      <c r="H91" s="45">
        <v>157</v>
      </c>
      <c r="I91" s="45"/>
      <c r="J91" s="45">
        <v>1033</v>
      </c>
      <c r="K91" s="45">
        <v>51</v>
      </c>
      <c r="L91" s="45">
        <v>0</v>
      </c>
      <c r="M91" s="45">
        <v>24111</v>
      </c>
      <c r="N91" s="45">
        <v>665</v>
      </c>
      <c r="O91" s="45">
        <v>0</v>
      </c>
      <c r="P91" s="45">
        <v>0</v>
      </c>
      <c r="Q91" s="45">
        <v>0</v>
      </c>
      <c r="R91" s="141">
        <v>361</v>
      </c>
    </row>
    <row r="92" spans="1:18" ht="13.5">
      <c r="A92" s="141">
        <v>362</v>
      </c>
      <c r="B92" s="86" t="s">
        <v>106</v>
      </c>
      <c r="C92" s="44"/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/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141">
        <v>362</v>
      </c>
    </row>
    <row r="93" spans="1:18" ht="13.5">
      <c r="A93" s="141">
        <v>363</v>
      </c>
      <c r="B93" s="86" t="s">
        <v>107</v>
      </c>
      <c r="C93" s="44"/>
      <c r="D93" s="45">
        <v>98242</v>
      </c>
      <c r="E93" s="45">
        <v>18866</v>
      </c>
      <c r="F93" s="45">
        <v>24</v>
      </c>
      <c r="G93" s="45">
        <v>4735</v>
      </c>
      <c r="H93" s="45">
        <v>9834</v>
      </c>
      <c r="I93" s="45"/>
      <c r="J93" s="45">
        <v>4222</v>
      </c>
      <c r="K93" s="45">
        <v>51</v>
      </c>
      <c r="L93" s="45">
        <v>0</v>
      </c>
      <c r="M93" s="45">
        <v>79376</v>
      </c>
      <c r="N93" s="45">
        <v>0</v>
      </c>
      <c r="O93" s="45">
        <v>0</v>
      </c>
      <c r="P93" s="45">
        <v>0</v>
      </c>
      <c r="Q93" s="45">
        <v>0</v>
      </c>
      <c r="R93" s="141">
        <v>363</v>
      </c>
    </row>
    <row r="94" spans="1:18" ht="13.5">
      <c r="A94" s="130"/>
      <c r="B94" s="116"/>
      <c r="C94" s="118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30"/>
    </row>
    <row r="95" spans="1:18" ht="13.5">
      <c r="A95" s="69" t="s">
        <v>71</v>
      </c>
      <c r="B95" s="130"/>
      <c r="C95" s="140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69"/>
    </row>
    <row r="96" spans="1:18" ht="13.5">
      <c r="A96" s="130"/>
      <c r="C96" s="118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30"/>
    </row>
    <row r="97" spans="1:18" ht="13.5">
      <c r="A97" s="141">
        <v>371</v>
      </c>
      <c r="B97" s="86" t="s">
        <v>108</v>
      </c>
      <c r="C97" s="44"/>
      <c r="D97" s="45">
        <v>36611</v>
      </c>
      <c r="E97" s="45">
        <v>3555</v>
      </c>
      <c r="F97" s="45">
        <v>19</v>
      </c>
      <c r="G97" s="45">
        <v>1345</v>
      </c>
      <c r="H97" s="45">
        <v>942</v>
      </c>
      <c r="I97" s="45"/>
      <c r="J97" s="45">
        <v>671</v>
      </c>
      <c r="K97" s="45">
        <v>447</v>
      </c>
      <c r="L97" s="45">
        <v>131</v>
      </c>
      <c r="M97" s="45">
        <v>26529</v>
      </c>
      <c r="N97" s="45">
        <v>3567</v>
      </c>
      <c r="O97" s="45">
        <v>2170</v>
      </c>
      <c r="P97" s="45">
        <v>739</v>
      </c>
      <c r="Q97" s="45">
        <v>51</v>
      </c>
      <c r="R97" s="141">
        <v>371</v>
      </c>
    </row>
    <row r="98" spans="1:18" ht="13.5">
      <c r="A98" s="141">
        <v>372</v>
      </c>
      <c r="B98" s="86" t="s">
        <v>109</v>
      </c>
      <c r="C98" s="152"/>
      <c r="D98" s="45">
        <v>78437</v>
      </c>
      <c r="E98" s="45">
        <v>54908</v>
      </c>
      <c r="F98" s="45">
        <v>182</v>
      </c>
      <c r="G98" s="45">
        <v>12097</v>
      </c>
      <c r="H98" s="45">
        <v>28019</v>
      </c>
      <c r="I98" s="45"/>
      <c r="J98" s="45">
        <v>14155</v>
      </c>
      <c r="K98" s="45">
        <v>403</v>
      </c>
      <c r="L98" s="45">
        <v>52</v>
      </c>
      <c r="M98" s="45">
        <v>23272</v>
      </c>
      <c r="N98" s="45">
        <v>163</v>
      </c>
      <c r="O98" s="45">
        <v>22</v>
      </c>
      <c r="P98" s="45">
        <v>64</v>
      </c>
      <c r="Q98" s="45">
        <v>8</v>
      </c>
      <c r="R98" s="141">
        <v>372</v>
      </c>
    </row>
    <row r="99" spans="1:18" ht="13.5">
      <c r="A99" s="141">
        <v>373</v>
      </c>
      <c r="B99" s="86" t="s">
        <v>110</v>
      </c>
      <c r="C99" s="152"/>
      <c r="D99" s="45">
        <v>38724</v>
      </c>
      <c r="E99" s="45">
        <v>1185</v>
      </c>
      <c r="F99" s="45">
        <v>98</v>
      </c>
      <c r="G99" s="45">
        <v>459</v>
      </c>
      <c r="H99" s="45">
        <v>47</v>
      </c>
      <c r="I99" s="45"/>
      <c r="J99" s="45">
        <v>298</v>
      </c>
      <c r="K99" s="45">
        <v>145</v>
      </c>
      <c r="L99" s="45">
        <v>138</v>
      </c>
      <c r="M99" s="45">
        <v>36534</v>
      </c>
      <c r="N99" s="45">
        <v>836</v>
      </c>
      <c r="O99" s="45">
        <v>113</v>
      </c>
      <c r="P99" s="45">
        <v>56</v>
      </c>
      <c r="Q99" s="45">
        <v>0</v>
      </c>
      <c r="R99" s="141">
        <v>373</v>
      </c>
    </row>
    <row r="100" spans="1:18" ht="13.5">
      <c r="A100" s="141">
        <v>374</v>
      </c>
      <c r="B100" s="86" t="s">
        <v>111</v>
      </c>
      <c r="C100" s="44"/>
      <c r="D100" s="45">
        <v>17489</v>
      </c>
      <c r="E100" s="45">
        <v>1287</v>
      </c>
      <c r="F100" s="45">
        <v>6</v>
      </c>
      <c r="G100" s="45">
        <v>473</v>
      </c>
      <c r="H100" s="45">
        <v>218</v>
      </c>
      <c r="I100" s="45"/>
      <c r="J100" s="45">
        <v>443</v>
      </c>
      <c r="K100" s="45">
        <v>109</v>
      </c>
      <c r="L100" s="45">
        <v>38</v>
      </c>
      <c r="M100" s="45">
        <v>15790</v>
      </c>
      <c r="N100" s="45">
        <v>329</v>
      </c>
      <c r="O100" s="45">
        <v>3</v>
      </c>
      <c r="P100" s="45">
        <v>65</v>
      </c>
      <c r="Q100" s="45">
        <v>15</v>
      </c>
      <c r="R100" s="141">
        <v>374</v>
      </c>
    </row>
    <row r="101" spans="1:18" ht="13.5">
      <c r="A101" s="141">
        <v>375</v>
      </c>
      <c r="B101" s="86" t="s">
        <v>106</v>
      </c>
      <c r="C101" s="44"/>
      <c r="D101" s="45">
        <v>15090</v>
      </c>
      <c r="E101" s="45">
        <v>651</v>
      </c>
      <c r="F101" s="45">
        <v>21</v>
      </c>
      <c r="G101" s="45">
        <v>317</v>
      </c>
      <c r="H101" s="45">
        <v>27</v>
      </c>
      <c r="I101" s="45"/>
      <c r="J101" s="45">
        <v>186</v>
      </c>
      <c r="K101" s="45">
        <v>89</v>
      </c>
      <c r="L101" s="45">
        <v>11</v>
      </c>
      <c r="M101" s="45">
        <v>13644</v>
      </c>
      <c r="N101" s="45">
        <v>489</v>
      </c>
      <c r="O101" s="45">
        <v>124</v>
      </c>
      <c r="P101" s="45">
        <v>85</v>
      </c>
      <c r="Q101" s="45">
        <v>97</v>
      </c>
      <c r="R101" s="141">
        <v>375</v>
      </c>
    </row>
    <row r="102" spans="1:18" ht="13.5">
      <c r="A102" s="141">
        <v>376</v>
      </c>
      <c r="B102" s="86" t="s">
        <v>112</v>
      </c>
      <c r="C102" s="44"/>
      <c r="D102" s="45">
        <v>44444</v>
      </c>
      <c r="E102" s="45">
        <v>3859</v>
      </c>
      <c r="F102" s="45">
        <v>45</v>
      </c>
      <c r="G102" s="45">
        <v>1512</v>
      </c>
      <c r="H102" s="45">
        <v>739</v>
      </c>
      <c r="I102" s="45"/>
      <c r="J102" s="45">
        <v>1401</v>
      </c>
      <c r="K102" s="45">
        <v>64</v>
      </c>
      <c r="L102" s="45">
        <v>98</v>
      </c>
      <c r="M102" s="45">
        <v>37833</v>
      </c>
      <c r="N102" s="45">
        <v>2461</v>
      </c>
      <c r="O102" s="45">
        <v>217</v>
      </c>
      <c r="P102" s="45">
        <v>74</v>
      </c>
      <c r="Q102" s="45">
        <v>0</v>
      </c>
      <c r="R102" s="141">
        <v>376</v>
      </c>
    </row>
    <row r="103" spans="1:18" ht="13.5">
      <c r="A103" s="141">
        <v>377</v>
      </c>
      <c r="B103" s="86" t="s">
        <v>113</v>
      </c>
      <c r="C103" s="44"/>
      <c r="D103" s="45">
        <v>11333</v>
      </c>
      <c r="E103" s="45">
        <v>669</v>
      </c>
      <c r="F103" s="45">
        <v>4</v>
      </c>
      <c r="G103" s="45">
        <v>411</v>
      </c>
      <c r="H103" s="45">
        <v>29</v>
      </c>
      <c r="I103" s="45"/>
      <c r="J103" s="45">
        <v>156</v>
      </c>
      <c r="K103" s="45">
        <v>55</v>
      </c>
      <c r="L103" s="45">
        <v>14</v>
      </c>
      <c r="M103" s="45">
        <v>10494</v>
      </c>
      <c r="N103" s="45">
        <v>150</v>
      </c>
      <c r="O103" s="45">
        <v>9</v>
      </c>
      <c r="P103" s="45">
        <v>11</v>
      </c>
      <c r="Q103" s="45">
        <v>0</v>
      </c>
      <c r="R103" s="141">
        <v>377</v>
      </c>
    </row>
    <row r="104" spans="1:17" ht="13.5">
      <c r="A104" s="130"/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ht="13.5">
      <c r="A105" s="130"/>
      <c r="B105" s="112" t="s">
        <v>51</v>
      </c>
      <c r="C105" s="44"/>
      <c r="D105" s="90">
        <v>367528</v>
      </c>
      <c r="E105" s="90">
        <v>87362</v>
      </c>
      <c r="F105" s="90">
        <v>431</v>
      </c>
      <c r="G105" s="90">
        <v>22458</v>
      </c>
      <c r="H105" s="90">
        <v>40012</v>
      </c>
      <c r="I105" s="90"/>
      <c r="J105" s="90">
        <v>22565</v>
      </c>
      <c r="K105" s="90">
        <v>1414</v>
      </c>
      <c r="L105" s="90">
        <v>482</v>
      </c>
      <c r="M105" s="90">
        <v>267583</v>
      </c>
      <c r="N105" s="90">
        <v>8660</v>
      </c>
      <c r="O105" s="90">
        <v>2658</v>
      </c>
      <c r="P105" s="90">
        <v>1094</v>
      </c>
      <c r="Q105" s="90">
        <v>171</v>
      </c>
    </row>
    <row r="106" spans="1:16" ht="13.5">
      <c r="A106" s="130"/>
      <c r="C106" s="87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</row>
    <row r="107" spans="1:16" ht="13.5">
      <c r="A107" s="130"/>
      <c r="C107" s="87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</row>
    <row r="108" spans="1:16" ht="13.5">
      <c r="A108" s="130"/>
      <c r="C108" s="87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</row>
    <row r="109" ht="13.5">
      <c r="A109" s="130"/>
    </row>
    <row r="110" spans="1:16" s="42" customFormat="1" ht="13.5">
      <c r="A110" s="8" t="s">
        <v>58</v>
      </c>
      <c r="B110" s="8"/>
      <c r="C110" s="8"/>
      <c r="D110" s="8"/>
      <c r="E110" s="8"/>
      <c r="F110" s="8"/>
      <c r="G110" s="8"/>
      <c r="H110" s="8"/>
      <c r="I110" s="8"/>
      <c r="J110" s="148"/>
      <c r="K110" s="148"/>
      <c r="L110" s="148"/>
      <c r="M110" s="148"/>
      <c r="N110" s="148"/>
      <c r="O110" s="148"/>
      <c r="P110" s="148"/>
    </row>
    <row r="111" spans="1:17" s="17" customFormat="1" ht="15">
      <c r="A111" s="59" t="s">
        <v>90</v>
      </c>
      <c r="B111" s="60"/>
      <c r="C111" s="60"/>
      <c r="D111" s="60"/>
      <c r="E111" s="60"/>
      <c r="F111" s="60"/>
      <c r="G111" s="60"/>
      <c r="H111" s="60"/>
      <c r="I111" s="23"/>
      <c r="J111" s="23" t="s">
        <v>91</v>
      </c>
      <c r="K111" s="149"/>
      <c r="L111" s="149"/>
      <c r="M111" s="149"/>
      <c r="N111" s="149"/>
      <c r="O111" s="149"/>
      <c r="P111" s="149"/>
      <c r="Q111" s="149"/>
    </row>
    <row r="112" spans="1:11" s="105" customFormat="1" ht="16.5" customHeight="1">
      <c r="A112" s="61"/>
      <c r="B112" s="8"/>
      <c r="C112" s="8"/>
      <c r="D112" s="8"/>
      <c r="E112" s="8"/>
      <c r="F112" s="8"/>
      <c r="G112" s="8"/>
      <c r="H112" s="8"/>
      <c r="I112" s="8"/>
      <c r="J112" s="8"/>
      <c r="K112" s="8"/>
    </row>
  </sheetData>
  <sheetProtection/>
  <mergeCells count="32">
    <mergeCell ref="F60:F62"/>
    <mergeCell ref="G60:G62"/>
    <mergeCell ref="H60:H62"/>
    <mergeCell ref="J60:J62"/>
    <mergeCell ref="K60:K62"/>
    <mergeCell ref="L60:L62"/>
    <mergeCell ref="A58:C63"/>
    <mergeCell ref="D58:D62"/>
    <mergeCell ref="R58:R63"/>
    <mergeCell ref="E59:E62"/>
    <mergeCell ref="J59:L59"/>
    <mergeCell ref="M59:M62"/>
    <mergeCell ref="N59:N62"/>
    <mergeCell ref="O59:O62"/>
    <mergeCell ref="P59:P62"/>
    <mergeCell ref="Q59:Q62"/>
    <mergeCell ref="F7:F9"/>
    <mergeCell ref="G7:G9"/>
    <mergeCell ref="H7:H9"/>
    <mergeCell ref="J7:J9"/>
    <mergeCell ref="K7:K9"/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74" r:id="rId1"/>
  <colBreaks count="1" manualBreakCount="1">
    <brk id="8" min="53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21"/>
  <sheetViews>
    <sheetView zoomScale="85" zoomScaleNormal="85" zoomScalePageLayoutView="0" workbookViewId="0" topLeftCell="A26">
      <selection activeCell="Q57" sqref="Q57:Q60"/>
    </sheetView>
  </sheetViews>
  <sheetFormatPr defaultColWidth="11.421875" defaultRowHeight="12.75"/>
  <cols>
    <col min="1" max="1" width="6.57421875" style="8" customWidth="1"/>
    <col min="2" max="2" width="33.140625" style="8" customWidth="1"/>
    <col min="3" max="3" width="0.9921875" style="8" customWidth="1"/>
    <col min="4" max="4" width="17.57421875" style="8" customWidth="1"/>
    <col min="5" max="5" width="16.7109375" style="8" customWidth="1"/>
    <col min="6" max="6" width="13.7109375" style="8" customWidth="1"/>
    <col min="7" max="7" width="14.7109375" style="8" customWidth="1"/>
    <col min="8" max="8" width="12.00390625" style="8" customWidth="1"/>
    <col min="9" max="9" width="4.00390625" style="8" customWidth="1"/>
    <col min="10" max="12" width="14.7109375" style="8" customWidth="1"/>
    <col min="13" max="13" width="13.00390625" style="8" customWidth="1"/>
    <col min="14" max="15" width="12.28125" style="8" customWidth="1"/>
    <col min="16" max="16" width="9.140625" style="8" customWidth="1"/>
    <col min="17" max="17" width="8.421875" style="8" customWidth="1"/>
    <col min="18" max="18" width="6.140625" style="8" customWidth="1"/>
    <col min="19" max="16384" width="11.421875" style="8" customWidth="1"/>
  </cols>
  <sheetData>
    <row r="1" spans="1:18" s="6" customFormat="1" ht="16.5">
      <c r="A1" s="136">
        <v>18</v>
      </c>
      <c r="B1" s="63"/>
      <c r="C1" s="63"/>
      <c r="D1" s="63"/>
      <c r="E1" s="63"/>
      <c r="F1" s="63"/>
      <c r="G1" s="63"/>
      <c r="I1" s="64"/>
      <c r="J1" s="63"/>
      <c r="K1" s="63"/>
      <c r="L1" s="63"/>
      <c r="M1" s="63"/>
      <c r="N1" s="63"/>
      <c r="O1" s="63"/>
      <c r="R1" s="6">
        <v>19</v>
      </c>
    </row>
    <row r="3" spans="8:10" s="67" customFormat="1" ht="15.75">
      <c r="H3" s="66" t="s">
        <v>92</v>
      </c>
      <c r="I3" s="68"/>
      <c r="J3" s="68" t="s">
        <v>114</v>
      </c>
    </row>
    <row r="4" spans="2:15" ht="13.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13.5">
      <c r="A5" s="334" t="s">
        <v>47</v>
      </c>
      <c r="B5" s="334"/>
      <c r="C5" s="335"/>
      <c r="D5" s="340" t="s">
        <v>3</v>
      </c>
      <c r="E5" s="71" t="s">
        <v>4</v>
      </c>
      <c r="F5" s="72"/>
      <c r="G5" s="72"/>
      <c r="H5" s="72"/>
      <c r="I5" s="73"/>
      <c r="J5" s="71" t="s">
        <v>5</v>
      </c>
      <c r="K5" s="71"/>
      <c r="L5" s="71"/>
      <c r="M5" s="71"/>
      <c r="N5" s="71"/>
      <c r="O5" s="71"/>
      <c r="P5" s="71"/>
      <c r="Q5" s="71"/>
      <c r="R5" s="348" t="s">
        <v>64</v>
      </c>
    </row>
    <row r="6" spans="1:18" ht="13.5">
      <c r="A6" s="336"/>
      <c r="B6" s="336"/>
      <c r="C6" s="337"/>
      <c r="D6" s="341"/>
      <c r="E6" s="343" t="s">
        <v>6</v>
      </c>
      <c r="F6" s="71" t="s">
        <v>4</v>
      </c>
      <c r="G6" s="71"/>
      <c r="H6" s="71"/>
      <c r="I6" s="75"/>
      <c r="J6" s="346" t="s">
        <v>5</v>
      </c>
      <c r="K6" s="346"/>
      <c r="L6" s="347"/>
      <c r="M6" s="343" t="s">
        <v>7</v>
      </c>
      <c r="N6" s="343" t="s">
        <v>8</v>
      </c>
      <c r="O6" s="343" t="s">
        <v>9</v>
      </c>
      <c r="P6" s="343" t="s">
        <v>10</v>
      </c>
      <c r="Q6" s="348" t="s">
        <v>11</v>
      </c>
      <c r="R6" s="349"/>
    </row>
    <row r="7" spans="1:18" ht="15" customHeight="1">
      <c r="A7" s="336"/>
      <c r="B7" s="336"/>
      <c r="C7" s="337"/>
      <c r="D7" s="341"/>
      <c r="E7" s="344"/>
      <c r="F7" s="340" t="s">
        <v>12</v>
      </c>
      <c r="G7" s="360" t="s">
        <v>13</v>
      </c>
      <c r="H7" s="360" t="s">
        <v>14</v>
      </c>
      <c r="I7" s="76"/>
      <c r="J7" s="354" t="s">
        <v>15</v>
      </c>
      <c r="K7" s="357" t="s">
        <v>16</v>
      </c>
      <c r="L7" s="357" t="s">
        <v>17</v>
      </c>
      <c r="M7" s="344"/>
      <c r="N7" s="344"/>
      <c r="O7" s="344"/>
      <c r="P7" s="344"/>
      <c r="Q7" s="349"/>
      <c r="R7" s="349"/>
    </row>
    <row r="8" spans="1:18" ht="13.5">
      <c r="A8" s="336"/>
      <c r="B8" s="336"/>
      <c r="C8" s="337"/>
      <c r="D8" s="341"/>
      <c r="E8" s="344"/>
      <c r="F8" s="341" t="s">
        <v>12</v>
      </c>
      <c r="G8" s="361"/>
      <c r="H8" s="361"/>
      <c r="I8" s="77"/>
      <c r="J8" s="355"/>
      <c r="K8" s="358"/>
      <c r="L8" s="358"/>
      <c r="M8" s="344"/>
      <c r="N8" s="344"/>
      <c r="O8" s="344"/>
      <c r="P8" s="344"/>
      <c r="Q8" s="349"/>
      <c r="R8" s="349"/>
    </row>
    <row r="9" spans="1:18" ht="13.5">
      <c r="A9" s="336"/>
      <c r="B9" s="336"/>
      <c r="C9" s="337"/>
      <c r="D9" s="342"/>
      <c r="E9" s="345"/>
      <c r="F9" s="341"/>
      <c r="G9" s="362"/>
      <c r="H9" s="362"/>
      <c r="I9" s="76"/>
      <c r="J9" s="356"/>
      <c r="K9" s="359"/>
      <c r="L9" s="359"/>
      <c r="M9" s="345"/>
      <c r="N9" s="345"/>
      <c r="O9" s="345"/>
      <c r="P9" s="345"/>
      <c r="Q9" s="350"/>
      <c r="R9" s="349"/>
    </row>
    <row r="10" spans="1:18" ht="13.5">
      <c r="A10" s="338"/>
      <c r="B10" s="338"/>
      <c r="C10" s="339"/>
      <c r="D10" s="71" t="s">
        <v>18</v>
      </c>
      <c r="E10" s="71"/>
      <c r="F10" s="71"/>
      <c r="G10" s="71"/>
      <c r="H10" s="137"/>
      <c r="I10" s="75"/>
      <c r="J10" s="71" t="s">
        <v>18</v>
      </c>
      <c r="K10" s="71"/>
      <c r="L10" s="71"/>
      <c r="M10" s="71"/>
      <c r="N10" s="71"/>
      <c r="O10" s="71"/>
      <c r="P10" s="71"/>
      <c r="Q10" s="159"/>
      <c r="R10" s="350"/>
    </row>
    <row r="11" spans="1:16" ht="13.5">
      <c r="A11" s="79"/>
      <c r="B11" s="80"/>
      <c r="C11" s="80"/>
      <c r="D11" s="71"/>
      <c r="E11" s="71"/>
      <c r="F11" s="71"/>
      <c r="G11" s="71"/>
      <c r="H11" s="75"/>
      <c r="I11" s="108"/>
      <c r="J11" s="71"/>
      <c r="K11" s="71"/>
      <c r="L11" s="71"/>
      <c r="M11" s="71"/>
      <c r="N11" s="71"/>
      <c r="O11" s="71"/>
      <c r="P11" s="79"/>
    </row>
    <row r="12" spans="1:16" s="30" customFormat="1" ht="15">
      <c r="A12" s="139" t="s">
        <v>115</v>
      </c>
      <c r="B12" s="81"/>
      <c r="C12" s="81"/>
      <c r="D12" s="81"/>
      <c r="E12" s="81"/>
      <c r="F12" s="81"/>
      <c r="G12" s="81"/>
      <c r="H12" s="83"/>
      <c r="I12" s="139" t="s">
        <v>115</v>
      </c>
      <c r="J12" s="81"/>
      <c r="K12" s="81"/>
      <c r="L12" s="81"/>
      <c r="M12" s="81"/>
      <c r="N12" s="81"/>
      <c r="O12" s="81"/>
      <c r="P12" s="139"/>
    </row>
    <row r="13" spans="1:16" ht="13.5">
      <c r="A13" s="74"/>
      <c r="B13" s="108"/>
      <c r="C13" s="108"/>
      <c r="D13" s="108"/>
      <c r="E13" s="108"/>
      <c r="F13" s="108"/>
      <c r="G13" s="108"/>
      <c r="H13" s="75"/>
      <c r="I13" s="74"/>
      <c r="J13" s="108"/>
      <c r="K13" s="108"/>
      <c r="L13" s="108"/>
      <c r="M13" s="108"/>
      <c r="N13" s="108"/>
      <c r="O13" s="108"/>
      <c r="P13" s="74"/>
    </row>
    <row r="14" spans="1:16" ht="13.5">
      <c r="A14" s="74" t="s">
        <v>67</v>
      </c>
      <c r="B14" s="108"/>
      <c r="C14" s="108"/>
      <c r="D14" s="75"/>
      <c r="E14" s="75"/>
      <c r="F14" s="75"/>
      <c r="G14" s="75"/>
      <c r="H14" s="75"/>
      <c r="I14" s="108"/>
      <c r="J14" s="108"/>
      <c r="K14" s="108"/>
      <c r="L14" s="108"/>
      <c r="M14" s="108"/>
      <c r="N14" s="108"/>
      <c r="O14" s="108"/>
      <c r="P14" s="74"/>
    </row>
    <row r="15" spans="1:16" ht="13.5" customHeight="1">
      <c r="A15" s="108"/>
      <c r="B15" s="130"/>
      <c r="C15" s="108"/>
      <c r="D15" s="108"/>
      <c r="E15" s="108"/>
      <c r="F15" s="108"/>
      <c r="G15" s="108"/>
      <c r="H15" s="75"/>
      <c r="I15" s="108"/>
      <c r="J15" s="108"/>
      <c r="K15" s="108"/>
      <c r="L15" s="108"/>
      <c r="M15" s="108"/>
      <c r="N15" s="108"/>
      <c r="O15" s="108"/>
      <c r="P15" s="108"/>
    </row>
    <row r="16" spans="1:18" ht="15" customHeight="1">
      <c r="A16" s="141">
        <v>461</v>
      </c>
      <c r="B16" s="86" t="s">
        <v>116</v>
      </c>
      <c r="C16" s="142"/>
      <c r="D16" s="45">
        <f>SUM('[2]Oberfranken Hilfst.'!$E$13)</f>
        <v>203896</v>
      </c>
      <c r="E16" s="45">
        <f>SUM('[2]Oberfranken Hilfst.'!$L$13)</f>
        <v>43267</v>
      </c>
      <c r="F16" s="45">
        <f>SUM('[2]Oberfranken Hilfst.'!$S$13)</f>
        <v>139</v>
      </c>
      <c r="G16" s="45">
        <f>SUM('[2]Oberfranken Hilfst.'!$Z$13)</f>
        <v>9983</v>
      </c>
      <c r="H16" s="45">
        <f>SUM('[2]Oberfranken Hilfst.'!$AG$13)</f>
        <v>24612</v>
      </c>
      <c r="I16" s="45"/>
      <c r="J16" s="45">
        <f>SUM('[2]Oberfranken Hilfst.'!$AN$13)</f>
        <v>7294</v>
      </c>
      <c r="K16" s="45">
        <f>SUM('[2]Oberfranken Hilfst.'!$AU$13)</f>
        <v>905</v>
      </c>
      <c r="L16" s="45">
        <f>SUM('[2]Oberfranken Hilfst.'!$BB$13)</f>
        <v>334</v>
      </c>
      <c r="M16" s="45">
        <f>SUM('[2]Oberfranken Hilfst.'!$BI$13)</f>
        <v>159941</v>
      </c>
      <c r="N16" s="45">
        <f>SUM('[2]Oberfranken Hilfst.'!$BP$13)</f>
        <v>147</v>
      </c>
      <c r="O16" s="45">
        <f>SUM('[2]Oberfranken Hilfst.'!$BW$13)</f>
        <v>253</v>
      </c>
      <c r="P16" s="45">
        <f>SUM('[2]Oberfranken Hilfst.'!$CD$13)</f>
        <v>288</v>
      </c>
      <c r="Q16" s="45">
        <f>SUM('[2]Oberfranken Hilfst.'!$CK$13)</f>
        <v>0</v>
      </c>
      <c r="R16" s="141">
        <v>461</v>
      </c>
    </row>
    <row r="17" spans="1:18" ht="15" customHeight="1">
      <c r="A17" s="141">
        <v>462</v>
      </c>
      <c r="B17" s="86" t="s">
        <v>117</v>
      </c>
      <c r="C17" s="143"/>
      <c r="D17" s="45">
        <f>SUM('[2]Oberfranken Hilfst.'!$E$27)</f>
        <v>130542</v>
      </c>
      <c r="E17" s="45">
        <f>SUM('[2]Oberfranken Hilfst.'!$L$27)</f>
        <v>52972</v>
      </c>
      <c r="F17" s="45">
        <f>SUM('[2]Oberfranken Hilfst.'!$S$27)</f>
        <v>19</v>
      </c>
      <c r="G17" s="45">
        <f>SUM('[2]Oberfranken Hilfst.'!$Z$27)</f>
        <v>13478</v>
      </c>
      <c r="H17" s="45">
        <f>SUM('[2]Oberfranken Hilfst.'!$AG$27)</f>
        <v>29531</v>
      </c>
      <c r="I17" s="45"/>
      <c r="J17" s="45">
        <f>SUM('[2]Oberfranken Hilfst.'!$AN$27)</f>
        <v>9386</v>
      </c>
      <c r="K17" s="45">
        <f>SUM('[2]Oberfranken Hilfst.'!$AU$27)</f>
        <v>334</v>
      </c>
      <c r="L17" s="45">
        <f>SUM('[2]Oberfranken Hilfst.'!$BB$27)</f>
        <v>224</v>
      </c>
      <c r="M17" s="45">
        <f>SUM('[2]Oberfranken Hilfst.'!$BI$27)</f>
        <v>77358</v>
      </c>
      <c r="N17" s="45">
        <f>SUM('[2]Oberfranken Hilfst.'!$BP$27)</f>
        <v>194</v>
      </c>
      <c r="O17" s="45">
        <f>SUM('[2]Oberfranken Hilfst.'!$BW$27)</f>
        <v>9</v>
      </c>
      <c r="P17" s="45">
        <f>SUM('[2]Oberfranken Hilfst.'!$CD$27)</f>
        <v>7</v>
      </c>
      <c r="Q17" s="45">
        <f>SUM('[2]Oberfranken Hilfst.'!$CK$27)</f>
        <v>2</v>
      </c>
      <c r="R17" s="141">
        <v>462</v>
      </c>
    </row>
    <row r="18" spans="1:18" ht="15" customHeight="1">
      <c r="A18" s="141">
        <v>463</v>
      </c>
      <c r="B18" s="86" t="s">
        <v>118</v>
      </c>
      <c r="C18" s="143"/>
      <c r="D18" s="45">
        <f>SUM('[2]Oberfranken Hilfst.'!$E$41)</f>
        <v>70252</v>
      </c>
      <c r="E18" s="45">
        <f>SUM('[2]Oberfranken Hilfst.'!$L$41)</f>
        <v>29519</v>
      </c>
      <c r="F18" s="45">
        <f>SUM('[2]Oberfranken Hilfst.'!$S$41)</f>
        <v>0</v>
      </c>
      <c r="G18" s="45">
        <f>SUM('[2]Oberfranken Hilfst.'!$Z$41)</f>
        <v>4804</v>
      </c>
      <c r="H18" s="45">
        <f>SUM('[2]Oberfranken Hilfst.'!$AG$41)</f>
        <v>18708</v>
      </c>
      <c r="I18" s="45"/>
      <c r="J18" s="45">
        <f>SUM('[2]Oberfranken Hilfst.'!$AN$41)</f>
        <v>5458</v>
      </c>
      <c r="K18" s="45">
        <f>SUM('[2]Oberfranken Hilfst.'!$AU$41)</f>
        <v>370</v>
      </c>
      <c r="L18" s="45">
        <f>SUM('[2]Oberfranken Hilfst.'!$BB$41)</f>
        <v>179</v>
      </c>
      <c r="M18" s="45">
        <f>SUM('[2]Oberfranken Hilfst.'!$BI$41)</f>
        <v>40550</v>
      </c>
      <c r="N18" s="45">
        <f>SUM('[2]Oberfranken Hilfst.'!$BP$41)</f>
        <v>137</v>
      </c>
      <c r="O18" s="45">
        <f>SUM('[2]Oberfranken Hilfst.'!$BW$41)</f>
        <v>18</v>
      </c>
      <c r="P18" s="45">
        <f>SUM('[2]Oberfranken Hilfst.'!$CD$41)</f>
        <v>13</v>
      </c>
      <c r="Q18" s="45">
        <f>SUM('[2]Oberfranken Hilfst.'!$CK$41)</f>
        <v>15</v>
      </c>
      <c r="R18" s="141">
        <v>463</v>
      </c>
    </row>
    <row r="19" spans="1:18" ht="15" customHeight="1">
      <c r="A19" s="141">
        <v>464</v>
      </c>
      <c r="B19" s="86" t="s">
        <v>119</v>
      </c>
      <c r="C19" s="44"/>
      <c r="D19" s="45">
        <f>SUM('[2]Oberfranken Hilfst.'!$E$55)</f>
        <v>412797</v>
      </c>
      <c r="E19" s="45">
        <f>SUM('[2]Oberfranken Hilfst.'!$L$55)</f>
        <v>841</v>
      </c>
      <c r="F19" s="45">
        <f>SUM('[2]Oberfranken Hilfst.'!$S$55)</f>
        <v>15</v>
      </c>
      <c r="G19" s="45">
        <f>SUM('[2]Oberfranken Hilfst.'!$Z$55)</f>
        <v>478</v>
      </c>
      <c r="H19" s="45">
        <f>SUM('[2]Oberfranken Hilfst.'!$AG$55)</f>
        <v>82</v>
      </c>
      <c r="I19" s="45"/>
      <c r="J19" s="45">
        <f>SUM('[2]Oberfranken Hilfst.'!$AN$55)</f>
        <v>175</v>
      </c>
      <c r="K19" s="45">
        <f>SUM('[2]Oberfranken Hilfst.'!$AU$55)</f>
        <v>83</v>
      </c>
      <c r="L19" s="45">
        <f>SUM('[2]Oberfranken Hilfst.'!$BB$55)</f>
        <v>8</v>
      </c>
      <c r="M19" s="45">
        <f>SUM('[2]Oberfranken Hilfst.'!$BI$55)</f>
        <v>411891</v>
      </c>
      <c r="N19" s="45">
        <f>SUM('[2]Oberfranken Hilfst.'!$BP$55)</f>
        <v>58</v>
      </c>
      <c r="O19" s="45">
        <f>SUM('[2]Oberfranken Hilfst.'!$BW$55)</f>
        <v>1</v>
      </c>
      <c r="P19" s="45">
        <f>SUM('[2]Oberfranken Hilfst.'!$CD$55)</f>
        <v>6</v>
      </c>
      <c r="Q19" s="45">
        <f>SUM('[2]Oberfranken Hilfst.'!$CK$55)</f>
        <v>0</v>
      </c>
      <c r="R19" s="141">
        <v>464</v>
      </c>
    </row>
    <row r="20" spans="1:18" ht="13.5">
      <c r="A20" s="144"/>
      <c r="C20" s="87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44"/>
    </row>
    <row r="21" spans="1:18" ht="13.5">
      <c r="A21" s="69" t="s">
        <v>71</v>
      </c>
      <c r="B21" s="130"/>
      <c r="C21" s="14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45"/>
    </row>
    <row r="22" spans="1:18" ht="13.5">
      <c r="A22" s="144"/>
      <c r="C22" s="87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44"/>
    </row>
    <row r="23" spans="1:18" ht="15" customHeight="1">
      <c r="A23" s="141">
        <v>471</v>
      </c>
      <c r="B23" s="86" t="s">
        <v>116</v>
      </c>
      <c r="C23" s="152"/>
      <c r="D23" s="45">
        <f>SUM('[2]Oberfranken Hilfst.'!$E$71)</f>
        <v>11255</v>
      </c>
      <c r="E23" s="45">
        <f>SUM('[2]Oberfranken Hilfst.'!$L$71)</f>
        <v>689</v>
      </c>
      <c r="F23" s="45">
        <f>SUM('[2]Oberfranken Hilfst.'!$S$71)</f>
        <v>0</v>
      </c>
      <c r="G23" s="45">
        <f>SUM('[2]Oberfranken Hilfst.'!$Z$71)</f>
        <v>255</v>
      </c>
      <c r="H23" s="45">
        <f>SUM('[2]Oberfranken Hilfst.'!$AG$71)</f>
        <v>53</v>
      </c>
      <c r="I23" s="45"/>
      <c r="J23" s="45">
        <f>SUM('[2]Oberfranken Hilfst.'!$AN$71)</f>
        <v>111</v>
      </c>
      <c r="K23" s="45">
        <f>SUM('[2]Oberfranken Hilfst.'!$AU$71)</f>
        <v>8</v>
      </c>
      <c r="L23" s="45">
        <f>SUM('[2]Oberfranken Hilfst.'!$BB$71)</f>
        <v>262</v>
      </c>
      <c r="M23" s="45">
        <f>SUM('[2]Oberfranken Hilfst.'!$BI$71)</f>
        <v>9984</v>
      </c>
      <c r="N23" s="45">
        <f>SUM('[2]Oberfranken Hilfst.'!$BP$71)</f>
        <v>492</v>
      </c>
      <c r="O23" s="45">
        <f>SUM('[2]Oberfranken Hilfst.'!$BW$71)</f>
        <v>46</v>
      </c>
      <c r="P23" s="45">
        <f>SUM('[2]Oberfranken Hilfst.'!$CD$71)</f>
        <v>44</v>
      </c>
      <c r="Q23" s="45">
        <f>SUM('[2]Oberfranken Hilfst.'!$CK$71)</f>
        <v>0</v>
      </c>
      <c r="R23" s="141">
        <v>471</v>
      </c>
    </row>
    <row r="24" spans="1:18" ht="15" customHeight="1">
      <c r="A24" s="141">
        <v>472</v>
      </c>
      <c r="B24" s="86" t="s">
        <v>117</v>
      </c>
      <c r="C24" s="152"/>
      <c r="D24" s="45">
        <f>SUM('[2]Oberfranken Hilfst.'!$E$85)</f>
        <v>10034</v>
      </c>
      <c r="E24" s="45">
        <f>SUM('[2]Oberfranken Hilfst.'!$L$85)</f>
        <v>534</v>
      </c>
      <c r="F24" s="45">
        <f>SUM('[2]Oberfranken Hilfst.'!$S$85)</f>
        <v>2</v>
      </c>
      <c r="G24" s="45">
        <f>SUM('[2]Oberfranken Hilfst.'!$Z$85)</f>
        <v>284</v>
      </c>
      <c r="H24" s="45">
        <f>SUM('[2]Oberfranken Hilfst.'!$AG$85)</f>
        <v>23</v>
      </c>
      <c r="I24" s="45"/>
      <c r="J24" s="45">
        <f>SUM('[2]Oberfranken Hilfst.'!$AN$85)</f>
        <v>87</v>
      </c>
      <c r="K24" s="45">
        <f>SUM('[2]Oberfranken Hilfst.'!$AU$85)</f>
        <v>123</v>
      </c>
      <c r="L24" s="45">
        <f>SUM('[2]Oberfranken Hilfst.'!$BB$85)</f>
        <v>15</v>
      </c>
      <c r="M24" s="45">
        <f>SUM('[2]Oberfranken Hilfst.'!$BI$85)</f>
        <v>9046</v>
      </c>
      <c r="N24" s="45">
        <f>SUM('[2]Oberfranken Hilfst.'!$BP$85)</f>
        <v>364</v>
      </c>
      <c r="O24" s="45">
        <f>SUM('[2]Oberfranken Hilfst.'!$BW$85)</f>
        <v>37</v>
      </c>
      <c r="P24" s="45">
        <f>SUM('[2]Oberfranken Hilfst.'!$CD$85)</f>
        <v>53</v>
      </c>
      <c r="Q24" s="45">
        <f>SUM('[2]Oberfranken Hilfst.'!$CK$85)</f>
        <v>0</v>
      </c>
      <c r="R24" s="141">
        <v>472</v>
      </c>
    </row>
    <row r="25" spans="1:18" ht="15" customHeight="1">
      <c r="A25" s="141">
        <v>473</v>
      </c>
      <c r="B25" s="86" t="s">
        <v>118</v>
      </c>
      <c r="C25" s="152"/>
      <c r="D25" s="45">
        <f>SUM('[2]Oberfranken Hilfst.'!$E$99)</f>
        <v>4230</v>
      </c>
      <c r="E25" s="45">
        <f>SUM('[2]Oberfranken Hilfst.'!$L$99)</f>
        <v>55</v>
      </c>
      <c r="F25" s="45">
        <f>SUM('[2]Oberfranken Hilfst.'!$S$99)</f>
        <v>0</v>
      </c>
      <c r="G25" s="45">
        <f>SUM('[2]Oberfranken Hilfst.'!$Z$99)</f>
        <v>46</v>
      </c>
      <c r="H25" s="45">
        <f>SUM('[2]Oberfranken Hilfst.'!$AG$99)</f>
        <v>0</v>
      </c>
      <c r="I25" s="45"/>
      <c r="J25" s="45">
        <f>SUM('[2]Oberfranken Hilfst.'!$AN$99)</f>
        <v>3</v>
      </c>
      <c r="K25" s="45">
        <f>SUM('[2]Oberfranken Hilfst.'!$AU$99)</f>
        <v>3</v>
      </c>
      <c r="L25" s="45">
        <f>SUM('[2]Oberfranken Hilfst.'!$BB$99)</f>
        <v>3</v>
      </c>
      <c r="M25" s="45">
        <f>SUM('[2]Oberfranken Hilfst.'!$BI$99)</f>
        <v>4089</v>
      </c>
      <c r="N25" s="45">
        <f>SUM('[2]Oberfranken Hilfst.'!$BP$99)</f>
        <v>72</v>
      </c>
      <c r="O25" s="45">
        <f>SUM('[2]Oberfranken Hilfst.'!$BW$99)</f>
        <v>2</v>
      </c>
      <c r="P25" s="45">
        <f>SUM('[2]Oberfranken Hilfst.'!$CD$99)</f>
        <v>12</v>
      </c>
      <c r="Q25" s="45">
        <f>SUM('[2]Oberfranken Hilfst.'!$CK$99)</f>
        <v>0</v>
      </c>
      <c r="R25" s="141">
        <v>473</v>
      </c>
    </row>
    <row r="26" spans="1:18" ht="15" customHeight="1">
      <c r="A26" s="141">
        <v>474</v>
      </c>
      <c r="B26" s="86" t="s">
        <v>120</v>
      </c>
      <c r="C26" s="152"/>
      <c r="D26" s="45">
        <f>SUM('[2]Oberfranken Hilfst.'!$E$113)</f>
        <v>8009</v>
      </c>
      <c r="E26" s="45">
        <f>SUM('[2]Oberfranken Hilfst.'!$L$113)</f>
        <v>281</v>
      </c>
      <c r="F26" s="45">
        <f>SUM('[2]Oberfranken Hilfst.'!$S$113)</f>
        <v>3</v>
      </c>
      <c r="G26" s="45">
        <f>SUM('[2]Oberfranken Hilfst.'!$Z$113)</f>
        <v>100</v>
      </c>
      <c r="H26" s="45">
        <f>SUM('[2]Oberfranken Hilfst.'!$AG$113)</f>
        <v>6</v>
      </c>
      <c r="I26" s="45"/>
      <c r="J26" s="45">
        <f>SUM('[2]Oberfranken Hilfst.'!$AN$113)</f>
        <v>93</v>
      </c>
      <c r="K26" s="45">
        <f>SUM('[2]Oberfranken Hilfst.'!$AU$113)</f>
        <v>76</v>
      </c>
      <c r="L26" s="45">
        <f>SUM('[2]Oberfranken Hilfst.'!$BB$113)</f>
        <v>3</v>
      </c>
      <c r="M26" s="45">
        <f>SUM('[2]Oberfranken Hilfst.'!$BI$113)</f>
        <v>7056</v>
      </c>
      <c r="N26" s="45">
        <f>SUM('[2]Oberfranken Hilfst.'!$BP$113)</f>
        <v>629</v>
      </c>
      <c r="O26" s="45">
        <f>SUM('[2]Oberfranken Hilfst.'!$BW$113)</f>
        <v>1</v>
      </c>
      <c r="P26" s="45">
        <f>SUM('[2]Oberfranken Hilfst.'!$CD$113)</f>
        <v>42</v>
      </c>
      <c r="Q26" s="45">
        <f>SUM('[2]Oberfranken Hilfst.'!$CK$113)</f>
        <v>0</v>
      </c>
      <c r="R26" s="141">
        <v>474</v>
      </c>
    </row>
    <row r="27" spans="1:18" s="42" customFormat="1" ht="15" customHeight="1">
      <c r="A27" s="141">
        <v>475</v>
      </c>
      <c r="B27" s="86" t="s">
        <v>119</v>
      </c>
      <c r="C27" s="160"/>
      <c r="D27" s="45">
        <f>SUM('[2]Oberfranken Hilfst.'!$E$127)</f>
        <v>9933</v>
      </c>
      <c r="E27" s="45">
        <f>SUM('[2]Oberfranken Hilfst.'!$L$127)</f>
        <v>953</v>
      </c>
      <c r="F27" s="45">
        <f>SUM('[2]Oberfranken Hilfst.'!$S$127)</f>
        <v>1</v>
      </c>
      <c r="G27" s="45">
        <f>SUM('[2]Oberfranken Hilfst.'!$Z$127)</f>
        <v>558</v>
      </c>
      <c r="H27" s="45">
        <f>SUM('[2]Oberfranken Hilfst.'!$AG$127)</f>
        <v>114</v>
      </c>
      <c r="I27" s="45"/>
      <c r="J27" s="45">
        <f>SUM('[2]Oberfranken Hilfst.'!$AN$127)</f>
        <v>202</v>
      </c>
      <c r="K27" s="45">
        <f>SUM('[2]Oberfranken Hilfst.'!$AU$127)</f>
        <v>76</v>
      </c>
      <c r="L27" s="45">
        <f>SUM('[2]Oberfranken Hilfst.'!$BB$127)</f>
        <v>2</v>
      </c>
      <c r="M27" s="45">
        <f>SUM('[2]Oberfranken Hilfst.'!$BI$127)</f>
        <v>8759</v>
      </c>
      <c r="N27" s="45">
        <f>SUM('[2]Oberfranken Hilfst.'!$BP$127)</f>
        <v>181</v>
      </c>
      <c r="O27" s="45">
        <f>SUM('[2]Oberfranken Hilfst.'!$BW$127)</f>
        <v>38</v>
      </c>
      <c r="P27" s="45">
        <f>SUM('[2]Oberfranken Hilfst.'!$CD$127)</f>
        <v>2</v>
      </c>
      <c r="Q27" s="45">
        <f>SUM('[2]Oberfranken Hilfst.'!$CK$127)</f>
        <v>0</v>
      </c>
      <c r="R27" s="141">
        <v>475</v>
      </c>
    </row>
    <row r="28" spans="1:18" ht="15" customHeight="1">
      <c r="A28" s="141">
        <v>476</v>
      </c>
      <c r="B28" s="86" t="s">
        <v>121</v>
      </c>
      <c r="C28" s="152"/>
      <c r="D28" s="45">
        <f>SUM('[2]Oberfranken Hilfst.'!$E$141)</f>
        <v>38705</v>
      </c>
      <c r="E28" s="45">
        <f>SUM('[2]Oberfranken Hilfst.'!$L$141)</f>
        <v>1157</v>
      </c>
      <c r="F28" s="45">
        <f>SUM('[2]Oberfranken Hilfst.'!$S$141)</f>
        <v>75</v>
      </c>
      <c r="G28" s="45">
        <f>SUM('[2]Oberfranken Hilfst.'!$Z$141)</f>
        <v>600</v>
      </c>
      <c r="H28" s="45">
        <f>SUM('[2]Oberfranken Hilfst.'!$AG$141)</f>
        <v>76</v>
      </c>
      <c r="I28" s="45"/>
      <c r="J28" s="45">
        <f>SUM('[2]Oberfranken Hilfst.'!$AN$141)</f>
        <v>225</v>
      </c>
      <c r="K28" s="45">
        <f>SUM('[2]Oberfranken Hilfst.'!$AU$141)</f>
        <v>165</v>
      </c>
      <c r="L28" s="45">
        <f>SUM('[2]Oberfranken Hilfst.'!$BB$141)</f>
        <v>16</v>
      </c>
      <c r="M28" s="45">
        <f>SUM('[2]Oberfranken Hilfst.'!$BI$141)</f>
        <v>37142</v>
      </c>
      <c r="N28" s="45">
        <f>SUM('[2]Oberfranken Hilfst.'!$BP$141)</f>
        <v>252</v>
      </c>
      <c r="O28" s="45">
        <f>SUM('[2]Oberfranken Hilfst.'!$BW$141)</f>
        <v>86</v>
      </c>
      <c r="P28" s="45">
        <f>SUM('[2]Oberfranken Hilfst.'!$CD$141)</f>
        <v>51</v>
      </c>
      <c r="Q28" s="45">
        <f>SUM('[2]Oberfranken Hilfst.'!$CK$141)</f>
        <v>17</v>
      </c>
      <c r="R28" s="141">
        <v>476</v>
      </c>
    </row>
    <row r="29" spans="1:18" ht="15" customHeight="1">
      <c r="A29" s="141">
        <v>477</v>
      </c>
      <c r="B29" s="86" t="s">
        <v>122</v>
      </c>
      <c r="C29" s="152"/>
      <c r="D29" s="45">
        <f>SUM('[2]Oberfranken Hilfst.'!$E$155)</f>
        <v>26046</v>
      </c>
      <c r="E29" s="45">
        <f>SUM('[2]Oberfranken Hilfst.'!$L$155)</f>
        <v>2219</v>
      </c>
      <c r="F29" s="45">
        <f>SUM('[2]Oberfranken Hilfst.'!$S$155)</f>
        <v>13</v>
      </c>
      <c r="G29" s="45">
        <f>SUM('[2]Oberfranken Hilfst.'!$Z$155)</f>
        <v>1316</v>
      </c>
      <c r="H29" s="45">
        <f>SUM('[2]Oberfranken Hilfst.'!$AG$155)</f>
        <v>191</v>
      </c>
      <c r="I29" s="45"/>
      <c r="J29" s="45">
        <f>SUM('[2]Oberfranken Hilfst.'!$AN$155)</f>
        <v>460</v>
      </c>
      <c r="K29" s="45">
        <f>SUM('[2]Oberfranken Hilfst.'!$AU$155)</f>
        <v>195</v>
      </c>
      <c r="L29" s="45">
        <f>SUM('[2]Oberfranken Hilfst.'!$BB$155)</f>
        <v>44</v>
      </c>
      <c r="M29" s="45">
        <f>SUM('[2]Oberfranken Hilfst.'!$BI$155)</f>
        <v>22832</v>
      </c>
      <c r="N29" s="45">
        <f>SUM('[2]Oberfranken Hilfst.'!$BP$155)</f>
        <v>850</v>
      </c>
      <c r="O29" s="45">
        <f>SUM('[2]Oberfranken Hilfst.'!$BW$155)</f>
        <v>99</v>
      </c>
      <c r="P29" s="45">
        <f>SUM('[2]Oberfranken Hilfst.'!$CD$155)</f>
        <v>46</v>
      </c>
      <c r="Q29" s="45">
        <f>SUM('[2]Oberfranken Hilfst.'!$CK$155)</f>
        <v>0</v>
      </c>
      <c r="R29" s="141">
        <v>477</v>
      </c>
    </row>
    <row r="30" spans="1:18" ht="15" customHeight="1">
      <c r="A30" s="141">
        <v>478</v>
      </c>
      <c r="B30" s="86" t="s">
        <v>123</v>
      </c>
      <c r="C30" s="152"/>
      <c r="D30" s="45">
        <f>SUM('[2]Oberfranken Hilfst.'!$E$169)</f>
        <v>8429</v>
      </c>
      <c r="E30" s="45">
        <f>SUM('[2]Oberfranken Hilfst.'!$L$169)</f>
        <v>151</v>
      </c>
      <c r="F30" s="45">
        <f>SUM('[2]Oberfranken Hilfst.'!$S$169)</f>
        <v>7</v>
      </c>
      <c r="G30" s="45">
        <f>SUM('[2]Oberfranken Hilfst.'!$Z$169)</f>
        <v>80</v>
      </c>
      <c r="H30" s="45">
        <f>SUM('[2]Oberfranken Hilfst.'!$AG$169)</f>
        <v>8</v>
      </c>
      <c r="I30" s="45"/>
      <c r="J30" s="45">
        <f>SUM('[2]Oberfranken Hilfst.'!$AN$169)</f>
        <v>29</v>
      </c>
      <c r="K30" s="45">
        <f>SUM('[2]Oberfranken Hilfst.'!$AU$169)</f>
        <v>26</v>
      </c>
      <c r="L30" s="45">
        <f>SUM('[2]Oberfranken Hilfst.'!$BB$169)</f>
        <v>1</v>
      </c>
      <c r="M30" s="45">
        <f>SUM('[2]Oberfranken Hilfst.'!$BI$169)</f>
        <v>7487</v>
      </c>
      <c r="N30" s="45">
        <f>SUM('[2]Oberfranken Hilfst.'!$BP$169)</f>
        <v>625</v>
      </c>
      <c r="O30" s="45">
        <f>SUM('[2]Oberfranken Hilfst.'!$BW$169)</f>
        <v>69</v>
      </c>
      <c r="P30" s="45">
        <f>SUM('[2]Oberfranken Hilfst.'!$CD$169)</f>
        <v>97</v>
      </c>
      <c r="Q30" s="45">
        <f>SUM('[2]Oberfranken Hilfst.'!$CK$169)</f>
        <v>0</v>
      </c>
      <c r="R30" s="141">
        <v>478</v>
      </c>
    </row>
    <row r="31" spans="1:18" ht="15" customHeight="1">
      <c r="A31" s="141">
        <v>479</v>
      </c>
      <c r="B31" s="86" t="s">
        <v>124</v>
      </c>
      <c r="C31" s="160"/>
      <c r="D31" s="45">
        <f>SUM('[2]Oberfranken Hilfst.'!$E$183)</f>
        <v>11623</v>
      </c>
      <c r="E31" s="45">
        <f>SUM('[2]Oberfranken Hilfst.'!$L$183)</f>
        <v>1120</v>
      </c>
      <c r="F31" s="45">
        <f>SUM('[2]Oberfranken Hilfst.'!$S$183)</f>
        <v>22</v>
      </c>
      <c r="G31" s="45">
        <f>SUM('[2]Oberfranken Hilfst.'!$Z$183)</f>
        <v>692</v>
      </c>
      <c r="H31" s="45">
        <f>SUM('[2]Oberfranken Hilfst.'!$AG$183)</f>
        <v>71</v>
      </c>
      <c r="I31" s="45"/>
      <c r="J31" s="45">
        <f>SUM('[2]Oberfranken Hilfst.'!$AN$183)</f>
        <v>235</v>
      </c>
      <c r="K31" s="45">
        <f>SUM('[2]Oberfranken Hilfst.'!$AU$183)</f>
        <v>86</v>
      </c>
      <c r="L31" s="45">
        <f>SUM('[2]Oberfranken Hilfst.'!$BB$183)</f>
        <v>14</v>
      </c>
      <c r="M31" s="45">
        <f>SUM('[2]Oberfranken Hilfst.'!$BI$183)</f>
        <v>10173</v>
      </c>
      <c r="N31" s="45">
        <f>SUM('[2]Oberfranken Hilfst.'!$BP$183)</f>
        <v>247</v>
      </c>
      <c r="O31" s="45">
        <f>SUM('[2]Oberfranken Hilfst.'!$BW$183)</f>
        <v>1</v>
      </c>
      <c r="P31" s="45">
        <f>SUM('[2]Oberfranken Hilfst.'!$CD$183)</f>
        <v>26</v>
      </c>
      <c r="Q31" s="45">
        <f>SUM('[2]Oberfranken Hilfst.'!$CK$183)</f>
        <v>56</v>
      </c>
      <c r="R31" s="141">
        <v>479</v>
      </c>
    </row>
    <row r="32" spans="1:17" ht="15" customHeight="1">
      <c r="A32" s="153"/>
      <c r="B32" s="84"/>
      <c r="C32" s="146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5" customHeight="1">
      <c r="A33" s="153"/>
      <c r="B33" s="88" t="s">
        <v>52</v>
      </c>
      <c r="C33" s="44"/>
      <c r="D33" s="90">
        <f>SUM('[2]Oberfranken Hilfst.'!$E$214)</f>
        <v>945751</v>
      </c>
      <c r="E33" s="90">
        <f>SUM('[2]Oberfranken Hilfst.'!$L$214)</f>
        <v>133758</v>
      </c>
      <c r="F33" s="90">
        <f>SUM('[2]Oberfranken Hilfst.'!$S$214)</f>
        <v>296</v>
      </c>
      <c r="G33" s="90">
        <f>SUM('[2]Oberfranken Hilfst.'!$Z$214)</f>
        <v>32674</v>
      </c>
      <c r="H33" s="90">
        <f>SUM('[2]Oberfranken Hilfst.'!$AG$214)</f>
        <v>73475</v>
      </c>
      <c r="I33" s="90"/>
      <c r="J33" s="90">
        <f>SUM('[2]Oberfranken Hilfst.'!$AN$214)</f>
        <v>23758</v>
      </c>
      <c r="K33" s="90">
        <f>SUM('[2]Oberfranken Hilfst.'!$AU$214)</f>
        <v>2450</v>
      </c>
      <c r="L33" s="90">
        <f>SUM('[2]Oberfranken Hilfst.'!$BB$214)</f>
        <v>1105</v>
      </c>
      <c r="M33" s="90">
        <f>SUM('[2]Oberfranken Hilfst.'!$BI$214)</f>
        <v>806308</v>
      </c>
      <c r="N33" s="90">
        <f>SUM('[2]Oberfranken Hilfst.'!$BP$214)</f>
        <v>4248</v>
      </c>
      <c r="O33" s="90">
        <f>SUM('[2]Oberfranken Hilfst.'!$BW$214)</f>
        <v>660</v>
      </c>
      <c r="P33" s="90">
        <f>SUM('[2]Oberfranken Hilfst.'!$CD$214)</f>
        <v>687</v>
      </c>
      <c r="Q33" s="90">
        <f>SUM('[2]Oberfranken Hilfst.'!$CK$214)</f>
        <v>90</v>
      </c>
    </row>
    <row r="34" spans="1:16" ht="15" customHeight="1">
      <c r="A34" s="153"/>
      <c r="B34" s="87"/>
      <c r="C34" s="87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41"/>
    </row>
    <row r="35" spans="1:16" s="30" customFormat="1" ht="15" customHeight="1">
      <c r="A35" s="161" t="s">
        <v>125</v>
      </c>
      <c r="B35" s="156"/>
      <c r="C35" s="156"/>
      <c r="D35" s="157"/>
      <c r="E35" s="157"/>
      <c r="F35" s="157"/>
      <c r="G35" s="157"/>
      <c r="H35" s="162"/>
      <c r="I35" s="161" t="s">
        <v>125</v>
      </c>
      <c r="J35" s="157"/>
      <c r="K35" s="157"/>
      <c r="L35" s="157"/>
      <c r="M35" s="157"/>
      <c r="N35" s="157"/>
      <c r="O35" s="157"/>
      <c r="P35" s="163"/>
    </row>
    <row r="36" spans="1:16" ht="15" customHeight="1">
      <c r="A36" s="153"/>
      <c r="B36" s="87"/>
      <c r="C36" s="87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41"/>
    </row>
    <row r="37" spans="1:16" ht="15" customHeight="1">
      <c r="A37" s="164" t="s">
        <v>67</v>
      </c>
      <c r="B37" s="140"/>
      <c r="C37" s="140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41"/>
    </row>
    <row r="38" spans="1:16" ht="15" customHeight="1">
      <c r="A38" s="153"/>
      <c r="B38" s="87"/>
      <c r="C38" s="8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41"/>
    </row>
    <row r="39" spans="1:18" ht="15" customHeight="1">
      <c r="A39" s="141">
        <v>561</v>
      </c>
      <c r="B39" s="86" t="s">
        <v>126</v>
      </c>
      <c r="C39" s="44"/>
      <c r="D39" s="45">
        <f>SUM('[2]Mittelfranken Hilfst.'!$E$13)</f>
        <v>500</v>
      </c>
      <c r="E39" s="45">
        <f>SUM('[2]Mittelfranken Hilfst.'!$L$13)</f>
        <v>9</v>
      </c>
      <c r="F39" s="45">
        <f>SUM('[2]Mittelfranken Hilfst.'!$S$13)</f>
        <v>0</v>
      </c>
      <c r="G39" s="45">
        <f>SUM('[2]Mittelfranken Hilfst.'!$Z$13)</f>
        <v>1</v>
      </c>
      <c r="H39" s="45">
        <f>SUM('[2]Mittelfranken Hilfst.'!$AG$13)</f>
        <v>0</v>
      </c>
      <c r="I39" s="45"/>
      <c r="J39" s="45">
        <f>SUM('[2]Mittelfranken Hilfst.'!$AN$13)</f>
        <v>2</v>
      </c>
      <c r="K39" s="45">
        <f>SUM('[2]Mittelfranken Hilfst.'!$AU$13)</f>
        <v>6</v>
      </c>
      <c r="L39" s="45">
        <f>SUM('[2]Mittelfranken Hilfst.'!$BB$13)</f>
        <v>0</v>
      </c>
      <c r="M39" s="45">
        <f>SUM('[2]Mittelfranken Hilfst.'!$BI$13)</f>
        <v>226</v>
      </c>
      <c r="N39" s="45">
        <f>SUM('[2]Mittelfranken Hilfst.'!$BP$13)</f>
        <v>265</v>
      </c>
      <c r="O39" s="45">
        <f>SUM('[2]Mittelfranken Hilfst.'!$BW$13)</f>
        <v>0</v>
      </c>
      <c r="P39" s="45">
        <f>SUM('[2]Mittelfranken Hilfst.'!$CD$13)</f>
        <v>0</v>
      </c>
      <c r="Q39" s="45">
        <f>SUM('[2]Mittelfranken Hilfst.'!$CK$13)</f>
        <v>0</v>
      </c>
      <c r="R39" s="141">
        <v>561</v>
      </c>
    </row>
    <row r="40" spans="1:18" ht="15" customHeight="1">
      <c r="A40" s="141">
        <v>562</v>
      </c>
      <c r="B40" s="86" t="s">
        <v>127</v>
      </c>
      <c r="C40" s="44"/>
      <c r="D40" s="45">
        <f>SUM('[2]Mittelfranken Hilfst.'!$E$27)</f>
        <v>286737</v>
      </c>
      <c r="E40" s="45">
        <f>SUM('[2]Mittelfranken Hilfst.'!$L$27)</f>
        <v>63284</v>
      </c>
      <c r="F40" s="45">
        <f>SUM('[2]Mittelfranken Hilfst.'!$S$27)</f>
        <v>72</v>
      </c>
      <c r="G40" s="45">
        <f>SUM('[2]Mittelfranken Hilfst.'!$Z$27)</f>
        <v>22105</v>
      </c>
      <c r="H40" s="45">
        <f>SUM('[2]Mittelfranken Hilfst.'!$AG$27)</f>
        <v>28895</v>
      </c>
      <c r="I40" s="45"/>
      <c r="J40" s="45">
        <f>SUM('[2]Mittelfranken Hilfst.'!$AN$27)</f>
        <v>11476</v>
      </c>
      <c r="K40" s="45">
        <f>SUM('[2]Mittelfranken Hilfst.'!$AU$27)</f>
        <v>736</v>
      </c>
      <c r="L40" s="45">
        <f>SUM('[2]Mittelfranken Hilfst.'!$BB$27)</f>
        <v>0</v>
      </c>
      <c r="M40" s="45">
        <f>SUM('[2]Mittelfranken Hilfst.'!$BI$27)</f>
        <v>223294</v>
      </c>
      <c r="N40" s="45">
        <f>SUM('[2]Mittelfranken Hilfst.'!$BP$27)</f>
        <v>159</v>
      </c>
      <c r="O40" s="45">
        <f>SUM('[2]Mittelfranken Hilfst.'!$BW$27)</f>
        <v>0</v>
      </c>
      <c r="P40" s="45">
        <f>SUM('[2]Mittelfranken Hilfst.'!$CD$27)</f>
        <v>0</v>
      </c>
      <c r="Q40" s="45">
        <f>SUM('[2]Mittelfranken Hilfst.'!$CK$27)</f>
        <v>0</v>
      </c>
      <c r="R40" s="141">
        <v>562</v>
      </c>
    </row>
    <row r="41" spans="1:18" ht="15" customHeight="1">
      <c r="A41" s="141">
        <v>563</v>
      </c>
      <c r="B41" s="86" t="s">
        <v>128</v>
      </c>
      <c r="C41" s="44"/>
      <c r="D41" s="45">
        <f>SUM('[2]Mittelfranken Hilfst.'!$E$41)</f>
        <v>42755</v>
      </c>
      <c r="E41" s="45">
        <f>SUM('[2]Mittelfranken Hilfst.'!$L$41)</f>
        <v>3448</v>
      </c>
      <c r="F41" s="45">
        <f>SUM('[2]Mittelfranken Hilfst.'!$S$41)</f>
        <v>43</v>
      </c>
      <c r="G41" s="45">
        <f>SUM('[2]Mittelfranken Hilfst.'!$Z$41)</f>
        <v>1389</v>
      </c>
      <c r="H41" s="45">
        <f>SUM('[2]Mittelfranken Hilfst.'!$AG$41)</f>
        <v>129</v>
      </c>
      <c r="I41" s="45"/>
      <c r="J41" s="45">
        <f>SUM('[2]Mittelfranken Hilfst.'!$AN$41)</f>
        <v>1264</v>
      </c>
      <c r="K41" s="45">
        <f>SUM('[2]Mittelfranken Hilfst.'!$AU$41)</f>
        <v>605</v>
      </c>
      <c r="L41" s="45">
        <f>SUM('[2]Mittelfranken Hilfst.'!$BB$41)</f>
        <v>18</v>
      </c>
      <c r="M41" s="45">
        <f>SUM('[2]Mittelfranken Hilfst.'!$BI$41)</f>
        <v>37496</v>
      </c>
      <c r="N41" s="45">
        <f>SUM('[2]Mittelfranken Hilfst.'!$BP$41)</f>
        <v>1756</v>
      </c>
      <c r="O41" s="45">
        <f>SUM('[2]Mittelfranken Hilfst.'!$BW$41)</f>
        <v>30</v>
      </c>
      <c r="P41" s="45">
        <f>SUM('[2]Mittelfranken Hilfst.'!$CD$41)</f>
        <v>11</v>
      </c>
      <c r="Q41" s="45">
        <f>SUM('[2]Mittelfranken Hilfst.'!$CK$41)</f>
        <v>14</v>
      </c>
      <c r="R41" s="141">
        <v>563</v>
      </c>
    </row>
    <row r="42" spans="1:18" s="42" customFormat="1" ht="15" customHeight="1">
      <c r="A42" s="141">
        <v>564</v>
      </c>
      <c r="B42" s="86" t="s">
        <v>129</v>
      </c>
      <c r="C42" s="113"/>
      <c r="D42" s="45">
        <f>SUM('[2]Mittelfranken Hilfst.'!$E$55)</f>
        <v>183</v>
      </c>
      <c r="E42" s="45">
        <f>SUM('[2]Mittelfranken Hilfst.'!$L$55)</f>
        <v>0</v>
      </c>
      <c r="F42" s="45">
        <f>SUM('[2]Mittelfranken Hilfst.'!$S$55)</f>
        <v>0</v>
      </c>
      <c r="G42" s="45">
        <f>SUM('[2]Mittelfranken Hilfst.'!$Z$55)</f>
        <v>0</v>
      </c>
      <c r="H42" s="45">
        <f>SUM('[2]Mittelfranken Hilfst.'!$AG$55)</f>
        <v>0</v>
      </c>
      <c r="I42" s="45"/>
      <c r="J42" s="45">
        <f>SUM('[2]Mittelfranken Hilfst.'!$AN$55)</f>
        <v>0</v>
      </c>
      <c r="K42" s="45">
        <f>SUM('[2]Mittelfranken Hilfst.'!$AU$55)</f>
        <v>0</v>
      </c>
      <c r="L42" s="45">
        <f>SUM('[2]Mittelfranken Hilfst.'!$BB$55)</f>
        <v>0</v>
      </c>
      <c r="M42" s="45">
        <f>SUM('[2]Mittelfranken Hilfst.'!$BI$55)</f>
        <v>105</v>
      </c>
      <c r="N42" s="45">
        <f>SUM('[2]Mittelfranken Hilfst.'!$BP$55)</f>
        <v>67</v>
      </c>
      <c r="O42" s="45">
        <f>SUM('[2]Mittelfranken Hilfst.'!$BW$55)</f>
        <v>0</v>
      </c>
      <c r="P42" s="45">
        <f>SUM('[2]Mittelfranken Hilfst.'!$CD$55)</f>
        <v>11</v>
      </c>
      <c r="Q42" s="45">
        <f>SUM('[2]Mittelfranken Hilfst.'!$CK$55)</f>
        <v>0</v>
      </c>
      <c r="R42" s="141">
        <v>564</v>
      </c>
    </row>
    <row r="43" spans="1:18" ht="15" customHeight="1">
      <c r="A43" s="141">
        <v>565</v>
      </c>
      <c r="B43" s="86" t="s">
        <v>130</v>
      </c>
      <c r="C43" s="117"/>
      <c r="D43" s="45">
        <f>SUM('[2]Mittelfranken Hilfst.'!$E$69)</f>
        <v>21</v>
      </c>
      <c r="E43" s="45">
        <f>SUM('[2]Mittelfranken Hilfst.'!$L$69)</f>
        <v>0</v>
      </c>
      <c r="F43" s="45">
        <f>SUM('[2]Mittelfranken Hilfst.'!$S$69)</f>
        <v>0</v>
      </c>
      <c r="G43" s="45">
        <f>SUM('[2]Mittelfranken Hilfst.'!$Z$69)</f>
        <v>0</v>
      </c>
      <c r="H43" s="45">
        <f>SUM('[2]Mittelfranken Hilfst.'!$AG$69)</f>
        <v>0</v>
      </c>
      <c r="I43" s="45"/>
      <c r="J43" s="45">
        <f>SUM('[2]Mittelfranken Hilfst.'!$AN$69)</f>
        <v>0</v>
      </c>
      <c r="K43" s="45">
        <f>SUM('[2]Mittelfranken Hilfst.'!$AU$69)</f>
        <v>0</v>
      </c>
      <c r="L43" s="45">
        <f>SUM('[2]Mittelfranken Hilfst.'!$BB$69)</f>
        <v>0</v>
      </c>
      <c r="M43" s="45">
        <f>SUM('[2]Mittelfranken Hilfst.'!$BI$69)</f>
        <v>19</v>
      </c>
      <c r="N43" s="45">
        <f>SUM('[2]Mittelfranken Hilfst.'!$BI$69)</f>
        <v>19</v>
      </c>
      <c r="O43" s="45">
        <f>SUM('[2]Mittelfranken Hilfst.'!$BW$69)</f>
        <v>2</v>
      </c>
      <c r="P43" s="45">
        <f>SUM('[2]Mittelfranken Hilfst.'!$CD$69)</f>
        <v>0</v>
      </c>
      <c r="Q43" s="45">
        <f>SUM('[2]Mittelfranken Hilfst.'!$CK$69)</f>
        <v>0</v>
      </c>
      <c r="R43" s="141">
        <v>565</v>
      </c>
    </row>
    <row r="44" spans="3:17" s="42" customFormat="1" ht="15" customHeight="1">
      <c r="C44" s="147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8" s="42" customFormat="1" ht="13.5">
      <c r="A45" s="69" t="s">
        <v>71</v>
      </c>
      <c r="B45" s="69"/>
      <c r="C45" s="7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69"/>
    </row>
    <row r="46" spans="3:17" s="42" customFormat="1" ht="13.5">
      <c r="C46" s="147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8" s="42" customFormat="1" ht="13.5">
      <c r="A47" s="141">
        <v>571</v>
      </c>
      <c r="B47" s="86" t="s">
        <v>126</v>
      </c>
      <c r="C47" s="160"/>
      <c r="D47" s="45">
        <f>SUM('[2]Mittelfranken Hilfst.'!$E$85)</f>
        <v>36451</v>
      </c>
      <c r="E47" s="45">
        <f>SUM('[2]Mittelfranken Hilfst.'!$L$85)</f>
        <v>2160</v>
      </c>
      <c r="F47" s="45">
        <f>SUM('[2]Mittelfranken Hilfst.'!$S$85)</f>
        <v>5</v>
      </c>
      <c r="G47" s="45">
        <f>SUM('[2]Mittelfranken Hilfst.'!$Z$85)</f>
        <v>1140</v>
      </c>
      <c r="H47" s="45">
        <f>SUM('[2]Mittelfranken Hilfst.'!$AG$85)</f>
        <v>79</v>
      </c>
      <c r="I47" s="45"/>
      <c r="J47" s="45">
        <f>SUM('[2]Mittelfranken Hilfst.'!$AN$85)</f>
        <v>546</v>
      </c>
      <c r="K47" s="45">
        <f>SUM('[2]Mittelfranken Hilfst.'!$AU$85)</f>
        <v>322</v>
      </c>
      <c r="L47" s="45">
        <f>SUM('[2]Mittelfranken Hilfst.'!$BB$85)</f>
        <v>68</v>
      </c>
      <c r="M47" s="45">
        <f>SUM('[2]Mittelfranken Hilfst.'!$BI$85)</f>
        <v>31934</v>
      </c>
      <c r="N47" s="45">
        <f>SUM('[2]Mittelfranken Hilfst.'!$BP$85)</f>
        <v>2001</v>
      </c>
      <c r="O47" s="45">
        <f>SUM('[2]Mittelfranken Hilfst.'!$BW$85)</f>
        <v>26</v>
      </c>
      <c r="P47" s="45">
        <f>SUM('[2]Mittelfranken Hilfst.'!$CD$85)</f>
        <v>330</v>
      </c>
      <c r="Q47" s="45">
        <f>SUM('[2]Mittelfranken Hilfst.'!$CK$85)</f>
        <v>0</v>
      </c>
      <c r="R47" s="141">
        <v>571</v>
      </c>
    </row>
    <row r="48" spans="1:18" s="42" customFormat="1" ht="13.5">
      <c r="A48" s="141">
        <v>572</v>
      </c>
      <c r="B48" s="86" t="s">
        <v>131</v>
      </c>
      <c r="C48" s="160"/>
      <c r="D48" s="45">
        <f>SUM('[2]Mittelfranken Hilfst.'!$E$99)</f>
        <v>9473</v>
      </c>
      <c r="E48" s="45">
        <f>SUM('[2]Mittelfranken Hilfst.'!$L$99)</f>
        <v>459</v>
      </c>
      <c r="F48" s="45">
        <f>SUM('[2]Mittelfranken Hilfst.'!$S$99)</f>
        <v>1</v>
      </c>
      <c r="G48" s="45">
        <f>SUM('[2]Mittelfranken Hilfst.'!$Z$99)</f>
        <v>140</v>
      </c>
      <c r="H48" s="45">
        <f>SUM('[2]Mittelfranken Hilfst.'!$AG$99)</f>
        <v>152</v>
      </c>
      <c r="I48" s="45"/>
      <c r="J48" s="45">
        <f>SUM('[2]Mittelfranken Hilfst.'!$AN$99)</f>
        <v>57</v>
      </c>
      <c r="K48" s="45">
        <f>SUM('[2]Mittelfranken Hilfst.'!$AU$99)</f>
        <v>84</v>
      </c>
      <c r="L48" s="45">
        <f>SUM('[2]Mittelfranken Hilfst.'!$BB$99)</f>
        <v>25</v>
      </c>
      <c r="M48" s="45">
        <f>SUM('[2]Mittelfranken Hilfst.'!$BI$99)</f>
        <v>4821</v>
      </c>
      <c r="N48" s="45">
        <f>SUM('[2]Mittelfranken Hilfst.'!$BP$99)</f>
        <v>4096</v>
      </c>
      <c r="O48" s="45">
        <f>SUM('[2]Mittelfranken Hilfst.'!$BW$99)</f>
        <v>29</v>
      </c>
      <c r="P48" s="45">
        <f>SUM('[2]Mittelfranken Hilfst.'!$CD$99)</f>
        <v>20</v>
      </c>
      <c r="Q48" s="45">
        <f>SUM('[2]Mittelfranken Hilfst.'!$CK$99)</f>
        <v>48</v>
      </c>
      <c r="R48" s="141">
        <v>572</v>
      </c>
    </row>
    <row r="49" spans="1:18" s="42" customFormat="1" ht="13.5">
      <c r="A49" s="141">
        <v>573</v>
      </c>
      <c r="B49" s="86" t="s">
        <v>128</v>
      </c>
      <c r="C49" s="160"/>
      <c r="D49" s="45">
        <f>SUM('[2]Mittelfranken Hilfst.'!$E$113)</f>
        <v>7001</v>
      </c>
      <c r="E49" s="45">
        <f>SUM('[2]Mittelfranken Hilfst.'!$L$113)</f>
        <v>184</v>
      </c>
      <c r="F49" s="45">
        <f>SUM('[2]Mittelfranken Hilfst.'!$S$113)</f>
        <v>0</v>
      </c>
      <c r="G49" s="45">
        <f>SUM('[2]Mittelfranken Hilfst.'!$Z$113)</f>
        <v>113</v>
      </c>
      <c r="H49" s="45">
        <f>SUM('[2]Mittelfranken Hilfst.'!$AG$113)</f>
        <v>3</v>
      </c>
      <c r="I49" s="45"/>
      <c r="J49" s="45">
        <f>SUM('[2]Mittelfranken Hilfst.'!$AN$113)</f>
        <v>44</v>
      </c>
      <c r="K49" s="45">
        <f>SUM('[2]Mittelfranken Hilfst.'!$AU$113)</f>
        <v>23</v>
      </c>
      <c r="L49" s="45">
        <f>SUM('[2]Mittelfranken Hilfst.'!$BB$113)</f>
        <v>1</v>
      </c>
      <c r="M49" s="45">
        <f>SUM('[2]Mittelfranken Hilfst.'!$BI$113)</f>
        <v>4154</v>
      </c>
      <c r="N49" s="45">
        <f>SUM('[2]Mittelfranken Hilfst.'!$BP$113)</f>
        <v>2638</v>
      </c>
      <c r="O49" s="45">
        <f>SUM('[2]Mittelfranken Hilfst.'!$BW$113)</f>
        <v>9</v>
      </c>
      <c r="P49" s="45">
        <f>SUM('[2]Mittelfranken Hilfst.'!$CD$113)</f>
        <v>16</v>
      </c>
      <c r="Q49" s="45">
        <f>SUM('[2]Mittelfranken Hilfst.'!$CK$113)</f>
        <v>0</v>
      </c>
      <c r="R49" s="141">
        <v>573</v>
      </c>
    </row>
    <row r="50" spans="1:18" s="42" customFormat="1" ht="13.5">
      <c r="A50" s="141">
        <v>574</v>
      </c>
      <c r="B50" s="86" t="s">
        <v>132</v>
      </c>
      <c r="C50" s="160"/>
      <c r="D50" s="45">
        <f>SUM('[2]Mittelfranken Hilfst.'!$E$127)</f>
        <v>58715</v>
      </c>
      <c r="E50" s="45">
        <f>SUM('[2]Mittelfranken Hilfst.'!$L$127)</f>
        <v>1381</v>
      </c>
      <c r="F50" s="45">
        <f>SUM('[2]Mittelfranken Hilfst.'!$S$127)</f>
        <v>18</v>
      </c>
      <c r="G50" s="45">
        <f>SUM('[2]Mittelfranken Hilfst.'!$Z$127)</f>
        <v>544</v>
      </c>
      <c r="H50" s="45">
        <f>SUM('[2]Mittelfranken Hilfst.'!$AG$127)</f>
        <v>54</v>
      </c>
      <c r="I50" s="45"/>
      <c r="J50" s="45">
        <f>SUM('[2]Mittelfranken Hilfst.'!$AN$127)</f>
        <v>361</v>
      </c>
      <c r="K50" s="45">
        <f>SUM('[2]Mittelfranken Hilfst.'!$AU$127)</f>
        <v>392</v>
      </c>
      <c r="L50" s="45">
        <f>SUM('[2]Mittelfranken Hilfst.'!$BB$127)</f>
        <v>12</v>
      </c>
      <c r="M50" s="45">
        <f>SUM('[2]Mittelfranken Hilfst.'!$BI$127)</f>
        <v>55041</v>
      </c>
      <c r="N50" s="45">
        <f>SUM('[2]Mittelfranken Hilfst.'!$BP$127)</f>
        <v>2065</v>
      </c>
      <c r="O50" s="45">
        <f>SUM('[2]Mittelfranken Hilfst.'!$BW$127)</f>
        <v>45</v>
      </c>
      <c r="P50" s="45">
        <f>SUM('[2]Mittelfranken Hilfst.'!$CD$127)</f>
        <v>183</v>
      </c>
      <c r="Q50" s="45">
        <f>SUM('[2]Mittelfranken Hilfst.'!$CK$127)</f>
        <v>0</v>
      </c>
      <c r="R50" s="141">
        <v>574</v>
      </c>
    </row>
    <row r="51" spans="1:18" s="42" customFormat="1" ht="13.5">
      <c r="A51" s="141">
        <v>575</v>
      </c>
      <c r="B51" s="86" t="s">
        <v>133</v>
      </c>
      <c r="C51" s="113"/>
      <c r="D51" s="45">
        <f>SUM('[2]Mittelfranken Hilfst.'!$E$141)</f>
        <v>45583</v>
      </c>
      <c r="E51" s="45">
        <f>SUM('[2]Mittelfranken Hilfst.'!$L$141)</f>
        <v>1787</v>
      </c>
      <c r="F51" s="45">
        <f>SUM('[2]Mittelfranken Hilfst.'!$S$141)</f>
        <v>11</v>
      </c>
      <c r="G51" s="45">
        <f>SUM('[2]Mittelfranken Hilfst.'!$Z$141)</f>
        <v>548</v>
      </c>
      <c r="H51" s="45">
        <f>SUM('[2]Mittelfranken Hilfst.'!$AG$141)</f>
        <v>663</v>
      </c>
      <c r="I51" s="45"/>
      <c r="J51" s="45">
        <f>SUM('[2]Mittelfranken Hilfst.'!$AN$141)</f>
        <v>368</v>
      </c>
      <c r="K51" s="45">
        <f>SUM('[2]Mittelfranken Hilfst.'!$AU$141)</f>
        <v>132</v>
      </c>
      <c r="L51" s="45">
        <f>SUM('[2]Mittelfranken Hilfst.'!$BB$141)</f>
        <v>65</v>
      </c>
      <c r="M51" s="45">
        <f>SUM('[2]Mittelfranken Hilfst.'!$BI$141)</f>
        <v>36387</v>
      </c>
      <c r="N51" s="45">
        <f>SUM('[2]Mittelfranken Hilfst.'!$BP$141)</f>
        <v>7256</v>
      </c>
      <c r="O51" s="45">
        <f>SUM('[2]Mittelfranken Hilfst.'!$BW$141)</f>
        <v>2</v>
      </c>
      <c r="P51" s="45">
        <f>SUM('[2]Mittelfranken Hilfst.'!$CD$141)</f>
        <v>150</v>
      </c>
      <c r="Q51" s="45">
        <f>SUM('[2]Mittelfranken Hilfst.'!$CK$141)</f>
        <v>1</v>
      </c>
      <c r="R51" s="141">
        <v>575</v>
      </c>
    </row>
    <row r="52" spans="1:18" s="42" customFormat="1" ht="13.5">
      <c r="A52" s="141">
        <v>576</v>
      </c>
      <c r="B52" s="86" t="s">
        <v>134</v>
      </c>
      <c r="C52" s="160"/>
      <c r="D52" s="45">
        <f>SUM('[2]Mittelfranken Hilfst.'!$E$155)</f>
        <v>11988</v>
      </c>
      <c r="E52" s="45">
        <f>SUM('[2]Mittelfranken Hilfst.'!$L$155)</f>
        <v>821</v>
      </c>
      <c r="F52" s="45">
        <f>SUM('[2]Mittelfranken Hilfst.'!$S$155)</f>
        <v>33</v>
      </c>
      <c r="G52" s="45">
        <f>SUM('[2]Mittelfranken Hilfst.'!$Z$155)</f>
        <v>241</v>
      </c>
      <c r="H52" s="45">
        <f>SUM('[2]Mittelfranken Hilfst.'!$AG$155)</f>
        <v>70</v>
      </c>
      <c r="I52" s="45"/>
      <c r="J52" s="45">
        <f>SUM('[2]Mittelfranken Hilfst.'!$AN$155)</f>
        <v>282</v>
      </c>
      <c r="K52" s="45">
        <f>SUM('[2]Mittelfranken Hilfst.'!$AU$155)</f>
        <v>177</v>
      </c>
      <c r="L52" s="45">
        <f>SUM('[2]Mittelfranken Hilfst.'!$BB$155)</f>
        <v>18</v>
      </c>
      <c r="M52" s="45">
        <f>SUM('[2]Mittelfranken Hilfst.'!$BI$155)</f>
        <v>9978</v>
      </c>
      <c r="N52" s="45">
        <f>SUM('[2]Mittelfranken Hilfst.'!$BP$155)</f>
        <v>1116</v>
      </c>
      <c r="O52" s="45">
        <f>SUM('[2]Mittelfranken Hilfst.'!$BW$155)</f>
        <v>44</v>
      </c>
      <c r="P52" s="45">
        <f>SUM('[2]Mittelfranken Hilfst.'!$CD$155)</f>
        <v>29</v>
      </c>
      <c r="Q52" s="45">
        <f>SUM('[2]Mittelfranken Hilfst.'!$CK$155)</f>
        <v>0</v>
      </c>
      <c r="R52" s="141">
        <v>576</v>
      </c>
    </row>
    <row r="53" spans="1:18" s="42" customFormat="1" ht="13.5">
      <c r="A53" s="141">
        <v>577</v>
      </c>
      <c r="B53" s="86" t="s">
        <v>135</v>
      </c>
      <c r="C53" s="160"/>
      <c r="D53" s="45">
        <f>SUM('[2]Mittelfranken Hilfst.'!$E$169)</f>
        <v>38359</v>
      </c>
      <c r="E53" s="45">
        <f>SUM('[2]Mittelfranken Hilfst.'!$L$169)</f>
        <v>1817</v>
      </c>
      <c r="F53" s="45">
        <f>SUM('[2]Mittelfranken Hilfst.'!$S$169)</f>
        <v>10</v>
      </c>
      <c r="G53" s="45">
        <f>SUM('[2]Mittelfranken Hilfst.'!$Z$169)</f>
        <v>1085</v>
      </c>
      <c r="H53" s="45">
        <f>SUM('[2]Mittelfranken Hilfst.'!$AG$169)</f>
        <v>23</v>
      </c>
      <c r="I53" s="45"/>
      <c r="J53" s="45">
        <f>SUM('[2]Mittelfranken Hilfst.'!$AN$169)</f>
        <v>373</v>
      </c>
      <c r="K53" s="45">
        <f>SUM('[2]Mittelfranken Hilfst.'!$AU$169)</f>
        <v>231</v>
      </c>
      <c r="L53" s="45">
        <f>SUM('[2]Mittelfranken Hilfst.'!$BB$169)</f>
        <v>95</v>
      </c>
      <c r="M53" s="45">
        <f>SUM('[2]Mittelfranken Hilfst.'!$BI$169)</f>
        <v>34325</v>
      </c>
      <c r="N53" s="45">
        <f>SUM('[2]Mittelfranken Hilfst.'!$BP$169)</f>
        <v>1616</v>
      </c>
      <c r="O53" s="45">
        <f>SUM('[2]Mittelfranken Hilfst.'!$BW$169)</f>
        <v>483</v>
      </c>
      <c r="P53" s="45">
        <f>SUM('[2]Mittelfranken Hilfst.'!$CD$169)</f>
        <v>118</v>
      </c>
      <c r="Q53" s="45">
        <f>SUM('[2]Mittelfranken Hilfst.'!$CK$169)</f>
        <v>0</v>
      </c>
      <c r="R53" s="141">
        <v>577</v>
      </c>
    </row>
    <row r="54" spans="3:17" s="42" customFormat="1" ht="13.5">
      <c r="C54" s="113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</row>
    <row r="55" spans="2:17" s="42" customFormat="1" ht="13.5">
      <c r="B55" s="112" t="s">
        <v>53</v>
      </c>
      <c r="C55" s="113"/>
      <c r="D55" s="90">
        <f>SUM('[2]Mittelfranken Hilfst.'!$E$201)</f>
        <v>537766</v>
      </c>
      <c r="E55" s="90">
        <f>SUM('[2]Mittelfranken Hilfst.'!$L$201)</f>
        <v>75350</v>
      </c>
      <c r="F55" s="90">
        <f>SUM('[2]Mittelfranken Hilfst.'!$S$201)</f>
        <v>193</v>
      </c>
      <c r="G55" s="90">
        <f>SUM('[2]Mittelfranken Hilfst.'!$Z$201)</f>
        <v>27306</v>
      </c>
      <c r="H55" s="90">
        <f>SUM('[2]Mittelfranken Hilfst.'!$AG$201)</f>
        <v>30068</v>
      </c>
      <c r="I55" s="90"/>
      <c r="J55" s="90">
        <f>SUM('[2]Mittelfranken Hilfst.'!$AN$201)</f>
        <v>14773</v>
      </c>
      <c r="K55" s="90">
        <f>SUM('[2]Mittelfranken Hilfst.'!$AU$201)</f>
        <v>2708</v>
      </c>
      <c r="L55" s="90">
        <f>SUM('[2]Mittelfranken Hilfst.'!$BB$201)</f>
        <v>302</v>
      </c>
      <c r="M55" s="90">
        <f>SUM('[2]Mittelfranken Hilfst.'!$BI$201)</f>
        <v>437780</v>
      </c>
      <c r="N55" s="90">
        <f>SUM('[2]Mittelfranken Hilfst.'!$BP$201)</f>
        <v>23035</v>
      </c>
      <c r="O55" s="90">
        <f>SUM('[2]Mittelfranken Hilfst.'!$BW$201)</f>
        <v>670</v>
      </c>
      <c r="P55" s="90">
        <f>SUM('[2]Mittelfranken Hilfst.'!$CD$201)</f>
        <v>868</v>
      </c>
      <c r="Q55" s="90">
        <f>SUM('[2]Mittelfranken Hilfst.'!$CK$201)</f>
        <v>63</v>
      </c>
    </row>
    <row r="56" spans="3:15" s="42" customFormat="1" ht="13.5">
      <c r="C56" s="147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4:15" ht="13.5"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</row>
    <row r="58" spans="1:15" ht="13.5">
      <c r="A58" s="8" t="s">
        <v>58</v>
      </c>
      <c r="J58" s="167"/>
      <c r="K58" s="167"/>
      <c r="L58" s="167"/>
      <c r="M58" s="167"/>
      <c r="N58" s="167"/>
      <c r="O58" s="167"/>
    </row>
    <row r="59" spans="1:17" s="17" customFormat="1" ht="15">
      <c r="A59" s="59" t="s">
        <v>90</v>
      </c>
      <c r="B59" s="60"/>
      <c r="C59" s="60"/>
      <c r="D59" s="60"/>
      <c r="E59" s="60"/>
      <c r="F59" s="60"/>
      <c r="G59" s="60"/>
      <c r="H59" s="60"/>
      <c r="I59" s="23"/>
      <c r="J59" s="23" t="s">
        <v>91</v>
      </c>
      <c r="K59" s="149"/>
      <c r="L59" s="149"/>
      <c r="M59" s="149"/>
      <c r="N59" s="149"/>
      <c r="O59" s="149"/>
      <c r="P59" s="149"/>
      <c r="Q59" s="149"/>
    </row>
    <row r="60" spans="1:11" s="105" customFormat="1" ht="15">
      <c r="A60" s="61"/>
      <c r="B60" s="8"/>
      <c r="C60" s="8"/>
      <c r="D60" s="8"/>
      <c r="E60" s="8"/>
      <c r="F60" s="8"/>
      <c r="G60" s="8"/>
      <c r="H60" s="8"/>
      <c r="I60" s="8"/>
      <c r="J60" s="8"/>
      <c r="K60" s="8"/>
    </row>
    <row r="62" spans="1:18" s="6" customFormat="1" ht="16.5">
      <c r="A62" s="136">
        <v>20</v>
      </c>
      <c r="B62" s="63"/>
      <c r="C62" s="63"/>
      <c r="D62" s="63"/>
      <c r="E62" s="63"/>
      <c r="F62" s="63"/>
      <c r="G62" s="63"/>
      <c r="I62" s="64"/>
      <c r="J62" s="63"/>
      <c r="K62" s="63"/>
      <c r="L62" s="63"/>
      <c r="M62" s="63"/>
      <c r="N62" s="63"/>
      <c r="O62" s="63"/>
      <c r="R62" s="6">
        <v>21</v>
      </c>
    </row>
    <row r="64" spans="8:10" s="67" customFormat="1" ht="15.75">
      <c r="H64" s="66" t="s">
        <v>92</v>
      </c>
      <c r="I64" s="68"/>
      <c r="J64" s="68" t="s">
        <v>63</v>
      </c>
    </row>
    <row r="65" spans="2:15" ht="13.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8" ht="13.5">
      <c r="A66" s="334" t="s">
        <v>47</v>
      </c>
      <c r="B66" s="334"/>
      <c r="C66" s="335"/>
      <c r="D66" s="340" t="s">
        <v>3</v>
      </c>
      <c r="E66" s="71" t="s">
        <v>4</v>
      </c>
      <c r="F66" s="72"/>
      <c r="G66" s="72"/>
      <c r="H66" s="72"/>
      <c r="I66" s="73"/>
      <c r="J66" s="71" t="s">
        <v>5</v>
      </c>
      <c r="K66" s="71"/>
      <c r="L66" s="71"/>
      <c r="M66" s="71"/>
      <c r="N66" s="71"/>
      <c r="O66" s="71"/>
      <c r="P66" s="71"/>
      <c r="Q66" s="71"/>
      <c r="R66" s="348" t="s">
        <v>64</v>
      </c>
    </row>
    <row r="67" spans="1:18" ht="13.5">
      <c r="A67" s="336"/>
      <c r="B67" s="336"/>
      <c r="C67" s="337"/>
      <c r="D67" s="341"/>
      <c r="E67" s="343" t="s">
        <v>6</v>
      </c>
      <c r="F67" s="71" t="s">
        <v>4</v>
      </c>
      <c r="G67" s="71"/>
      <c r="H67" s="71"/>
      <c r="I67" s="75"/>
      <c r="J67" s="346" t="s">
        <v>5</v>
      </c>
      <c r="K67" s="346"/>
      <c r="L67" s="347"/>
      <c r="M67" s="343" t="s">
        <v>7</v>
      </c>
      <c r="N67" s="343" t="s">
        <v>8</v>
      </c>
      <c r="O67" s="343" t="s">
        <v>9</v>
      </c>
      <c r="P67" s="343" t="s">
        <v>10</v>
      </c>
      <c r="Q67" s="348" t="s">
        <v>11</v>
      </c>
      <c r="R67" s="349"/>
    </row>
    <row r="68" spans="1:18" ht="15" customHeight="1">
      <c r="A68" s="336"/>
      <c r="B68" s="336"/>
      <c r="C68" s="337"/>
      <c r="D68" s="341"/>
      <c r="E68" s="344"/>
      <c r="F68" s="340" t="s">
        <v>12</v>
      </c>
      <c r="G68" s="360" t="s">
        <v>13</v>
      </c>
      <c r="H68" s="360" t="s">
        <v>14</v>
      </c>
      <c r="I68" s="76"/>
      <c r="J68" s="354" t="s">
        <v>15</v>
      </c>
      <c r="K68" s="357" t="s">
        <v>16</v>
      </c>
      <c r="L68" s="357" t="s">
        <v>17</v>
      </c>
      <c r="M68" s="344"/>
      <c r="N68" s="344"/>
      <c r="O68" s="344"/>
      <c r="P68" s="344"/>
      <c r="Q68" s="349"/>
      <c r="R68" s="349"/>
    </row>
    <row r="69" spans="1:18" ht="13.5">
      <c r="A69" s="336"/>
      <c r="B69" s="336"/>
      <c r="C69" s="337"/>
      <c r="D69" s="341"/>
      <c r="E69" s="344"/>
      <c r="F69" s="341" t="s">
        <v>12</v>
      </c>
      <c r="G69" s="361"/>
      <c r="H69" s="361"/>
      <c r="I69" s="77"/>
      <c r="J69" s="355"/>
      <c r="K69" s="358"/>
      <c r="L69" s="358"/>
      <c r="M69" s="344"/>
      <c r="N69" s="344"/>
      <c r="O69" s="344"/>
      <c r="P69" s="344"/>
      <c r="Q69" s="349"/>
      <c r="R69" s="349"/>
    </row>
    <row r="70" spans="1:18" ht="13.5">
      <c r="A70" s="336"/>
      <c r="B70" s="336"/>
      <c r="C70" s="337"/>
      <c r="D70" s="342"/>
      <c r="E70" s="345"/>
      <c r="F70" s="341"/>
      <c r="G70" s="362"/>
      <c r="H70" s="362"/>
      <c r="I70" s="76"/>
      <c r="J70" s="356"/>
      <c r="K70" s="359"/>
      <c r="L70" s="359"/>
      <c r="M70" s="345"/>
      <c r="N70" s="345"/>
      <c r="O70" s="345"/>
      <c r="P70" s="345"/>
      <c r="Q70" s="350"/>
      <c r="R70" s="349"/>
    </row>
    <row r="71" spans="1:18" ht="13.5">
      <c r="A71" s="338"/>
      <c r="B71" s="338"/>
      <c r="C71" s="339"/>
      <c r="D71" s="71" t="s">
        <v>18</v>
      </c>
      <c r="E71" s="71"/>
      <c r="F71" s="71"/>
      <c r="G71" s="71"/>
      <c r="H71" s="137"/>
      <c r="I71" s="75"/>
      <c r="J71" s="71" t="s">
        <v>18</v>
      </c>
      <c r="K71" s="71"/>
      <c r="L71" s="71"/>
      <c r="M71" s="71"/>
      <c r="N71" s="71"/>
      <c r="O71" s="71"/>
      <c r="P71" s="71"/>
      <c r="Q71" s="159"/>
      <c r="R71" s="350"/>
    </row>
    <row r="72" spans="1:16" ht="13.5">
      <c r="A72" s="79"/>
      <c r="B72" s="80"/>
      <c r="C72" s="80"/>
      <c r="D72" s="71"/>
      <c r="E72" s="71"/>
      <c r="F72" s="71"/>
      <c r="G72" s="71"/>
      <c r="H72" s="75"/>
      <c r="I72" s="108"/>
      <c r="J72" s="71"/>
      <c r="K72" s="71"/>
      <c r="L72" s="71"/>
      <c r="M72" s="71"/>
      <c r="N72" s="71"/>
      <c r="O72" s="71"/>
      <c r="P72" s="79"/>
    </row>
    <row r="73" spans="1:16" s="30" customFormat="1" ht="15">
      <c r="A73" s="139" t="s">
        <v>136</v>
      </c>
      <c r="B73" s="81"/>
      <c r="C73" s="81"/>
      <c r="D73" s="81"/>
      <c r="E73" s="81"/>
      <c r="F73" s="81"/>
      <c r="G73" s="81"/>
      <c r="H73" s="83"/>
      <c r="I73" s="139" t="s">
        <v>136</v>
      </c>
      <c r="J73" s="81"/>
      <c r="K73" s="81"/>
      <c r="L73" s="81"/>
      <c r="M73" s="81"/>
      <c r="N73" s="81"/>
      <c r="O73" s="81"/>
      <c r="P73" s="139"/>
    </row>
    <row r="74" spans="1:16" ht="13.5">
      <c r="A74" s="73"/>
      <c r="B74" s="130"/>
      <c r="C74" s="73"/>
      <c r="D74" s="73"/>
      <c r="E74" s="73"/>
      <c r="F74" s="73"/>
      <c r="G74" s="73"/>
      <c r="H74" s="150"/>
      <c r="I74" s="73"/>
      <c r="J74" s="73"/>
      <c r="K74" s="73"/>
      <c r="L74" s="73"/>
      <c r="M74" s="73"/>
      <c r="N74" s="73"/>
      <c r="O74" s="73"/>
      <c r="P74" s="73"/>
    </row>
    <row r="75" spans="1:16" ht="13.5">
      <c r="A75" s="108" t="s">
        <v>67</v>
      </c>
      <c r="B75" s="130"/>
      <c r="C75" s="73"/>
      <c r="D75" s="150"/>
      <c r="E75" s="150"/>
      <c r="F75" s="150"/>
      <c r="G75" s="150"/>
      <c r="H75" s="150"/>
      <c r="I75" s="73"/>
      <c r="J75" s="73"/>
      <c r="K75" s="73"/>
      <c r="L75" s="73"/>
      <c r="M75" s="73"/>
      <c r="N75" s="73"/>
      <c r="O75" s="73"/>
      <c r="P75" s="108"/>
    </row>
    <row r="76" spans="1:16" ht="13.5" customHeight="1">
      <c r="A76" s="73"/>
      <c r="B76" s="130"/>
      <c r="C76" s="73"/>
      <c r="D76" s="73"/>
      <c r="E76" s="73"/>
      <c r="F76" s="73"/>
      <c r="G76" s="73"/>
      <c r="H76" s="150"/>
      <c r="I76" s="73"/>
      <c r="J76" s="73"/>
      <c r="K76" s="73"/>
      <c r="L76" s="73"/>
      <c r="M76" s="73"/>
      <c r="N76" s="73"/>
      <c r="O76" s="73"/>
      <c r="P76" s="73"/>
    </row>
    <row r="77" spans="1:18" ht="13.5">
      <c r="A77" s="141">
        <v>661</v>
      </c>
      <c r="B77" s="86" t="s">
        <v>137</v>
      </c>
      <c r="C77" s="44"/>
      <c r="D77" s="45">
        <f>SUM('[2]Unterfranken Hilfst.'!$E$13)</f>
        <v>80171</v>
      </c>
      <c r="E77" s="45">
        <f>SUM('[2]Unterfranken Hilfst.'!$L$13)</f>
        <v>2573</v>
      </c>
      <c r="F77" s="45">
        <f>SUM('[2]Unterfranken Hilfst.'!$S$13)</f>
        <v>330</v>
      </c>
      <c r="G77" s="45">
        <f>SUM('[2]Unterfranken Hilfst.'!$Z$13)</f>
        <v>1199</v>
      </c>
      <c r="H77" s="45">
        <f>SUM('[2]Unterfranken Hilfst.'!$AG$13)</f>
        <v>39</v>
      </c>
      <c r="I77" s="45"/>
      <c r="J77" s="45">
        <f>SUM('[2]Unterfranken Hilfst.'!$AN$13)</f>
        <v>932</v>
      </c>
      <c r="K77" s="45">
        <f>SUM('[2]Unterfranken Hilfst.'!$AU$13)</f>
        <v>47</v>
      </c>
      <c r="L77" s="45">
        <f>SUM('[2]Unterfranken Hilfst.'!$BB$13)</f>
        <v>26</v>
      </c>
      <c r="M77" s="45">
        <f>SUM('[2]Unterfranken Hilfst.'!$BI$13)</f>
        <v>77407</v>
      </c>
      <c r="N77" s="45">
        <f>SUM('[2]Unterfranken Hilfst.'!$BP$13)</f>
        <v>71</v>
      </c>
      <c r="O77" s="45">
        <f>SUM('[2]Unterfranken Hilfst.'!$BW$13)</f>
        <v>119</v>
      </c>
      <c r="P77" s="45">
        <f>SUM('[2]Unterfranken Hilfst.'!$CD$13)</f>
        <v>1</v>
      </c>
      <c r="Q77" s="45">
        <f>SUM('[2]Unterfranken Hilfst.'!$CK$13)</f>
        <v>0</v>
      </c>
      <c r="R77" s="141">
        <v>661</v>
      </c>
    </row>
    <row r="78" spans="1:18" ht="13.5">
      <c r="A78" s="141">
        <v>662</v>
      </c>
      <c r="B78" s="86" t="s">
        <v>138</v>
      </c>
      <c r="C78" s="44"/>
      <c r="D78" s="45">
        <f>SUM('[2]Unterfranken Hilfst.'!$E$27)</f>
        <v>0</v>
      </c>
      <c r="E78" s="45">
        <f>SUM('[2]Unterfranken Hilfst.'!$L$27)</f>
        <v>0</v>
      </c>
      <c r="F78" s="45">
        <f>SUM('[2]Unterfranken Hilfst.'!$S$27)</f>
        <v>0</v>
      </c>
      <c r="G78" s="45">
        <f>SUM('[2]Unterfranken Hilfst.'!$Z$27)</f>
        <v>0</v>
      </c>
      <c r="H78" s="45">
        <f>SUM('[2]Unterfranken Hilfst.'!$AG$27)</f>
        <v>0</v>
      </c>
      <c r="I78" s="45"/>
      <c r="J78" s="45">
        <f>SUM('[2]Unterfranken Hilfst.'!$AN$27)</f>
        <v>0</v>
      </c>
      <c r="K78" s="45">
        <f>SUM('[2]Unterfranken Hilfst.'!$AU$27)</f>
        <v>0</v>
      </c>
      <c r="L78" s="45">
        <f>SUM('[2]Unterfranken Hilfst.'!$BB$27)</f>
        <v>0</v>
      </c>
      <c r="M78" s="45">
        <f>SUM('[2]Unterfranken Hilfst.'!$BI$27)</f>
        <v>0</v>
      </c>
      <c r="N78" s="45">
        <f>SUM('[2]Unterfranken Hilfst.'!$BP$27)</f>
        <v>0</v>
      </c>
      <c r="O78" s="45">
        <f>SUM('[2]Unterfranken Hilfst.'!$BW$27)</f>
        <v>0</v>
      </c>
      <c r="P78" s="45">
        <f>SUM('[2]Unterfranken Hilfst.'!$CD$27)</f>
        <v>0</v>
      </c>
      <c r="Q78" s="45">
        <f>SUM('[2]Unterfranken Hilfst.'!$CK$27)</f>
        <v>0</v>
      </c>
      <c r="R78" s="141">
        <v>662</v>
      </c>
    </row>
    <row r="79" spans="1:18" ht="13.5">
      <c r="A79" s="141">
        <v>663</v>
      </c>
      <c r="B79" s="86" t="s">
        <v>139</v>
      </c>
      <c r="C79" s="44"/>
      <c r="D79" s="45">
        <f>SUM('[2]Unterfranken Hilfst.'!$E$41)</f>
        <v>0</v>
      </c>
      <c r="E79" s="45">
        <f>SUM('[2]Unterfranken Hilfst.'!$L$41)</f>
        <v>0</v>
      </c>
      <c r="F79" s="45">
        <f>SUM('[2]Unterfranken Hilfst.'!$S$41)</f>
        <v>0</v>
      </c>
      <c r="G79" s="45">
        <f>SUM('[2]Unterfranken Hilfst.'!$Z$41)</f>
        <v>0</v>
      </c>
      <c r="H79" s="45">
        <f>SUM('[2]Unterfranken Hilfst.'!$AG$41)</f>
        <v>0</v>
      </c>
      <c r="I79" s="45"/>
      <c r="J79" s="45">
        <f>SUM('[2]Unterfranken Hilfst.'!$AN$41)</f>
        <v>0</v>
      </c>
      <c r="K79" s="45">
        <f>SUM('[2]Unterfranken Hilfst.'!$AU$41)</f>
        <v>0</v>
      </c>
      <c r="L79" s="45">
        <f>SUM('[2]Unterfranken Hilfst.'!$BB$41)</f>
        <v>0</v>
      </c>
      <c r="M79" s="45">
        <f>SUM('[2]Unterfranken Hilfst.'!$BI$41)</f>
        <v>0</v>
      </c>
      <c r="N79" s="45">
        <f>SUM('[2]Unterfranken Hilfst.'!$BP$41)</f>
        <v>0</v>
      </c>
      <c r="O79" s="45">
        <f>SUM('[2]Unterfranken Hilfst.'!$BW$41)</f>
        <v>0</v>
      </c>
      <c r="P79" s="45">
        <f>SUM('[2]Unterfranken Hilfst.'!$CD$41)</f>
        <v>0</v>
      </c>
      <c r="Q79" s="45">
        <f>SUM('[2]Unterfranken Hilfst.'!$CK$41)</f>
        <v>0</v>
      </c>
      <c r="R79" s="141">
        <v>663</v>
      </c>
    </row>
    <row r="80" spans="1:18" ht="13.5">
      <c r="A80" s="141"/>
      <c r="B80" s="87"/>
      <c r="C80" s="87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41"/>
    </row>
    <row r="81" spans="1:18" ht="13.5">
      <c r="A81" s="69" t="s">
        <v>71</v>
      </c>
      <c r="B81" s="130"/>
      <c r="C81" s="14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45"/>
    </row>
    <row r="82" spans="1:18" ht="13.5">
      <c r="A82" s="144"/>
      <c r="C82" s="87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44"/>
    </row>
    <row r="83" spans="1:20" ht="13.5">
      <c r="A83" s="141">
        <v>671</v>
      </c>
      <c r="B83" s="86" t="s">
        <v>137</v>
      </c>
      <c r="C83" s="44"/>
      <c r="D83" s="45">
        <f>SUM('[2]Unterfranken Hilfst.'!$E$57)</f>
        <v>8700</v>
      </c>
      <c r="E83" s="45">
        <f>SUM('[2]Unterfranken Hilfst.'!$L$57)</f>
        <v>509</v>
      </c>
      <c r="F83" s="45">
        <f>SUM('[2]Unterfranken Hilfst.'!$S$57)</f>
        <v>3</v>
      </c>
      <c r="G83" s="45">
        <f>SUM('[2]Unterfranken Hilfst.'!$Z$57)</f>
        <v>273</v>
      </c>
      <c r="H83" s="45">
        <f>SUM('[2]Unterfranken Hilfst.'!$AG$57)</f>
        <v>36</v>
      </c>
      <c r="I83" s="45"/>
      <c r="J83" s="45">
        <f>SUM('[2]Unterfranken Hilfst.'!$AN$57)</f>
        <v>174</v>
      </c>
      <c r="K83" s="45">
        <f>SUM('[2]Unterfranken Hilfst.'!$AU$57)</f>
        <v>8</v>
      </c>
      <c r="L83" s="45">
        <f>SUM('[2]Unterfranken Hilfst.'!$BB$57)</f>
        <v>15</v>
      </c>
      <c r="M83" s="45">
        <f>SUM('[2]Unterfranken Hilfst.'!$BI$57)</f>
        <v>4285</v>
      </c>
      <c r="N83" s="45">
        <f>SUM('[2]Unterfranken Hilfst.'!$BP$57)</f>
        <v>3098</v>
      </c>
      <c r="O83" s="45">
        <f>SUM('[2]Unterfranken Hilfst.'!$BW$57)</f>
        <v>641</v>
      </c>
      <c r="P83" s="45">
        <f>SUM('[2]Unterfranken Hilfst.'!$CD$57)</f>
        <v>145</v>
      </c>
      <c r="Q83" s="45">
        <f>SUM('[2]Unterfranken Hilfst.'!$CK$57)</f>
        <v>22</v>
      </c>
      <c r="R83" s="141">
        <v>671</v>
      </c>
      <c r="S83" s="141"/>
      <c r="T83" s="86"/>
    </row>
    <row r="84" spans="1:20" ht="13.5">
      <c r="A84" s="141">
        <v>672</v>
      </c>
      <c r="B84" s="86" t="s">
        <v>140</v>
      </c>
      <c r="C84" s="44"/>
      <c r="D84" s="45">
        <f>SUM('[2]Unterfranken Hilfst.'!$E$71)</f>
        <v>4319</v>
      </c>
      <c r="E84" s="45">
        <f>SUM('[2]Unterfranken Hilfst.'!$L$71)</f>
        <v>230</v>
      </c>
      <c r="F84" s="45">
        <f>SUM('[2]Unterfranken Hilfst.'!$S$71)</f>
        <v>14</v>
      </c>
      <c r="G84" s="45">
        <f>SUM('[2]Unterfranken Hilfst.'!$Z$71)</f>
        <v>109</v>
      </c>
      <c r="H84" s="45">
        <f>SUM('[2]Unterfranken Hilfst.'!$AG$71)</f>
        <v>10</v>
      </c>
      <c r="I84" s="45"/>
      <c r="J84" s="45">
        <f>SUM('[2]Unterfranken Hilfst.'!$AN$71)</f>
        <v>90</v>
      </c>
      <c r="K84" s="45">
        <f>SUM('[2]Unterfranken Hilfst.'!$AU$71)</f>
        <v>4</v>
      </c>
      <c r="L84" s="45">
        <f>SUM('[2]Unterfranken Hilfst.'!$BB$71)</f>
        <v>3</v>
      </c>
      <c r="M84" s="45">
        <f>SUM('[2]Unterfranken Hilfst.'!$BI$71)</f>
        <v>3628</v>
      </c>
      <c r="N84" s="45">
        <f>SUM('[2]Unterfranken Hilfst.'!$BP$71)</f>
        <v>414</v>
      </c>
      <c r="O84" s="45">
        <f>SUM('[2]Unterfranken Hilfst.'!$BW$71)</f>
        <v>14</v>
      </c>
      <c r="P84" s="45">
        <f>SUM('[2]Unterfranken Hilfst.'!$CD$71)</f>
        <v>33</v>
      </c>
      <c r="Q84" s="45">
        <f>SUM('[2]Unterfranken Hilfst.'!$CK$71)</f>
        <v>0</v>
      </c>
      <c r="R84" s="141">
        <v>672</v>
      </c>
      <c r="S84" s="141"/>
      <c r="T84" s="86"/>
    </row>
    <row r="85" spans="1:20" ht="13.5">
      <c r="A85" s="141">
        <v>673</v>
      </c>
      <c r="B85" s="86" t="s">
        <v>141</v>
      </c>
      <c r="C85" s="44"/>
      <c r="D85" s="45">
        <f>SUM('[2]Unterfranken Hilfst.'!$E$85)</f>
        <v>38401</v>
      </c>
      <c r="E85" s="45">
        <f>SUM('[2]Unterfranken Hilfst.'!$L$85)</f>
        <v>1817</v>
      </c>
      <c r="F85" s="45">
        <f>SUM('[2]Unterfranken Hilfst.'!$S$85)</f>
        <v>8</v>
      </c>
      <c r="G85" s="45">
        <f>SUM('[2]Unterfranken Hilfst.'!$Z$85)</f>
        <v>1221</v>
      </c>
      <c r="H85" s="45">
        <f>SUM('[2]Unterfranken Hilfst.'!$AG$85)</f>
        <v>83</v>
      </c>
      <c r="I85" s="45"/>
      <c r="J85" s="45">
        <f>SUM('[2]Unterfranken Hilfst.'!$AN$85)</f>
        <v>349</v>
      </c>
      <c r="K85" s="45">
        <f>SUM('[2]Unterfranken Hilfst.'!$AU$85)</f>
        <v>67</v>
      </c>
      <c r="L85" s="45">
        <f>SUM('[2]Unterfranken Hilfst.'!$BB$85)</f>
        <v>89</v>
      </c>
      <c r="M85" s="45">
        <f>SUM('[2]Unterfranken Hilfst.'!$BI$85)</f>
        <v>35986</v>
      </c>
      <c r="N85" s="45">
        <f>SUM('[2]Unterfranken Hilfst.'!$BP$85)</f>
        <v>21</v>
      </c>
      <c r="O85" s="45">
        <f>SUM('[2]Unterfranken Hilfst.'!$BW$85)</f>
        <v>568</v>
      </c>
      <c r="P85" s="45">
        <f>SUM('[2]Unterfranken Hilfst.'!$CD$85)</f>
        <v>8</v>
      </c>
      <c r="Q85" s="45">
        <f>SUM('[2]Unterfranken Hilfst.'!$CK$85)</f>
        <v>1</v>
      </c>
      <c r="R85" s="141">
        <v>673</v>
      </c>
      <c r="S85" s="141"/>
      <c r="T85" s="86"/>
    </row>
    <row r="86" spans="1:20" ht="13.5">
      <c r="A86" s="141">
        <v>674</v>
      </c>
      <c r="B86" s="86" t="s">
        <v>142</v>
      </c>
      <c r="C86" s="44"/>
      <c r="D86" s="45">
        <f>SUM('[2]Unterfranken Hilfst.'!$E$99)</f>
        <v>14245</v>
      </c>
      <c r="E86" s="45">
        <f>SUM('[2]Unterfranken Hilfst.'!$L$99)</f>
        <v>273</v>
      </c>
      <c r="F86" s="45">
        <f>SUM('[2]Unterfranken Hilfst.'!$S$99)</f>
        <v>3</v>
      </c>
      <c r="G86" s="45">
        <f>SUM('[2]Unterfranken Hilfst.'!$Z$99)</f>
        <v>143</v>
      </c>
      <c r="H86" s="45">
        <f>SUM('[2]Unterfranken Hilfst.'!$AG$99)</f>
        <v>10</v>
      </c>
      <c r="I86" s="45"/>
      <c r="J86" s="45">
        <f>SUM('[2]Unterfranken Hilfst.'!$AN$99)</f>
        <v>76</v>
      </c>
      <c r="K86" s="45">
        <f>SUM('[2]Unterfranken Hilfst.'!$AU$99)</f>
        <v>25</v>
      </c>
      <c r="L86" s="45">
        <f>SUM('[2]Unterfranken Hilfst.'!$BB$99)</f>
        <v>16</v>
      </c>
      <c r="M86" s="45">
        <f>SUM('[2]Unterfranken Hilfst.'!$BI$99)</f>
        <v>13701</v>
      </c>
      <c r="N86" s="45">
        <f>SUM('[2]Unterfranken Hilfst.'!$BP$99)</f>
        <v>172</v>
      </c>
      <c r="O86" s="45">
        <f>SUM('[2]Unterfranken Hilfst.'!$BW$99)</f>
        <v>3</v>
      </c>
      <c r="P86" s="45">
        <f>SUM('[2]Unterfranken Hilfst.'!$CD$99)</f>
        <v>96</v>
      </c>
      <c r="Q86" s="45">
        <f>SUM('[2]Unterfranken Hilfst.'!$CK$99)</f>
        <v>0</v>
      </c>
      <c r="R86" s="141">
        <v>674</v>
      </c>
      <c r="S86" s="141"/>
      <c r="T86" s="86"/>
    </row>
    <row r="87" spans="1:20" ht="13.5">
      <c r="A87" s="141">
        <v>675</v>
      </c>
      <c r="B87" s="86" t="s">
        <v>143</v>
      </c>
      <c r="C87" s="152"/>
      <c r="D87" s="45">
        <f>SUM('[2]Unterfranken Hilfst.'!$E$113)</f>
        <v>11690</v>
      </c>
      <c r="E87" s="45">
        <f>SUM('[2]Unterfranken Hilfst.'!$L$113)</f>
        <v>297</v>
      </c>
      <c r="F87" s="45">
        <f>SUM('[2]Unterfranken Hilfst.'!$S$113)</f>
        <v>0</v>
      </c>
      <c r="G87" s="45">
        <f>SUM('[2]Unterfranken Hilfst.'!$Z$113)</f>
        <v>99</v>
      </c>
      <c r="H87" s="45">
        <f>SUM('[2]Unterfranken Hilfst.'!$AG$113)</f>
        <v>28</v>
      </c>
      <c r="I87" s="45"/>
      <c r="J87" s="45">
        <f>SUM('[2]Unterfranken Hilfst.'!$AN$113)</f>
        <v>118</v>
      </c>
      <c r="K87" s="45">
        <f>SUM('[2]Unterfranken Hilfst.'!$AU$113)</f>
        <v>23</v>
      </c>
      <c r="L87" s="45">
        <f>SUM('[2]Unterfranken Hilfst.'!$BB$113)</f>
        <v>29</v>
      </c>
      <c r="M87" s="45">
        <f>SUM('[2]Unterfranken Hilfst.'!$BI$113)</f>
        <v>10926</v>
      </c>
      <c r="N87" s="45">
        <f>SUM('[2]Unterfranken Hilfst.'!$BP113)</f>
        <v>261</v>
      </c>
      <c r="O87" s="45">
        <f>SUM('[2]Unterfranken Hilfst.'!$BW$113)</f>
        <v>143</v>
      </c>
      <c r="P87" s="45">
        <f>SUM('[2]Unterfranken Hilfst.'!$CD$113)</f>
        <v>63</v>
      </c>
      <c r="Q87" s="45">
        <f>SUM('[2]Unterfranken Hilfst.'!$CK$113)</f>
        <v>0</v>
      </c>
      <c r="R87" s="141">
        <v>675</v>
      </c>
      <c r="S87" s="141"/>
      <c r="T87" s="86"/>
    </row>
    <row r="88" spans="1:20" ht="13.5">
      <c r="A88" s="141">
        <v>676</v>
      </c>
      <c r="B88" s="86" t="s">
        <v>144</v>
      </c>
      <c r="C88" s="152"/>
      <c r="D88" s="45">
        <f>SUM('[2]Unterfranken Hilfst.'!$E$127)</f>
        <v>26928</v>
      </c>
      <c r="E88" s="45">
        <f>SUM('[2]Unterfranken Hilfst.'!$L$127)</f>
        <v>3279</v>
      </c>
      <c r="F88" s="45">
        <f>SUM('[2]Unterfranken Hilfst.'!$S$127)</f>
        <v>5</v>
      </c>
      <c r="G88" s="45">
        <f>SUM('[2]Unterfranken Hilfst.'!$Z$127)</f>
        <v>1912</v>
      </c>
      <c r="H88" s="45">
        <f>SUM('[2]Unterfranken Hilfst.'!$AG$127)</f>
        <v>642</v>
      </c>
      <c r="I88" s="45"/>
      <c r="J88" s="45">
        <f>SUM('[2]Unterfranken Hilfst.'!$AN$127)</f>
        <v>418</v>
      </c>
      <c r="K88" s="45">
        <f>SUM('[2]Unterfranken Hilfst.'!$AU$127)</f>
        <v>217</v>
      </c>
      <c r="L88" s="45">
        <f>SUM('[2]Unterfranken Hilfst.'!$BB$127)</f>
        <v>85</v>
      </c>
      <c r="M88" s="45">
        <f>SUM('[2]Unterfranken Hilfst.'!$BI$127)</f>
        <v>12991</v>
      </c>
      <c r="N88" s="45">
        <f>SUM('[2]Unterfranken Hilfst.'!$BP$127)</f>
        <v>10303</v>
      </c>
      <c r="O88" s="45">
        <f>SUM('[2]Unterfranken Hilfst.'!$BW$127)</f>
        <v>253</v>
      </c>
      <c r="P88" s="45">
        <f>SUM('[2]Unterfranken Hilfst.'!$CD$127)</f>
        <v>83</v>
      </c>
      <c r="Q88" s="45">
        <f>SUM('[2]Unterfranken Hilfst.'!$CK$127)</f>
        <v>19</v>
      </c>
      <c r="R88" s="141">
        <v>676</v>
      </c>
      <c r="S88" s="141"/>
      <c r="T88" s="86"/>
    </row>
    <row r="89" spans="1:20" ht="13.5">
      <c r="A89" s="141">
        <v>677</v>
      </c>
      <c r="B89" s="86" t="s">
        <v>145</v>
      </c>
      <c r="C89" s="152"/>
      <c r="D89" s="45">
        <f>SUM('[2]Unterfranken Hilfst.'!$E$141)</f>
        <v>30538</v>
      </c>
      <c r="E89" s="45">
        <f>SUM('[2]Unterfranken Hilfst.'!$L$141)</f>
        <v>8951</v>
      </c>
      <c r="F89" s="45">
        <f>SUM('[2]Unterfranken Hilfst.'!$S$141)</f>
        <v>249</v>
      </c>
      <c r="G89" s="45">
        <f>SUM('[2]Unterfranken Hilfst.'!$Z$141)</f>
        <v>2656</v>
      </c>
      <c r="H89" s="45">
        <f>SUM('[2]Unterfranken Hilfst.'!$AG$141)</f>
        <v>3795</v>
      </c>
      <c r="I89" s="45"/>
      <c r="J89" s="45">
        <f>SUM('[2]Unterfranken Hilfst.'!$AN$141)</f>
        <v>1510</v>
      </c>
      <c r="K89" s="45">
        <f>SUM('[2]Unterfranken Hilfst.'!$AU$141)</f>
        <v>730</v>
      </c>
      <c r="L89" s="45">
        <f>SUM('[2]Unterfranken Hilfst.'!$BB$141)</f>
        <v>11</v>
      </c>
      <c r="M89" s="45">
        <f>SUM('[2]Unterfranken Hilfst.'!$BI$141)</f>
        <v>19892</v>
      </c>
      <c r="N89" s="45">
        <f>SUM('[2]Unterfranken Hilfst.'!$BP$141)</f>
        <v>1359</v>
      </c>
      <c r="O89" s="45">
        <f>SUM('[2]Unterfranken Hilfst.'!$BW$141)</f>
        <v>230</v>
      </c>
      <c r="P89" s="45">
        <f>SUM('[2]Unterfranken Hilfst.'!$CD$141)</f>
        <v>106</v>
      </c>
      <c r="Q89" s="45">
        <f>SUM('[2]Unterfranken Hilfst.'!$CK$141)</f>
        <v>0</v>
      </c>
      <c r="R89" s="141">
        <v>677</v>
      </c>
      <c r="S89" s="141"/>
      <c r="T89" s="86"/>
    </row>
    <row r="90" spans="1:18" ht="13.5">
      <c r="A90" s="141">
        <v>678</v>
      </c>
      <c r="B90" s="86" t="s">
        <v>138</v>
      </c>
      <c r="C90" s="44"/>
      <c r="D90" s="45">
        <f>SUM('[2]Unterfranken Hilfst.'!$E$155)</f>
        <v>14517</v>
      </c>
      <c r="E90" s="45">
        <f>SUM('[2]Unterfranken Hilfst.'!$L$155)</f>
        <v>838</v>
      </c>
      <c r="F90" s="45">
        <f>SUM('[2]Unterfranken Hilfst.'!$S$155)</f>
        <v>4</v>
      </c>
      <c r="G90" s="45">
        <f>SUM('[2]Unterfranken Hilfst.'!$Z$155)</f>
        <v>242</v>
      </c>
      <c r="H90" s="45">
        <f>SUM('[2]Unterfranken Hilfst.'!$AG$155)</f>
        <v>23</v>
      </c>
      <c r="I90" s="45"/>
      <c r="J90" s="45">
        <f>SUM('[2]Unterfranken Hilfst.'!$AN$155)</f>
        <v>146</v>
      </c>
      <c r="K90" s="45">
        <f>SUM('[2]Unterfranken Hilfst.'!$AU$155)</f>
        <v>423</v>
      </c>
      <c r="L90" s="45">
        <f>SUM('[2]Unterfranken Hilfst.'!$BB$155)</f>
        <v>0</v>
      </c>
      <c r="M90" s="45">
        <f>SUM('[2]Unterfranken Hilfst.'!$BI$155)</f>
        <v>12557</v>
      </c>
      <c r="N90" s="45">
        <f>SUM('[2]Unterfranken Hilfst.'!$BP155)</f>
        <v>1028</v>
      </c>
      <c r="O90" s="45">
        <f>SUM('[2]Unterfranken Hilfst.'!$BW$155)</f>
        <v>2</v>
      </c>
      <c r="P90" s="45">
        <f>SUM('[2]Unterfranken Hilfst.'!$CD$155)</f>
        <v>16</v>
      </c>
      <c r="Q90" s="45">
        <f>SUM('[2]Unterfranken Hilfst.'!$CK$155)</f>
        <v>76</v>
      </c>
      <c r="R90" s="141">
        <v>678</v>
      </c>
    </row>
    <row r="91" spans="1:18" ht="13.5">
      <c r="A91" s="141">
        <v>679</v>
      </c>
      <c r="B91" s="86" t="s">
        <v>139</v>
      </c>
      <c r="C91" s="152"/>
      <c r="D91" s="45">
        <f>SUM('[2]Unterfranken Hilfst.'!$E$169)</f>
        <v>101139</v>
      </c>
      <c r="E91" s="45">
        <f>SUM('[2]Unterfranken Hilfst.'!$L$169)</f>
        <v>3766</v>
      </c>
      <c r="F91" s="45">
        <f>SUM('[2]Unterfranken Hilfst.'!$S$169)</f>
        <v>18</v>
      </c>
      <c r="G91" s="45">
        <f>SUM('[2]Unterfranken Hilfst.'!$Z$169)</f>
        <v>1640</v>
      </c>
      <c r="H91" s="45">
        <f>SUM('[2]Unterfranken Hilfst.'!$AG$169)</f>
        <v>1296</v>
      </c>
      <c r="I91" s="45"/>
      <c r="J91" s="45">
        <f>SUM('[2]Unterfranken Hilfst.'!$AN$169)</f>
        <v>729</v>
      </c>
      <c r="K91" s="45">
        <f>SUM('[2]Unterfranken Hilfst.'!$AU$169)</f>
        <v>77</v>
      </c>
      <c r="L91" s="45">
        <f>SUM('[2]Unterfranken Hilfst.'!$BB$169)</f>
        <v>6</v>
      </c>
      <c r="M91" s="45">
        <f>SUM('[2]Unterfranken Hilfst.'!$BI$169)</f>
        <v>97070</v>
      </c>
      <c r="N91" s="45">
        <f>SUM('[2]Unterfranken Hilfst.'!$BP$169)</f>
        <v>279</v>
      </c>
      <c r="O91" s="45">
        <f>SUM('[2]Unterfranken Hilfst.'!$BW$169)</f>
        <v>10</v>
      </c>
      <c r="P91" s="45">
        <f>SUM('[2]Unterfranken Hilfst.'!$CD$169)</f>
        <v>14</v>
      </c>
      <c r="Q91" s="45">
        <f>SUM('[2]Unterfranken Hilfst.'!$CK$169)</f>
        <v>0</v>
      </c>
      <c r="R91" s="141">
        <v>679</v>
      </c>
    </row>
    <row r="92" spans="1:17" ht="13.5">
      <c r="A92" s="153"/>
      <c r="B92" s="87"/>
      <c r="C92" s="15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 ht="13.5">
      <c r="B93" s="112" t="s">
        <v>54</v>
      </c>
      <c r="C93" s="44"/>
      <c r="D93" s="90">
        <f>SUM('[2]Unterfranken Hilfst.'!$E$183)</f>
        <v>330648</v>
      </c>
      <c r="E93" s="90">
        <f>SUM('[2]Unterfranken Hilfst.'!$L$183)</f>
        <v>22533</v>
      </c>
      <c r="F93" s="90">
        <f>SUM('[2]Unterfranken Hilfst.'!$S$183)</f>
        <v>634</v>
      </c>
      <c r="G93" s="90">
        <f>SUM('[2]Unterfranken Hilfst.'!$Z$183)</f>
        <v>9494</v>
      </c>
      <c r="H93" s="90">
        <f>SUM('[2]Unterfranken Hilfst.'!$AG$183)</f>
        <v>5962</v>
      </c>
      <c r="I93" s="90"/>
      <c r="J93" s="90">
        <f>SUM('[2]Unterfranken Hilfst.'!$AN$183)</f>
        <v>4542</v>
      </c>
      <c r="K93" s="90">
        <f>SUM('[2]Unterfranken Hilfst.'!$AU$183)</f>
        <v>1621</v>
      </c>
      <c r="L93" s="90">
        <f>SUM('[2]Unterfranken Hilfst.'!$BB$183)</f>
        <v>280</v>
      </c>
      <c r="M93" s="90">
        <f>SUM('[2]Unterfranken Hilfst.'!$BI$183)</f>
        <v>288443</v>
      </c>
      <c r="N93" s="90">
        <f>SUM('[2]Unterfranken Hilfst.'!$BP$183)</f>
        <v>17006</v>
      </c>
      <c r="O93" s="90">
        <f>SUM('[2]Unterfranken Hilfst.'!$BW$183)</f>
        <v>1983</v>
      </c>
      <c r="P93" s="90">
        <f>SUM('[2]Unterfranken Hilfst.'!$CD$183)</f>
        <v>565</v>
      </c>
      <c r="Q93" s="90">
        <f>SUM('[2]Unterfranken Hilfst.'!$CK$183)</f>
        <v>118</v>
      </c>
    </row>
    <row r="94" spans="3:17" ht="13.5">
      <c r="C94" s="87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</row>
    <row r="95" spans="1:18" s="30" customFormat="1" ht="15">
      <c r="A95" s="92" t="s">
        <v>146</v>
      </c>
      <c r="B95" s="82"/>
      <c r="C95" s="156"/>
      <c r="D95" s="157"/>
      <c r="E95" s="157"/>
      <c r="F95" s="157"/>
      <c r="G95" s="157"/>
      <c r="H95" s="158" t="s">
        <v>146</v>
      </c>
      <c r="I95" s="158"/>
      <c r="J95" s="158"/>
      <c r="K95" s="158"/>
      <c r="L95" s="158"/>
      <c r="M95" s="158"/>
      <c r="N95" s="158"/>
      <c r="O95" s="158"/>
      <c r="P95" s="158"/>
      <c r="Q95" s="158"/>
      <c r="R95" s="82"/>
    </row>
    <row r="96" spans="3:17" ht="13.5">
      <c r="C96" s="87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</row>
    <row r="97" spans="1:17" ht="13.5">
      <c r="A97" s="69" t="s">
        <v>67</v>
      </c>
      <c r="B97" s="130"/>
      <c r="C97" s="140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</row>
    <row r="98" spans="3:17" ht="13.5">
      <c r="C98" s="87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</row>
    <row r="99" spans="1:18" ht="13.5">
      <c r="A99" s="141">
        <v>761</v>
      </c>
      <c r="B99" s="86" t="s">
        <v>147</v>
      </c>
      <c r="C99" s="44"/>
      <c r="D99" s="45">
        <f>SUM('[2]Schwaben Hilfst.'!$E$13)</f>
        <v>71023</v>
      </c>
      <c r="E99" s="45">
        <f>SUM('[2]Schwaben Hilfst.'!$L$13)</f>
        <v>10862</v>
      </c>
      <c r="F99" s="45">
        <f>SUM('[2]Schwaben Hilfst.'!$S$13)</f>
        <v>81</v>
      </c>
      <c r="G99" s="45">
        <f>SUM('[2]Schwaben Hilfst.'!$Z$13)</f>
        <v>2000</v>
      </c>
      <c r="H99" s="45">
        <f>SUM('[2]Schwaben Hilfst.'!$AG$13)</f>
        <v>6499</v>
      </c>
      <c r="I99" s="45"/>
      <c r="J99" s="45">
        <f>SUM('[2]Schwaben Hilfst.'!$AN$13)</f>
        <v>2049</v>
      </c>
      <c r="K99" s="45">
        <f>SUM('[2]Schwaben Hilfst.'!$AU$13)</f>
        <v>172</v>
      </c>
      <c r="L99" s="45">
        <f>SUM('[2]Schwaben Hilfst.'!$BB$13)</f>
        <v>61</v>
      </c>
      <c r="M99" s="45">
        <f>SUM('[2]Schwaben Hilfst.'!$BI$13)</f>
        <v>60161</v>
      </c>
      <c r="N99" s="45">
        <f>SUM('[2]Schwaben Hilfst.'!$BP$13)</f>
        <v>0</v>
      </c>
      <c r="O99" s="45">
        <f>SUM('[2]Schwaben Hilfst.'!$BW$13)</f>
        <v>0</v>
      </c>
      <c r="P99" s="45">
        <f>SUM('[2]Schwaben Hilfst.'!$CD$13)</f>
        <v>0</v>
      </c>
      <c r="Q99" s="45">
        <f>SUM('[2]Schwaben Hilfst.'!$CK$13)</f>
        <v>0</v>
      </c>
      <c r="R99" s="141">
        <v>761</v>
      </c>
    </row>
    <row r="100" spans="1:18" ht="13.5">
      <c r="A100" s="141">
        <v>762</v>
      </c>
      <c r="B100" s="86" t="s">
        <v>148</v>
      </c>
      <c r="C100" s="44"/>
      <c r="D100" s="45">
        <f>SUM('[2]Schwaben Hilfst.'!$E$27)</f>
        <v>0</v>
      </c>
      <c r="E100" s="45">
        <f>SUM('[2]Schwaben Hilfst.'!$L$27)</f>
        <v>0</v>
      </c>
      <c r="F100" s="45">
        <f>SUM('[2]Schwaben Hilfst.'!$S$27)</f>
        <v>0</v>
      </c>
      <c r="G100" s="45">
        <f>SUM('[2]Schwaben Hilfst.'!$Z$27)</f>
        <v>0</v>
      </c>
      <c r="H100" s="45">
        <f>SUM('[2]Schwaben Hilfst.'!$AG$27)</f>
        <v>0</v>
      </c>
      <c r="I100" s="45"/>
      <c r="J100" s="45">
        <f>SUM('[2]Schwaben Hilfst.'!$AN$27)</f>
        <v>0</v>
      </c>
      <c r="K100" s="45">
        <f>SUM('[2]Schwaben Hilfst.'!$AU$27)</f>
        <v>0</v>
      </c>
      <c r="L100" s="45">
        <f>SUM('[2]Schwaben Hilfst.'!$BB$27)</f>
        <v>0</v>
      </c>
      <c r="M100" s="45">
        <f>SUM('[2]Schwaben Hilfst.'!$BI$27)</f>
        <v>0</v>
      </c>
      <c r="N100" s="45">
        <f>SUM('[2]Schwaben Hilfst.'!$BP$27)</f>
        <v>0</v>
      </c>
      <c r="O100" s="45">
        <f>SUM('[2]Schwaben Hilfst.'!$BW$27)</f>
        <v>0</v>
      </c>
      <c r="P100" s="45">
        <f>SUM('[2]Schwaben Hilfst.'!$CD$27)</f>
        <v>0</v>
      </c>
      <c r="Q100" s="45">
        <f>SUM('[2]Schwaben Hilfst.'!$CK$27)</f>
        <v>0</v>
      </c>
      <c r="R100" s="141">
        <v>762</v>
      </c>
    </row>
    <row r="101" spans="1:20" ht="13.5">
      <c r="A101" s="141">
        <v>763</v>
      </c>
      <c r="B101" s="86" t="s">
        <v>149</v>
      </c>
      <c r="C101" s="44"/>
      <c r="D101" s="45">
        <f>SUM('[2]Schwaben Hilfst.'!$E$41)</f>
        <v>85247</v>
      </c>
      <c r="E101" s="45">
        <f>SUM('[2]Schwaben Hilfst.'!$L$41)</f>
        <v>15549</v>
      </c>
      <c r="F101" s="45">
        <f>SUM('[2]Schwaben Hilfst.'!$S$41)</f>
        <v>467</v>
      </c>
      <c r="G101" s="45">
        <f>SUM('[2]Schwaben Hilfst.'!$Z$41)</f>
        <v>1881</v>
      </c>
      <c r="H101" s="45">
        <f>SUM('[2]Schwaben Hilfst.'!$AG$41)</f>
        <v>9286</v>
      </c>
      <c r="I101" s="45"/>
      <c r="J101" s="45">
        <f>SUM('[2]Schwaben Hilfst.'!$AN$41)</f>
        <v>2652</v>
      </c>
      <c r="K101" s="45">
        <f>SUM('[2]Schwaben Hilfst.'!$AU$41)</f>
        <v>873</v>
      </c>
      <c r="L101" s="45">
        <f>SUM('[2]Schwaben Hilfst.'!$BB$41)</f>
        <v>390</v>
      </c>
      <c r="M101" s="45">
        <f>SUM('[2]Schwaben Hilfst.'!$BI$41)</f>
        <v>69371</v>
      </c>
      <c r="N101" s="45">
        <f>SUM('[2]Schwaben Hilfst.'!$BP$41)</f>
        <v>327</v>
      </c>
      <c r="O101" s="45">
        <f>SUM('[2]Schwaben Hilfst.'!$BW$41)</f>
        <v>0</v>
      </c>
      <c r="P101" s="45">
        <f>SUM('[2]Schwaben Hilfst.'!$CD$41)</f>
        <v>0</v>
      </c>
      <c r="Q101" s="45">
        <f>SUM('[2]Schwaben Hilfst.'!$CK$41)</f>
        <v>0</v>
      </c>
      <c r="R101" s="141">
        <v>763</v>
      </c>
      <c r="S101" s="141"/>
      <c r="T101" s="86"/>
    </row>
    <row r="102" spans="1:20" ht="13.5">
      <c r="A102" s="141">
        <v>764</v>
      </c>
      <c r="B102" s="86" t="s">
        <v>150</v>
      </c>
      <c r="C102" s="44"/>
      <c r="D102" s="45">
        <f>SUM('[2]Schwaben Hilfst.'!$E$55)</f>
        <v>19266</v>
      </c>
      <c r="E102" s="45">
        <f>SUM('[2]Schwaben Hilfst.'!$L$55)</f>
        <v>2250</v>
      </c>
      <c r="F102" s="45">
        <f>SUM('[2]Schwaben Hilfst.'!$S$55)</f>
        <v>22</v>
      </c>
      <c r="G102" s="45">
        <f>SUM('[2]Schwaben Hilfst.'!$Z$55)</f>
        <v>222</v>
      </c>
      <c r="H102" s="45">
        <f>SUM('[2]Schwaben Hilfst.'!$AG$55)</f>
        <v>2</v>
      </c>
      <c r="I102" s="45"/>
      <c r="J102" s="45">
        <f>SUM('[2]Schwaben Hilfst.'!$AN$55)</f>
        <v>1274</v>
      </c>
      <c r="K102" s="45">
        <f>SUM('[2]Schwaben Hilfst.'!$AU$55)</f>
        <v>730</v>
      </c>
      <c r="L102" s="45">
        <f>SUM('[2]Schwaben Hilfst.'!$BB$55)</f>
        <v>0</v>
      </c>
      <c r="M102" s="45">
        <f>SUM('[2]Schwaben Hilfst.'!$BI$55)</f>
        <v>16206</v>
      </c>
      <c r="N102" s="45">
        <f>SUM('[2]Schwaben Hilfst.'!$BP$55)</f>
        <v>807</v>
      </c>
      <c r="O102" s="45">
        <f>SUM('[2]Schwaben Hilfst.'!$BW$55)</f>
        <v>0</v>
      </c>
      <c r="P102" s="45">
        <f>SUM('[2]Schwaben Hilfst.'!$CD$55)</f>
        <v>3</v>
      </c>
      <c r="Q102" s="45">
        <f>SUM('[2]Schwaben Hilfst.'!$CK$55)</f>
        <v>0</v>
      </c>
      <c r="R102" s="141">
        <v>764</v>
      </c>
      <c r="S102" s="141"/>
      <c r="T102" s="86"/>
    </row>
    <row r="103" spans="1:20" ht="13.5">
      <c r="A103" s="144"/>
      <c r="B103" s="116"/>
      <c r="C103" s="118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44"/>
      <c r="S103" s="141"/>
      <c r="T103" s="86"/>
    </row>
    <row r="104" spans="1:20" ht="13.5">
      <c r="A104" s="69" t="s">
        <v>71</v>
      </c>
      <c r="B104" s="130"/>
      <c r="C104" s="140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69"/>
      <c r="S104" s="141"/>
      <c r="T104" s="86"/>
    </row>
    <row r="105" spans="1:20" ht="13.5">
      <c r="A105" s="144"/>
      <c r="C105" s="118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44"/>
      <c r="S105" s="141"/>
      <c r="T105" s="86"/>
    </row>
    <row r="106" spans="1:20" ht="13.5">
      <c r="A106" s="141">
        <v>771</v>
      </c>
      <c r="B106" s="86" t="s">
        <v>151</v>
      </c>
      <c r="C106" s="44"/>
      <c r="D106" s="45">
        <f>SUM('[2]Schwaben Hilfst.'!$E$71)</f>
        <v>26562</v>
      </c>
      <c r="E106" s="45">
        <f>SUM('[2]Schwaben Hilfst.'!$L$71)</f>
        <v>1928</v>
      </c>
      <c r="F106" s="45">
        <f>SUM('[2]Schwaben Hilfst.'!$S$71)</f>
        <v>306</v>
      </c>
      <c r="G106" s="45">
        <f>SUM('[2]Schwaben Hilfst.'!$Z$71)</f>
        <v>535</v>
      </c>
      <c r="H106" s="45">
        <f>SUM('[2]Schwaben Hilfst.'!$AG$71)</f>
        <v>138</v>
      </c>
      <c r="I106" s="45"/>
      <c r="J106" s="45">
        <f>SUM('[2]Schwaben Hilfst.'!$AN$71)</f>
        <v>608</v>
      </c>
      <c r="K106" s="45">
        <f>SUM('[2]Schwaben Hilfst.'!$AU$71)</f>
        <v>320</v>
      </c>
      <c r="L106" s="45">
        <f>SUM('[2]Schwaben Hilfst.'!$BB$71)</f>
        <v>21</v>
      </c>
      <c r="M106" s="45">
        <f>SUM('[2]Schwaben Hilfst.'!$BI$71)</f>
        <v>19541</v>
      </c>
      <c r="N106" s="45">
        <f>SUM('[2]Schwaben Hilfst.'!$BP$71)</f>
        <v>4867</v>
      </c>
      <c r="O106" s="45">
        <f>SUM('[2]Schwaben Hilfst.'!$BW$71)</f>
        <v>163</v>
      </c>
      <c r="P106" s="45">
        <f>SUM('[2]Schwaben Hilfst.'!$CD$71)</f>
        <v>63</v>
      </c>
      <c r="Q106" s="45">
        <f>SUM('[2]Schwaben Hilfst.'!$CK$71)</f>
        <v>0</v>
      </c>
      <c r="R106" s="141">
        <v>771</v>
      </c>
      <c r="S106" s="141"/>
      <c r="T106" s="86"/>
    </row>
    <row r="107" spans="1:20" ht="13.5">
      <c r="A107" s="141">
        <v>772</v>
      </c>
      <c r="B107" s="86" t="s">
        <v>147</v>
      </c>
      <c r="C107" s="152"/>
      <c r="D107" s="45">
        <f>SUM('[2]Schwaben Hilfst.'!$E$85)</f>
        <v>22927</v>
      </c>
      <c r="E107" s="45">
        <f>SUM('[2]Schwaben Hilfst.'!$L$85)</f>
        <v>2087</v>
      </c>
      <c r="F107" s="45">
        <f>SUM('[2]Schwaben Hilfst.'!$S$85)</f>
        <v>28</v>
      </c>
      <c r="G107" s="45">
        <f>SUM('[2]Schwaben Hilfst.'!$Z$85)</f>
        <v>775</v>
      </c>
      <c r="H107" s="45">
        <f>SUM('[2]Schwaben Hilfst.'!$AG$85)</f>
        <v>214</v>
      </c>
      <c r="I107" s="45"/>
      <c r="J107" s="45">
        <f>SUM('[2]Schwaben Hilfst.'!$AN$85)</f>
        <v>561</v>
      </c>
      <c r="K107" s="45">
        <f>SUM('[2]Schwaben Hilfst.'!$AU$85)</f>
        <v>486</v>
      </c>
      <c r="L107" s="45">
        <f>SUM('[2]Schwaben Hilfst.'!$BB$85)</f>
        <v>23</v>
      </c>
      <c r="M107" s="45">
        <f>SUM('[2]Schwaben Hilfst.'!$BI$85)</f>
        <v>20099</v>
      </c>
      <c r="N107" s="45">
        <f>SUM('[2]Schwaben Hilfst.'!$BP$85)</f>
        <v>666</v>
      </c>
      <c r="O107" s="45">
        <f>SUM('[2]Schwaben Hilfst.'!$BW$85)</f>
        <v>43</v>
      </c>
      <c r="P107" s="45">
        <f>SUM('[2]Schwaben Hilfst.'!$CD$85)</f>
        <v>32</v>
      </c>
      <c r="Q107" s="45">
        <f>SUM('[2]Schwaben Hilfst.'!$CK$85)</f>
        <v>0</v>
      </c>
      <c r="R107" s="141">
        <v>772</v>
      </c>
      <c r="S107" s="141"/>
      <c r="T107" s="86"/>
    </row>
    <row r="108" spans="1:18" ht="13.5">
      <c r="A108" s="141">
        <v>773</v>
      </c>
      <c r="B108" s="86" t="s">
        <v>152</v>
      </c>
      <c r="C108" s="152"/>
      <c r="D108" s="45">
        <f>SUM('[2]Schwaben Hilfst.'!$E$99)</f>
        <v>30694</v>
      </c>
      <c r="E108" s="45">
        <f>SUM('[2]Schwaben Hilfst.'!$L$99)</f>
        <v>1681</v>
      </c>
      <c r="F108" s="45">
        <f>SUM('[2]Schwaben Hilfst.'!$S$99)</f>
        <v>11</v>
      </c>
      <c r="G108" s="45">
        <f>SUM('[2]Schwaben Hilfst.'!$Z$99)</f>
        <v>1131</v>
      </c>
      <c r="H108" s="45">
        <f>SUM('[2]Schwaben Hilfst.'!$AG$99)</f>
        <v>17</v>
      </c>
      <c r="I108" s="45"/>
      <c r="J108" s="45">
        <f>SUM('[2]Schwaben Hilfst.'!$AN$99)</f>
        <v>289</v>
      </c>
      <c r="K108" s="45">
        <f>SUM('[2]Schwaben Hilfst.'!$AU$99)</f>
        <v>226</v>
      </c>
      <c r="L108" s="45">
        <f>SUM('[2]Schwaben Hilfst.'!$BB$99)</f>
        <v>7</v>
      </c>
      <c r="M108" s="45">
        <f>SUM('[2]Schwaben Hilfst.'!$BI$99)</f>
        <v>28341</v>
      </c>
      <c r="N108" s="45">
        <f>SUM('[2]Schwaben Hilfst.'!$BP$99)</f>
        <v>521</v>
      </c>
      <c r="O108" s="45">
        <f>SUM('[2]Schwaben Hilfst.'!$BW$99)</f>
        <v>94</v>
      </c>
      <c r="P108" s="45">
        <f>SUM('[2]Schwaben Hilfst.'!$CD$99)</f>
        <v>57</v>
      </c>
      <c r="Q108" s="45">
        <f>SUM('[2]Schwaben Hilfst.'!$CK$99)</f>
        <v>0</v>
      </c>
      <c r="R108" s="141">
        <v>773</v>
      </c>
    </row>
    <row r="109" spans="1:18" ht="13.5">
      <c r="A109" s="141">
        <v>774</v>
      </c>
      <c r="B109" s="86" t="s">
        <v>153</v>
      </c>
      <c r="C109" s="44"/>
      <c r="D109" s="45">
        <f>SUM('[2]Schwaben Hilfst.'!$E$113)</f>
        <v>20622</v>
      </c>
      <c r="E109" s="45">
        <f>SUM('[2]Schwaben Hilfst.'!$L$113)</f>
        <v>2608</v>
      </c>
      <c r="F109" s="45">
        <f>SUM('[2]Schwaben Hilfst.'!$S$113)</f>
        <v>38</v>
      </c>
      <c r="G109" s="45">
        <f>SUM('[2]Schwaben Hilfst.'!$Z$113)</f>
        <v>842</v>
      </c>
      <c r="H109" s="45">
        <f>SUM('[2]Schwaben Hilfst.'!$AG$113)</f>
        <v>231</v>
      </c>
      <c r="I109" s="45"/>
      <c r="J109" s="45">
        <f>SUM('[2]Schwaben Hilfst.'!$AN$113)</f>
        <v>988</v>
      </c>
      <c r="K109" s="45">
        <f>SUM('[2]Schwaben Hilfst.'!$AU$113)</f>
        <v>400</v>
      </c>
      <c r="L109" s="45">
        <f>SUM('[2]Schwaben Hilfst.'!$BB$113)</f>
        <v>109</v>
      </c>
      <c r="M109" s="45">
        <f>SUM('[2]Schwaben Hilfst.'!$BI$113)</f>
        <v>16607</v>
      </c>
      <c r="N109" s="45">
        <f>SUM('[2]Schwaben Hilfst.'!$BP$113)</f>
        <v>1238</v>
      </c>
      <c r="O109" s="45">
        <f>SUM('[2]Schwaben Hilfst.'!$BW$113)</f>
        <v>95</v>
      </c>
      <c r="P109" s="45">
        <f>SUM('[2]Schwaben Hilfst.'!$CD$113)</f>
        <v>74</v>
      </c>
      <c r="Q109" s="45">
        <f>SUM('[2]Schwaben Hilfst.'!$CK$113)</f>
        <v>0</v>
      </c>
      <c r="R109" s="141">
        <v>774</v>
      </c>
    </row>
    <row r="110" spans="1:18" ht="13.5">
      <c r="A110" s="141">
        <v>775</v>
      </c>
      <c r="B110" s="86" t="s">
        <v>154</v>
      </c>
      <c r="C110" s="44"/>
      <c r="D110" s="45">
        <f>SUM('[2]Schwaben Hilfst.'!$E$127)</f>
        <v>8903</v>
      </c>
      <c r="E110" s="45">
        <f>SUM('[2]Schwaben Hilfst.'!$L$127)</f>
        <v>586</v>
      </c>
      <c r="F110" s="45">
        <f>SUM('[2]Schwaben Hilfst.'!$S$127)</f>
        <v>9</v>
      </c>
      <c r="G110" s="45">
        <f>SUM('[2]Schwaben Hilfst.'!$Z$127)</f>
        <v>328</v>
      </c>
      <c r="H110" s="45">
        <f>SUM('[2]Schwaben Hilfst.'!$AG$127)</f>
        <v>16</v>
      </c>
      <c r="I110" s="45"/>
      <c r="J110" s="45">
        <f>SUM('[2]Schwaben Hilfst.'!$AN$127)</f>
        <v>154</v>
      </c>
      <c r="K110" s="45">
        <f>SUM('[2]Schwaben Hilfst.'!$AU$127)</f>
        <v>36</v>
      </c>
      <c r="L110" s="45">
        <f>SUM('[2]Schwaben Hilfst.'!$BB$127)</f>
        <v>43</v>
      </c>
      <c r="M110" s="45">
        <f>SUM('[2]Schwaben Hilfst.'!$BI$127)</f>
        <v>7269</v>
      </c>
      <c r="N110" s="45">
        <f>SUM('[2]Schwaben Hilfst.'!$BP$127)</f>
        <v>975</v>
      </c>
      <c r="O110" s="45">
        <f>SUM('[2]Schwaben Hilfst.'!$BW$127)</f>
        <v>16</v>
      </c>
      <c r="P110" s="45">
        <f>SUM('[2]Schwaben Hilfst.'!$CD$127)</f>
        <v>57</v>
      </c>
      <c r="Q110" s="45">
        <f>SUM('[2]Schwaben Hilfst.'!$CK$127)</f>
        <v>0</v>
      </c>
      <c r="R110" s="141">
        <v>775</v>
      </c>
    </row>
    <row r="111" spans="1:18" ht="13.5">
      <c r="A111" s="141">
        <v>776</v>
      </c>
      <c r="B111" s="86" t="s">
        <v>155</v>
      </c>
      <c r="C111" s="44"/>
      <c r="D111" s="45">
        <f>SUM('[2]Schwaben Hilfst.'!$E$141)</f>
        <v>2771</v>
      </c>
      <c r="E111" s="45">
        <f>SUM('[2]Schwaben Hilfst.'!$L$141)</f>
        <v>416</v>
      </c>
      <c r="F111" s="45">
        <f>SUM('[2]Schwaben Hilfst.'!$S$141)</f>
        <v>2</v>
      </c>
      <c r="G111" s="45">
        <f>SUM('[2]Schwaben Hilfst.'!$Z$141)</f>
        <v>63</v>
      </c>
      <c r="H111" s="45">
        <f>SUM('[2]Schwaben Hilfst.'!$AG$141)</f>
        <v>68</v>
      </c>
      <c r="I111" s="45"/>
      <c r="J111" s="45">
        <f>SUM('[2]Schwaben Hilfst.'!$AN$141)</f>
        <v>107</v>
      </c>
      <c r="K111" s="45">
        <f>SUM('[2]Schwaben Hilfst.'!$AU$141)</f>
        <v>172</v>
      </c>
      <c r="L111" s="45">
        <f>SUM('[2]Schwaben Hilfst.'!$BB$141)</f>
        <v>4</v>
      </c>
      <c r="M111" s="45">
        <f>SUM('[2]Schwaben Hilfst.'!$BI$141)</f>
        <v>1880</v>
      </c>
      <c r="N111" s="45">
        <f>SUM('[2]Schwaben Hilfst.'!$BP$141)</f>
        <v>66</v>
      </c>
      <c r="O111" s="45">
        <f>SUM('[2]Schwaben Hilfst.'!$BW$141)</f>
        <v>317</v>
      </c>
      <c r="P111" s="45">
        <f>SUM('[2]Schwaben Hilfst.'!$CD$141)</f>
        <v>92</v>
      </c>
      <c r="Q111" s="45">
        <f>SUM('[2]Schwaben Hilfst.'!$CK$141)</f>
        <v>0</v>
      </c>
      <c r="R111" s="141">
        <v>776</v>
      </c>
    </row>
    <row r="112" spans="1:18" ht="13.5">
      <c r="A112" s="141">
        <v>777</v>
      </c>
      <c r="B112" s="86" t="s">
        <v>156</v>
      </c>
      <c r="C112" s="44"/>
      <c r="D112" s="45">
        <f>SUM('[2]Schwaben Hilfst.'!$E$155)</f>
        <v>149120</v>
      </c>
      <c r="E112" s="45">
        <f>SUM('[2]Schwaben Hilfst.'!$L$155)</f>
        <v>122422</v>
      </c>
      <c r="F112" s="45">
        <f>SUM('[2]Schwaben Hilfst.'!$S$155)</f>
        <v>805</v>
      </c>
      <c r="G112" s="45">
        <f>SUM('[2]Schwaben Hilfst.'!$Z$155)</f>
        <v>48226</v>
      </c>
      <c r="H112" s="45">
        <f>SUM('[2]Schwaben Hilfst.'!$AG$155)</f>
        <v>56863</v>
      </c>
      <c r="I112" s="45"/>
      <c r="J112" s="45">
        <f>SUM('[2]Schwaben Hilfst.'!$AN$155)</f>
        <v>15140</v>
      </c>
      <c r="K112" s="45">
        <f>SUM('[2]Schwaben Hilfst.'!$AU$155)</f>
        <v>1310</v>
      </c>
      <c r="L112" s="45">
        <f>SUM('[2]Schwaben Hilfst.'!$BB$155)</f>
        <v>78</v>
      </c>
      <c r="M112" s="45">
        <f>SUM('[2]Schwaben Hilfst.'!$BI$155)</f>
        <v>24106</v>
      </c>
      <c r="N112" s="45">
        <f>SUM('[2]Schwaben Hilfst.'!$BP$155)</f>
        <v>1978</v>
      </c>
      <c r="O112" s="45">
        <f>SUM('[2]Schwaben Hilfst.'!$BW$155)</f>
        <v>294</v>
      </c>
      <c r="P112" s="45">
        <f>SUM('[2]Schwaben Hilfst.'!$CD$155)</f>
        <v>285</v>
      </c>
      <c r="Q112" s="45">
        <f>SUM('[2]Schwaben Hilfst.'!$CK$155)</f>
        <v>35</v>
      </c>
      <c r="R112" s="141">
        <v>777</v>
      </c>
    </row>
    <row r="113" spans="1:18" ht="13.5">
      <c r="A113" s="141">
        <v>778</v>
      </c>
      <c r="B113" s="86" t="s">
        <v>157</v>
      </c>
      <c r="C113" s="44"/>
      <c r="D113" s="45">
        <f>SUM('[2]Schwaben Hilfst.'!$E$169)</f>
        <v>29521</v>
      </c>
      <c r="E113" s="45">
        <f>SUM('[2]Schwaben Hilfst.'!$L$169)</f>
        <v>3829</v>
      </c>
      <c r="F113" s="45">
        <f>SUM('[2]Schwaben Hilfst.'!$S$169)</f>
        <v>141</v>
      </c>
      <c r="G113" s="45">
        <f>SUM('[2]Schwaben Hilfst.'!$Z$169)</f>
        <v>774</v>
      </c>
      <c r="H113" s="45">
        <f>SUM('[2]Schwaben Hilfst.'!$AG$169)</f>
        <v>326</v>
      </c>
      <c r="I113" s="45"/>
      <c r="J113" s="45">
        <f>SUM('[2]Schwaben Hilfst.'!$AN$169)</f>
        <v>1695</v>
      </c>
      <c r="K113" s="45">
        <f>SUM('[2]Schwaben Hilfst.'!$AU$169)</f>
        <v>771</v>
      </c>
      <c r="L113" s="45">
        <f>SUM('[2]Schwaben Hilfst.'!$BB$169)</f>
        <v>122</v>
      </c>
      <c r="M113" s="45">
        <f>SUM('[2]Schwaben Hilfst.'!$BI$169)</f>
        <v>16243</v>
      </c>
      <c r="N113" s="45">
        <f>SUM('[2]Schwaben Hilfst.'!$BI$169)</f>
        <v>16243</v>
      </c>
      <c r="O113" s="45">
        <f>SUM('[2]Schwaben Hilfst.'!$BW$169)</f>
        <v>99</v>
      </c>
      <c r="P113" s="45">
        <f>SUM('[2]Schwaben Hilfst.'!$CD$169)</f>
        <v>77</v>
      </c>
      <c r="Q113" s="45">
        <f>SUM('[2]Schwaben Hilfst.'!$CK$169)</f>
        <v>0</v>
      </c>
      <c r="R113" s="141">
        <v>778</v>
      </c>
    </row>
    <row r="114" spans="1:18" ht="13.5">
      <c r="A114" s="141">
        <v>779</v>
      </c>
      <c r="B114" s="86" t="s">
        <v>158</v>
      </c>
      <c r="C114" s="44"/>
      <c r="D114" s="45">
        <f>SUM('[2]Schwaben Hilfst.'!$E$183)</f>
        <v>51087</v>
      </c>
      <c r="E114" s="45">
        <f>SUM('[2]Schwaben Hilfst.'!$L$183)</f>
        <v>3031</v>
      </c>
      <c r="F114" s="45">
        <f>SUM('[2]Schwaben Hilfst.'!$S$183)</f>
        <v>8</v>
      </c>
      <c r="G114" s="45">
        <f>SUM('[2]Schwaben Hilfst.'!$Z$183)</f>
        <v>1643</v>
      </c>
      <c r="H114" s="45">
        <f>SUM('[2]Schwaben Hilfst.'!$AG$183)</f>
        <v>385</v>
      </c>
      <c r="I114" s="45"/>
      <c r="J114" s="45">
        <f>SUM('[2]Schwaben Hilfst.'!$AN$183)</f>
        <v>641</v>
      </c>
      <c r="K114" s="45">
        <f>SUM('[2]Schwaben Hilfst.'!$AU$183)</f>
        <v>296</v>
      </c>
      <c r="L114" s="45">
        <f>SUM('[2]Schwaben Hilfst.'!$BB$183)</f>
        <v>58</v>
      </c>
      <c r="M114" s="45">
        <f>SUM('[2]Schwaben Hilfst.'!$BI$183)</f>
        <v>46095</v>
      </c>
      <c r="N114" s="45">
        <f>SUM('[2]Schwaben Hilfst.'!$BP$183)</f>
        <v>1770</v>
      </c>
      <c r="O114" s="45">
        <f>SUM('[2]Schwaben Hilfst.'!$BW$183)</f>
        <v>138</v>
      </c>
      <c r="P114" s="45">
        <f>SUM('[2]Schwaben Hilfst.'!$CD$183)</f>
        <v>53</v>
      </c>
      <c r="Q114" s="45">
        <f>SUM('[2]Schwaben Hilfst.'!$CK$183)</f>
        <v>0</v>
      </c>
      <c r="R114" s="141">
        <v>779</v>
      </c>
    </row>
    <row r="115" spans="1:18" ht="13.5">
      <c r="A115" s="141">
        <v>780</v>
      </c>
      <c r="B115" s="86" t="s">
        <v>159</v>
      </c>
      <c r="C115" s="44"/>
      <c r="D115" s="45">
        <f>SUM('[2]Schwaben Hilfst.'!$E$197)</f>
        <v>9362</v>
      </c>
      <c r="E115" s="45">
        <f>SUM('[2]Schwaben Hilfst.'!$L$197)</f>
        <v>3015</v>
      </c>
      <c r="F115" s="45">
        <f>SUM('[2]Schwaben Hilfst.'!$S$197)</f>
        <v>221</v>
      </c>
      <c r="G115" s="45">
        <f>SUM('[2]Schwaben Hilfst.'!$Z$197)</f>
        <v>369</v>
      </c>
      <c r="H115" s="45">
        <f>SUM('[2]Schwaben Hilfst.'!$AG$197)</f>
        <v>602</v>
      </c>
      <c r="I115" s="45"/>
      <c r="J115" s="45">
        <f>SUM('[2]Schwaben Hilfst.'!$AN$197)</f>
        <v>1191</v>
      </c>
      <c r="K115" s="45">
        <f>SUM('[2]Schwaben Hilfst.'!$AU$197)</f>
        <v>419</v>
      </c>
      <c r="L115" s="45">
        <f>SUM('[2]Schwaben Hilfst.'!$BB$197)</f>
        <v>213</v>
      </c>
      <c r="M115" s="45">
        <f>SUM('[2]Schwaben Hilfst.'!$BI$197)</f>
        <v>5055</v>
      </c>
      <c r="N115" s="45">
        <f>SUM('[2]Schwaben Hilfst.'!$BP$197)</f>
        <v>952</v>
      </c>
      <c r="O115" s="45">
        <f>SUM('[2]Schwaben Hilfst.'!$BW$197)</f>
        <v>77</v>
      </c>
      <c r="P115" s="45">
        <f>SUM('[2]Schwaben Hilfst.'!$CD$197)</f>
        <v>263</v>
      </c>
      <c r="Q115" s="45">
        <f>SUM('[2]Schwaben Hilfst.'!$CK$197)</f>
        <v>0</v>
      </c>
      <c r="R115" s="141">
        <v>780</v>
      </c>
    </row>
    <row r="116" spans="1:17" ht="12" customHeight="1">
      <c r="A116" s="130"/>
      <c r="C116" s="44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1:17" ht="13.5">
      <c r="A117" s="130"/>
      <c r="B117" s="112" t="s">
        <v>55</v>
      </c>
      <c r="C117" s="44"/>
      <c r="D117" s="90">
        <f>SUM('[2]Schwaben Hilfst.'!$E$229)</f>
        <v>527105</v>
      </c>
      <c r="E117" s="90">
        <f>SUM('[2]Schwaben Hilfst.'!$L$229)</f>
        <v>170264</v>
      </c>
      <c r="F117" s="90">
        <f>SUM('[2]Schwaben Hilfst.'!$S$229)</f>
        <v>2139</v>
      </c>
      <c r="G117" s="90">
        <f>SUM('[2]Schwaben Hilfst.'!$Z$229)</f>
        <v>58789</v>
      </c>
      <c r="H117" s="90">
        <f>SUM('[2]Schwaben Hilfst.'!$AG$229)</f>
        <v>74647</v>
      </c>
      <c r="I117" s="90"/>
      <c r="J117" s="90">
        <f>SUM('[2]Schwaben Hilfst.'!$AN$229)</f>
        <v>27349</v>
      </c>
      <c r="K117" s="90">
        <f>SUM('[2]Schwaben Hilfst.'!$AU$229)</f>
        <v>6211</v>
      </c>
      <c r="L117" s="90">
        <f>SUM('[2]Schwaben Hilfst.'!$BB$229)</f>
        <v>1129</v>
      </c>
      <c r="M117" s="90">
        <f>SUM('[2]Schwaben Hilfst.'!$BI$229)</f>
        <v>330974</v>
      </c>
      <c r="N117" s="90">
        <f>SUM('[2]Schwaben Hilfst.'!$BP$229)</f>
        <v>23440</v>
      </c>
      <c r="O117" s="90">
        <f>SUM('[2]Schwaben Hilfst.'!$BW$229)</f>
        <v>1336</v>
      </c>
      <c r="P117" s="90">
        <f>SUM('[2]Schwaben Hilfst.'!$CD$229)</f>
        <v>1056</v>
      </c>
      <c r="Q117" s="90">
        <f>SUM('[2]Schwaben Hilfst.'!$CK$229)</f>
        <v>35</v>
      </c>
    </row>
    <row r="118" spans="1:15" ht="13.5">
      <c r="A118" s="130"/>
      <c r="C118" s="87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</row>
    <row r="119" spans="1:15" ht="13.5">
      <c r="A119" s="8" t="s">
        <v>58</v>
      </c>
      <c r="J119" s="167"/>
      <c r="K119" s="167"/>
      <c r="L119" s="167"/>
      <c r="M119" s="167"/>
      <c r="N119" s="167"/>
      <c r="O119" s="167"/>
    </row>
    <row r="120" spans="1:17" s="17" customFormat="1" ht="15">
      <c r="A120" s="59" t="s">
        <v>90</v>
      </c>
      <c r="B120" s="60"/>
      <c r="C120" s="60"/>
      <c r="D120" s="60"/>
      <c r="E120" s="60"/>
      <c r="F120" s="60"/>
      <c r="G120" s="60"/>
      <c r="H120" s="60"/>
      <c r="I120" s="23"/>
      <c r="J120" s="23" t="s">
        <v>91</v>
      </c>
      <c r="K120" s="149"/>
      <c r="L120" s="149"/>
      <c r="M120" s="149"/>
      <c r="N120" s="149"/>
      <c r="O120" s="149"/>
      <c r="P120" s="149"/>
      <c r="Q120" s="149"/>
    </row>
    <row r="121" spans="1:11" s="105" customFormat="1" ht="15">
      <c r="A121" s="61"/>
      <c r="B121" s="8"/>
      <c r="C121" s="8"/>
      <c r="D121" s="8"/>
      <c r="E121" s="8"/>
      <c r="F121" s="8"/>
      <c r="G121" s="8"/>
      <c r="H121" s="8"/>
      <c r="I121" s="8"/>
      <c r="J121" s="8"/>
      <c r="K121" s="8"/>
    </row>
  </sheetData>
  <sheetProtection/>
  <mergeCells count="32">
    <mergeCell ref="F68:F70"/>
    <mergeCell ref="G68:G70"/>
    <mergeCell ref="H68:H70"/>
    <mergeCell ref="J68:J70"/>
    <mergeCell ref="K68:K70"/>
    <mergeCell ref="L68:L70"/>
    <mergeCell ref="A66:C71"/>
    <mergeCell ref="D66:D70"/>
    <mergeCell ref="R66:R71"/>
    <mergeCell ref="E67:E70"/>
    <mergeCell ref="J67:L67"/>
    <mergeCell ref="M67:M70"/>
    <mergeCell ref="N67:N70"/>
    <mergeCell ref="O67:O70"/>
    <mergeCell ref="P67:P70"/>
    <mergeCell ref="Q67:Q70"/>
    <mergeCell ref="F7:F9"/>
    <mergeCell ref="G7:G9"/>
    <mergeCell ref="H7:H9"/>
    <mergeCell ref="J7:J9"/>
    <mergeCell ref="K7:K9"/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1"/>
  <sheetViews>
    <sheetView zoomScale="85" zoomScaleNormal="85" zoomScalePageLayoutView="0" workbookViewId="0" topLeftCell="A1">
      <selection activeCell="G112" sqref="G112"/>
    </sheetView>
  </sheetViews>
  <sheetFormatPr defaultColWidth="11.421875" defaultRowHeight="12.75"/>
  <cols>
    <col min="1" max="1" width="6.57421875" style="8" customWidth="1"/>
    <col min="2" max="2" width="33.140625" style="8" customWidth="1"/>
    <col min="3" max="3" width="0.9921875" style="8" customWidth="1"/>
    <col min="4" max="4" width="17.57421875" style="8" customWidth="1"/>
    <col min="5" max="5" width="16.7109375" style="8" customWidth="1"/>
    <col min="6" max="6" width="13.7109375" style="8" customWidth="1"/>
    <col min="7" max="7" width="14.7109375" style="8" customWidth="1"/>
    <col min="8" max="8" width="12.00390625" style="8" customWidth="1"/>
    <col min="9" max="9" width="4.00390625" style="8" customWidth="1"/>
    <col min="10" max="12" width="14.7109375" style="8" customWidth="1"/>
    <col min="13" max="13" width="13.00390625" style="8" customWidth="1"/>
    <col min="14" max="15" width="12.28125" style="8" customWidth="1"/>
    <col min="16" max="16" width="9.140625" style="8" customWidth="1"/>
    <col min="17" max="17" width="8.421875" style="8" customWidth="1"/>
    <col min="18" max="18" width="6.140625" style="8" customWidth="1"/>
    <col min="19" max="16384" width="11.421875" style="8" customWidth="1"/>
  </cols>
  <sheetData>
    <row r="1" spans="1:18" s="6" customFormat="1" ht="16.5">
      <c r="A1" s="136">
        <v>18</v>
      </c>
      <c r="B1" s="63"/>
      <c r="C1" s="63"/>
      <c r="D1" s="63"/>
      <c r="E1" s="63"/>
      <c r="F1" s="63"/>
      <c r="G1" s="63"/>
      <c r="I1" s="64"/>
      <c r="J1" s="63"/>
      <c r="K1" s="63"/>
      <c r="L1" s="63"/>
      <c r="M1" s="63"/>
      <c r="N1" s="63"/>
      <c r="O1" s="63"/>
      <c r="R1" s="6">
        <v>19</v>
      </c>
    </row>
    <row r="3" spans="8:10" s="67" customFormat="1" ht="15.75">
      <c r="H3" s="66" t="s">
        <v>92</v>
      </c>
      <c r="I3" s="68"/>
      <c r="J3" s="68" t="s">
        <v>114</v>
      </c>
    </row>
    <row r="4" spans="2:15" ht="13.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13.5">
      <c r="A5" s="334" t="s">
        <v>47</v>
      </c>
      <c r="B5" s="334"/>
      <c r="C5" s="335"/>
      <c r="D5" s="340" t="s">
        <v>3</v>
      </c>
      <c r="E5" s="71" t="s">
        <v>4</v>
      </c>
      <c r="F5" s="72"/>
      <c r="G5" s="72"/>
      <c r="H5" s="72"/>
      <c r="I5" s="73"/>
      <c r="J5" s="71" t="s">
        <v>5</v>
      </c>
      <c r="K5" s="71"/>
      <c r="L5" s="71"/>
      <c r="M5" s="71"/>
      <c r="N5" s="71"/>
      <c r="O5" s="71"/>
      <c r="P5" s="71"/>
      <c r="Q5" s="71"/>
      <c r="R5" s="348" t="s">
        <v>64</v>
      </c>
    </row>
    <row r="6" spans="1:18" ht="13.5">
      <c r="A6" s="336"/>
      <c r="B6" s="336"/>
      <c r="C6" s="337"/>
      <c r="D6" s="341"/>
      <c r="E6" s="343" t="s">
        <v>6</v>
      </c>
      <c r="F6" s="71" t="s">
        <v>4</v>
      </c>
      <c r="G6" s="71"/>
      <c r="H6" s="71"/>
      <c r="I6" s="75"/>
      <c r="J6" s="346" t="s">
        <v>5</v>
      </c>
      <c r="K6" s="346"/>
      <c r="L6" s="347"/>
      <c r="M6" s="343" t="s">
        <v>7</v>
      </c>
      <c r="N6" s="343" t="s">
        <v>8</v>
      </c>
      <c r="O6" s="343" t="s">
        <v>9</v>
      </c>
      <c r="P6" s="343" t="s">
        <v>10</v>
      </c>
      <c r="Q6" s="348" t="s">
        <v>11</v>
      </c>
      <c r="R6" s="349"/>
    </row>
    <row r="7" spans="1:18" ht="15" customHeight="1">
      <c r="A7" s="336"/>
      <c r="B7" s="336"/>
      <c r="C7" s="337"/>
      <c r="D7" s="341"/>
      <c r="E7" s="344"/>
      <c r="F7" s="340" t="s">
        <v>12</v>
      </c>
      <c r="G7" s="360" t="s">
        <v>13</v>
      </c>
      <c r="H7" s="360" t="s">
        <v>14</v>
      </c>
      <c r="I7" s="76"/>
      <c r="J7" s="354" t="s">
        <v>15</v>
      </c>
      <c r="K7" s="357" t="s">
        <v>16</v>
      </c>
      <c r="L7" s="357" t="s">
        <v>17</v>
      </c>
      <c r="M7" s="344"/>
      <c r="N7" s="344"/>
      <c r="O7" s="344"/>
      <c r="P7" s="344"/>
      <c r="Q7" s="349"/>
      <c r="R7" s="349"/>
    </row>
    <row r="8" spans="1:18" ht="13.5">
      <c r="A8" s="336"/>
      <c r="B8" s="336"/>
      <c r="C8" s="337"/>
      <c r="D8" s="341"/>
      <c r="E8" s="344"/>
      <c r="F8" s="341" t="s">
        <v>12</v>
      </c>
      <c r="G8" s="361"/>
      <c r="H8" s="361"/>
      <c r="I8" s="77"/>
      <c r="J8" s="355"/>
      <c r="K8" s="358"/>
      <c r="L8" s="358"/>
      <c r="M8" s="344"/>
      <c r="N8" s="344"/>
      <c r="O8" s="344"/>
      <c r="P8" s="344"/>
      <c r="Q8" s="349"/>
      <c r="R8" s="349"/>
    </row>
    <row r="9" spans="1:18" ht="13.5">
      <c r="A9" s="336"/>
      <c r="B9" s="336"/>
      <c r="C9" s="337"/>
      <c r="D9" s="342"/>
      <c r="E9" s="345"/>
      <c r="F9" s="341"/>
      <c r="G9" s="362"/>
      <c r="H9" s="362"/>
      <c r="I9" s="76"/>
      <c r="J9" s="356"/>
      <c r="K9" s="359"/>
      <c r="L9" s="359"/>
      <c r="M9" s="345"/>
      <c r="N9" s="345"/>
      <c r="O9" s="345"/>
      <c r="P9" s="345"/>
      <c r="Q9" s="350"/>
      <c r="R9" s="349"/>
    </row>
    <row r="10" spans="1:18" ht="13.5">
      <c r="A10" s="338"/>
      <c r="B10" s="338"/>
      <c r="C10" s="339"/>
      <c r="D10" s="71" t="s">
        <v>18</v>
      </c>
      <c r="E10" s="71"/>
      <c r="F10" s="71"/>
      <c r="G10" s="71"/>
      <c r="H10" s="137"/>
      <c r="I10" s="75"/>
      <c r="J10" s="71" t="s">
        <v>18</v>
      </c>
      <c r="K10" s="71"/>
      <c r="L10" s="71"/>
      <c r="M10" s="71"/>
      <c r="N10" s="71"/>
      <c r="O10" s="71"/>
      <c r="P10" s="71"/>
      <c r="Q10" s="159"/>
      <c r="R10" s="350"/>
    </row>
    <row r="11" spans="1:16" ht="13.5">
      <c r="A11" s="79"/>
      <c r="B11" s="80"/>
      <c r="C11" s="80"/>
      <c r="D11" s="71"/>
      <c r="E11" s="71"/>
      <c r="F11" s="71"/>
      <c r="G11" s="71"/>
      <c r="H11" s="75"/>
      <c r="I11" s="108"/>
      <c r="J11" s="71"/>
      <c r="K11" s="71"/>
      <c r="L11" s="71"/>
      <c r="M11" s="71"/>
      <c r="N11" s="71"/>
      <c r="O11" s="71"/>
      <c r="P11" s="79"/>
    </row>
    <row r="12" spans="1:16" s="30" customFormat="1" ht="15">
      <c r="A12" s="139" t="s">
        <v>115</v>
      </c>
      <c r="B12" s="81"/>
      <c r="C12" s="81"/>
      <c r="D12" s="81"/>
      <c r="E12" s="81"/>
      <c r="F12" s="81"/>
      <c r="G12" s="81"/>
      <c r="H12" s="83"/>
      <c r="I12" s="139" t="s">
        <v>115</v>
      </c>
      <c r="J12" s="81"/>
      <c r="K12" s="81"/>
      <c r="L12" s="81"/>
      <c r="M12" s="81"/>
      <c r="N12" s="81"/>
      <c r="O12" s="81"/>
      <c r="P12" s="139"/>
    </row>
    <row r="13" spans="1:16" ht="13.5">
      <c r="A13" s="74"/>
      <c r="B13" s="108"/>
      <c r="C13" s="108"/>
      <c r="D13" s="108"/>
      <c r="E13" s="108"/>
      <c r="F13" s="108"/>
      <c r="G13" s="108"/>
      <c r="H13" s="75"/>
      <c r="I13" s="74"/>
      <c r="J13" s="108"/>
      <c r="K13" s="108"/>
      <c r="L13" s="108"/>
      <c r="M13" s="108"/>
      <c r="N13" s="108"/>
      <c r="O13" s="108"/>
      <c r="P13" s="74"/>
    </row>
    <row r="14" spans="1:16" ht="13.5">
      <c r="A14" s="74" t="s">
        <v>67</v>
      </c>
      <c r="B14" s="108"/>
      <c r="C14" s="108"/>
      <c r="D14" s="75"/>
      <c r="E14" s="75"/>
      <c r="F14" s="75"/>
      <c r="G14" s="75"/>
      <c r="H14" s="75"/>
      <c r="I14" s="108"/>
      <c r="J14" s="108"/>
      <c r="K14" s="108"/>
      <c r="L14" s="108"/>
      <c r="M14" s="108"/>
      <c r="N14" s="108"/>
      <c r="O14" s="108"/>
      <c r="P14" s="74"/>
    </row>
    <row r="15" spans="1:16" ht="13.5" customHeight="1">
      <c r="A15" s="108"/>
      <c r="B15" s="130"/>
      <c r="C15" s="108"/>
      <c r="D15" s="108"/>
      <c r="E15" s="108"/>
      <c r="F15" s="108"/>
      <c r="G15" s="108"/>
      <c r="H15" s="75"/>
      <c r="I15" s="108"/>
      <c r="J15" s="108"/>
      <c r="K15" s="108"/>
      <c r="L15" s="108"/>
      <c r="M15" s="108"/>
      <c r="N15" s="108"/>
      <c r="O15" s="108"/>
      <c r="P15" s="108"/>
    </row>
    <row r="16" spans="1:18" ht="15" customHeight="1">
      <c r="A16" s="141">
        <v>461</v>
      </c>
      <c r="B16" s="86" t="s">
        <v>116</v>
      </c>
      <c r="C16" s="142"/>
      <c r="D16" s="45">
        <v>203896</v>
      </c>
      <c r="E16" s="45">
        <v>43267</v>
      </c>
      <c r="F16" s="45">
        <v>139</v>
      </c>
      <c r="G16" s="45">
        <v>9983</v>
      </c>
      <c r="H16" s="45">
        <v>24612</v>
      </c>
      <c r="I16" s="45"/>
      <c r="J16" s="45">
        <v>7294</v>
      </c>
      <c r="K16" s="45">
        <v>905</v>
      </c>
      <c r="L16" s="45">
        <v>334</v>
      </c>
      <c r="M16" s="45">
        <v>159941</v>
      </c>
      <c r="N16" s="45">
        <v>147</v>
      </c>
      <c r="O16" s="45">
        <v>253</v>
      </c>
      <c r="P16" s="45">
        <v>288</v>
      </c>
      <c r="Q16" s="45">
        <v>0</v>
      </c>
      <c r="R16" s="141">
        <v>461</v>
      </c>
    </row>
    <row r="17" spans="1:18" ht="15" customHeight="1">
      <c r="A17" s="141">
        <v>462</v>
      </c>
      <c r="B17" s="86" t="s">
        <v>117</v>
      </c>
      <c r="C17" s="143"/>
      <c r="D17" s="45">
        <v>130542</v>
      </c>
      <c r="E17" s="45">
        <v>52972</v>
      </c>
      <c r="F17" s="45">
        <v>19</v>
      </c>
      <c r="G17" s="45">
        <v>13478</v>
      </c>
      <c r="H17" s="45">
        <v>29531</v>
      </c>
      <c r="I17" s="45"/>
      <c r="J17" s="45">
        <v>9386</v>
      </c>
      <c r="K17" s="45">
        <v>334</v>
      </c>
      <c r="L17" s="45">
        <v>224</v>
      </c>
      <c r="M17" s="45">
        <v>77358</v>
      </c>
      <c r="N17" s="45">
        <v>194</v>
      </c>
      <c r="O17" s="45">
        <v>9</v>
      </c>
      <c r="P17" s="45">
        <v>7</v>
      </c>
      <c r="Q17" s="45">
        <v>2</v>
      </c>
      <c r="R17" s="141">
        <v>462</v>
      </c>
    </row>
    <row r="18" spans="1:18" ht="15" customHeight="1">
      <c r="A18" s="141">
        <v>463</v>
      </c>
      <c r="B18" s="86" t="s">
        <v>118</v>
      </c>
      <c r="C18" s="143"/>
      <c r="D18" s="45">
        <v>70252</v>
      </c>
      <c r="E18" s="45">
        <v>29519</v>
      </c>
      <c r="F18" s="45">
        <v>0</v>
      </c>
      <c r="G18" s="45">
        <v>4804</v>
      </c>
      <c r="H18" s="45">
        <v>18708</v>
      </c>
      <c r="I18" s="45"/>
      <c r="J18" s="45">
        <v>5458</v>
      </c>
      <c r="K18" s="45">
        <v>370</v>
      </c>
      <c r="L18" s="45">
        <v>179</v>
      </c>
      <c r="M18" s="45">
        <v>40550</v>
      </c>
      <c r="N18" s="45">
        <v>137</v>
      </c>
      <c r="O18" s="45">
        <v>18</v>
      </c>
      <c r="P18" s="45">
        <v>13</v>
      </c>
      <c r="Q18" s="45">
        <v>15</v>
      </c>
      <c r="R18" s="141">
        <v>463</v>
      </c>
    </row>
    <row r="19" spans="1:18" ht="15" customHeight="1">
      <c r="A19" s="141">
        <v>464</v>
      </c>
      <c r="B19" s="86" t="s">
        <v>119</v>
      </c>
      <c r="C19" s="44"/>
      <c r="D19" s="45">
        <v>412797</v>
      </c>
      <c r="E19" s="45">
        <v>841</v>
      </c>
      <c r="F19" s="45">
        <v>15</v>
      </c>
      <c r="G19" s="45">
        <v>478</v>
      </c>
      <c r="H19" s="45">
        <v>82</v>
      </c>
      <c r="I19" s="45"/>
      <c r="J19" s="45">
        <v>175</v>
      </c>
      <c r="K19" s="45">
        <v>83</v>
      </c>
      <c r="L19" s="45">
        <v>8</v>
      </c>
      <c r="M19" s="45">
        <v>411891</v>
      </c>
      <c r="N19" s="45">
        <v>58</v>
      </c>
      <c r="O19" s="45">
        <v>1</v>
      </c>
      <c r="P19" s="45">
        <v>6</v>
      </c>
      <c r="Q19" s="45">
        <v>0</v>
      </c>
      <c r="R19" s="141">
        <v>464</v>
      </c>
    </row>
    <row r="20" spans="1:18" ht="13.5">
      <c r="A20" s="144"/>
      <c r="C20" s="87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44"/>
    </row>
    <row r="21" spans="1:18" ht="13.5">
      <c r="A21" s="69" t="s">
        <v>71</v>
      </c>
      <c r="B21" s="130"/>
      <c r="C21" s="14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45"/>
    </row>
    <row r="22" spans="1:18" ht="13.5">
      <c r="A22" s="144"/>
      <c r="C22" s="87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44"/>
    </row>
    <row r="23" spans="1:18" ht="15" customHeight="1">
      <c r="A23" s="141">
        <v>471</v>
      </c>
      <c r="B23" s="86" t="s">
        <v>116</v>
      </c>
      <c r="C23" s="152"/>
      <c r="D23" s="45">
        <v>11255</v>
      </c>
      <c r="E23" s="45">
        <v>689</v>
      </c>
      <c r="F23" s="45">
        <v>0</v>
      </c>
      <c r="G23" s="45">
        <v>255</v>
      </c>
      <c r="H23" s="45">
        <v>53</v>
      </c>
      <c r="I23" s="45"/>
      <c r="J23" s="45">
        <v>111</v>
      </c>
      <c r="K23" s="45">
        <v>8</v>
      </c>
      <c r="L23" s="45">
        <v>262</v>
      </c>
      <c r="M23" s="45">
        <v>9984</v>
      </c>
      <c r="N23" s="45">
        <v>492</v>
      </c>
      <c r="O23" s="45">
        <v>46</v>
      </c>
      <c r="P23" s="45">
        <v>44</v>
      </c>
      <c r="Q23" s="45">
        <v>0</v>
      </c>
      <c r="R23" s="141">
        <v>471</v>
      </c>
    </row>
    <row r="24" spans="1:18" ht="15" customHeight="1">
      <c r="A24" s="141">
        <v>472</v>
      </c>
      <c r="B24" s="86" t="s">
        <v>117</v>
      </c>
      <c r="C24" s="152"/>
      <c r="D24" s="45">
        <v>10034</v>
      </c>
      <c r="E24" s="45">
        <v>534</v>
      </c>
      <c r="F24" s="45">
        <v>2</v>
      </c>
      <c r="G24" s="45">
        <v>284</v>
      </c>
      <c r="H24" s="45">
        <v>23</v>
      </c>
      <c r="I24" s="45"/>
      <c r="J24" s="45">
        <v>87</v>
      </c>
      <c r="K24" s="45">
        <v>123</v>
      </c>
      <c r="L24" s="45">
        <v>15</v>
      </c>
      <c r="M24" s="45">
        <v>9046</v>
      </c>
      <c r="N24" s="45">
        <v>364</v>
      </c>
      <c r="O24" s="45">
        <v>37</v>
      </c>
      <c r="P24" s="45">
        <v>53</v>
      </c>
      <c r="Q24" s="45">
        <v>0</v>
      </c>
      <c r="R24" s="141">
        <v>472</v>
      </c>
    </row>
    <row r="25" spans="1:18" ht="15" customHeight="1">
      <c r="A25" s="141">
        <v>473</v>
      </c>
      <c r="B25" s="86" t="s">
        <v>118</v>
      </c>
      <c r="C25" s="152"/>
      <c r="D25" s="45">
        <v>4230</v>
      </c>
      <c r="E25" s="45">
        <v>55</v>
      </c>
      <c r="F25" s="45">
        <v>0</v>
      </c>
      <c r="G25" s="45">
        <v>46</v>
      </c>
      <c r="H25" s="45">
        <v>0</v>
      </c>
      <c r="I25" s="45"/>
      <c r="J25" s="45">
        <v>3</v>
      </c>
      <c r="K25" s="45">
        <v>3</v>
      </c>
      <c r="L25" s="45">
        <v>3</v>
      </c>
      <c r="M25" s="45">
        <v>4089</v>
      </c>
      <c r="N25" s="45">
        <v>72</v>
      </c>
      <c r="O25" s="45">
        <v>2</v>
      </c>
      <c r="P25" s="45">
        <v>12</v>
      </c>
      <c r="Q25" s="45">
        <v>0</v>
      </c>
      <c r="R25" s="141">
        <v>473</v>
      </c>
    </row>
    <row r="26" spans="1:18" ht="15" customHeight="1">
      <c r="A26" s="141">
        <v>474</v>
      </c>
      <c r="B26" s="86" t="s">
        <v>120</v>
      </c>
      <c r="C26" s="152"/>
      <c r="D26" s="45">
        <v>8009</v>
      </c>
      <c r="E26" s="45">
        <v>281</v>
      </c>
      <c r="F26" s="45">
        <v>3</v>
      </c>
      <c r="G26" s="45">
        <v>100</v>
      </c>
      <c r="H26" s="45">
        <v>6</v>
      </c>
      <c r="I26" s="45"/>
      <c r="J26" s="45">
        <v>93</v>
      </c>
      <c r="K26" s="45">
        <v>76</v>
      </c>
      <c r="L26" s="45">
        <v>3</v>
      </c>
      <c r="M26" s="45">
        <v>7056</v>
      </c>
      <c r="N26" s="45">
        <v>629</v>
      </c>
      <c r="O26" s="45">
        <v>1</v>
      </c>
      <c r="P26" s="45">
        <v>42</v>
      </c>
      <c r="Q26" s="45">
        <v>0</v>
      </c>
      <c r="R26" s="141">
        <v>474</v>
      </c>
    </row>
    <row r="27" spans="1:18" s="42" customFormat="1" ht="15" customHeight="1">
      <c r="A27" s="141">
        <v>475</v>
      </c>
      <c r="B27" s="86" t="s">
        <v>119</v>
      </c>
      <c r="C27" s="160"/>
      <c r="D27" s="45">
        <v>9933</v>
      </c>
      <c r="E27" s="45">
        <v>953</v>
      </c>
      <c r="F27" s="45">
        <v>1</v>
      </c>
      <c r="G27" s="45">
        <v>558</v>
      </c>
      <c r="H27" s="45">
        <v>114</v>
      </c>
      <c r="I27" s="45"/>
      <c r="J27" s="45">
        <v>202</v>
      </c>
      <c r="K27" s="45">
        <v>76</v>
      </c>
      <c r="L27" s="45">
        <v>2</v>
      </c>
      <c r="M27" s="45">
        <v>8759</v>
      </c>
      <c r="N27" s="45">
        <v>181</v>
      </c>
      <c r="O27" s="45">
        <v>38</v>
      </c>
      <c r="P27" s="45">
        <v>2</v>
      </c>
      <c r="Q27" s="45">
        <v>0</v>
      </c>
      <c r="R27" s="141">
        <v>475</v>
      </c>
    </row>
    <row r="28" spans="1:18" ht="15" customHeight="1">
      <c r="A28" s="141">
        <v>476</v>
      </c>
      <c r="B28" s="86" t="s">
        <v>121</v>
      </c>
      <c r="C28" s="152"/>
      <c r="D28" s="45">
        <v>38705</v>
      </c>
      <c r="E28" s="45">
        <v>1157</v>
      </c>
      <c r="F28" s="45">
        <v>75</v>
      </c>
      <c r="G28" s="45">
        <v>600</v>
      </c>
      <c r="H28" s="45">
        <v>76</v>
      </c>
      <c r="I28" s="45"/>
      <c r="J28" s="45">
        <v>225</v>
      </c>
      <c r="K28" s="45">
        <v>165</v>
      </c>
      <c r="L28" s="45">
        <v>16</v>
      </c>
      <c r="M28" s="45">
        <v>37142</v>
      </c>
      <c r="N28" s="45">
        <v>252</v>
      </c>
      <c r="O28" s="45">
        <v>86</v>
      </c>
      <c r="P28" s="45">
        <v>51</v>
      </c>
      <c r="Q28" s="45">
        <v>17</v>
      </c>
      <c r="R28" s="141">
        <v>476</v>
      </c>
    </row>
    <row r="29" spans="1:18" ht="15" customHeight="1">
      <c r="A29" s="141">
        <v>477</v>
      </c>
      <c r="B29" s="86" t="s">
        <v>122</v>
      </c>
      <c r="C29" s="152"/>
      <c r="D29" s="45">
        <v>26046</v>
      </c>
      <c r="E29" s="45">
        <v>2219</v>
      </c>
      <c r="F29" s="45">
        <v>13</v>
      </c>
      <c r="G29" s="45">
        <v>1316</v>
      </c>
      <c r="H29" s="45">
        <v>191</v>
      </c>
      <c r="I29" s="45"/>
      <c r="J29" s="45">
        <v>460</v>
      </c>
      <c r="K29" s="45">
        <v>195</v>
      </c>
      <c r="L29" s="45">
        <v>44</v>
      </c>
      <c r="M29" s="45">
        <v>22832</v>
      </c>
      <c r="N29" s="45">
        <v>850</v>
      </c>
      <c r="O29" s="45">
        <v>99</v>
      </c>
      <c r="P29" s="45">
        <v>46</v>
      </c>
      <c r="Q29" s="45">
        <v>0</v>
      </c>
      <c r="R29" s="141">
        <v>477</v>
      </c>
    </row>
    <row r="30" spans="1:18" ht="15" customHeight="1">
      <c r="A30" s="141">
        <v>478</v>
      </c>
      <c r="B30" s="86" t="s">
        <v>123</v>
      </c>
      <c r="C30" s="152"/>
      <c r="D30" s="45">
        <v>8429</v>
      </c>
      <c r="E30" s="45">
        <v>151</v>
      </c>
      <c r="F30" s="45">
        <v>7</v>
      </c>
      <c r="G30" s="45">
        <v>80</v>
      </c>
      <c r="H30" s="45">
        <v>8</v>
      </c>
      <c r="I30" s="45"/>
      <c r="J30" s="45">
        <v>29</v>
      </c>
      <c r="K30" s="45">
        <v>26</v>
      </c>
      <c r="L30" s="45">
        <v>1</v>
      </c>
      <c r="M30" s="45">
        <v>7487</v>
      </c>
      <c r="N30" s="45">
        <v>625</v>
      </c>
      <c r="O30" s="45">
        <v>69</v>
      </c>
      <c r="P30" s="45">
        <v>97</v>
      </c>
      <c r="Q30" s="45">
        <v>0</v>
      </c>
      <c r="R30" s="141">
        <v>478</v>
      </c>
    </row>
    <row r="31" spans="1:18" ht="15" customHeight="1">
      <c r="A31" s="141">
        <v>479</v>
      </c>
      <c r="B31" s="86" t="s">
        <v>124</v>
      </c>
      <c r="C31" s="160"/>
      <c r="D31" s="45">
        <v>11623</v>
      </c>
      <c r="E31" s="45">
        <v>1120</v>
      </c>
      <c r="F31" s="45">
        <v>22</v>
      </c>
      <c r="G31" s="45">
        <v>692</v>
      </c>
      <c r="H31" s="45">
        <v>71</v>
      </c>
      <c r="I31" s="45"/>
      <c r="J31" s="45">
        <v>235</v>
      </c>
      <c r="K31" s="45">
        <v>86</v>
      </c>
      <c r="L31" s="45">
        <v>14</v>
      </c>
      <c r="M31" s="45">
        <v>10173</v>
      </c>
      <c r="N31" s="45">
        <v>247</v>
      </c>
      <c r="O31" s="45">
        <v>1</v>
      </c>
      <c r="P31" s="45">
        <v>26</v>
      </c>
      <c r="Q31" s="45">
        <v>56</v>
      </c>
      <c r="R31" s="141">
        <v>479</v>
      </c>
    </row>
    <row r="32" spans="1:17" ht="15" customHeight="1">
      <c r="A32" s="153"/>
      <c r="B32" s="84"/>
      <c r="C32" s="146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5" customHeight="1">
      <c r="A33" s="153"/>
      <c r="B33" s="88" t="s">
        <v>52</v>
      </c>
      <c r="C33" s="44"/>
      <c r="D33" s="90">
        <v>945751</v>
      </c>
      <c r="E33" s="90">
        <v>133758</v>
      </c>
      <c r="F33" s="90">
        <v>296</v>
      </c>
      <c r="G33" s="90">
        <v>32674</v>
      </c>
      <c r="H33" s="90">
        <v>73475</v>
      </c>
      <c r="I33" s="90"/>
      <c r="J33" s="90">
        <v>23758</v>
      </c>
      <c r="K33" s="90">
        <v>2450</v>
      </c>
      <c r="L33" s="90">
        <v>1105</v>
      </c>
      <c r="M33" s="90">
        <v>806308</v>
      </c>
      <c r="N33" s="90">
        <v>4248</v>
      </c>
      <c r="O33" s="90">
        <v>660</v>
      </c>
      <c r="P33" s="90">
        <v>687</v>
      </c>
      <c r="Q33" s="90">
        <v>90</v>
      </c>
    </row>
    <row r="34" spans="1:16" ht="15" customHeight="1">
      <c r="A34" s="153"/>
      <c r="B34" s="87"/>
      <c r="C34" s="87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41"/>
    </row>
    <row r="35" spans="1:16" s="30" customFormat="1" ht="15" customHeight="1">
      <c r="A35" s="161" t="s">
        <v>125</v>
      </c>
      <c r="B35" s="156"/>
      <c r="C35" s="156"/>
      <c r="D35" s="157"/>
      <c r="E35" s="157"/>
      <c r="F35" s="157"/>
      <c r="G35" s="157"/>
      <c r="H35" s="162"/>
      <c r="I35" s="161" t="s">
        <v>125</v>
      </c>
      <c r="J35" s="157"/>
      <c r="K35" s="157"/>
      <c r="L35" s="157"/>
      <c r="M35" s="157"/>
      <c r="N35" s="157"/>
      <c r="O35" s="157"/>
      <c r="P35" s="163"/>
    </row>
    <row r="36" spans="1:16" ht="15" customHeight="1">
      <c r="A36" s="153"/>
      <c r="B36" s="87"/>
      <c r="C36" s="87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41"/>
    </row>
    <row r="37" spans="1:16" ht="15" customHeight="1">
      <c r="A37" s="164" t="s">
        <v>67</v>
      </c>
      <c r="B37" s="140"/>
      <c r="C37" s="140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41"/>
    </row>
    <row r="38" spans="1:16" ht="15" customHeight="1">
      <c r="A38" s="153"/>
      <c r="B38" s="87"/>
      <c r="C38" s="8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41"/>
    </row>
    <row r="39" spans="1:18" ht="15" customHeight="1">
      <c r="A39" s="141">
        <v>561</v>
      </c>
      <c r="B39" s="86" t="s">
        <v>126</v>
      </c>
      <c r="C39" s="44"/>
      <c r="D39" s="45">
        <v>500</v>
      </c>
      <c r="E39" s="45">
        <v>9</v>
      </c>
      <c r="F39" s="45">
        <v>0</v>
      </c>
      <c r="G39" s="45">
        <v>1</v>
      </c>
      <c r="H39" s="45">
        <v>0</v>
      </c>
      <c r="I39" s="45"/>
      <c r="J39" s="45">
        <v>2</v>
      </c>
      <c r="K39" s="45">
        <v>6</v>
      </c>
      <c r="L39" s="45">
        <v>0</v>
      </c>
      <c r="M39" s="45">
        <v>226</v>
      </c>
      <c r="N39" s="45">
        <v>265</v>
      </c>
      <c r="O39" s="45">
        <v>0</v>
      </c>
      <c r="P39" s="45">
        <v>0</v>
      </c>
      <c r="Q39" s="45">
        <v>0</v>
      </c>
      <c r="R39" s="141">
        <v>561</v>
      </c>
    </row>
    <row r="40" spans="1:18" ht="15" customHeight="1">
      <c r="A40" s="141">
        <v>562</v>
      </c>
      <c r="B40" s="86" t="s">
        <v>127</v>
      </c>
      <c r="C40" s="44"/>
      <c r="D40" s="45">
        <v>286737</v>
      </c>
      <c r="E40" s="45">
        <v>63284</v>
      </c>
      <c r="F40" s="45">
        <v>72</v>
      </c>
      <c r="G40" s="45">
        <v>22105</v>
      </c>
      <c r="H40" s="45">
        <v>28895</v>
      </c>
      <c r="I40" s="45"/>
      <c r="J40" s="45">
        <v>11476</v>
      </c>
      <c r="K40" s="45">
        <v>736</v>
      </c>
      <c r="L40" s="45">
        <v>0</v>
      </c>
      <c r="M40" s="45">
        <v>223294</v>
      </c>
      <c r="N40" s="45">
        <v>159</v>
      </c>
      <c r="O40" s="45">
        <v>0</v>
      </c>
      <c r="P40" s="45">
        <v>0</v>
      </c>
      <c r="Q40" s="45">
        <v>0</v>
      </c>
      <c r="R40" s="141">
        <v>562</v>
      </c>
    </row>
    <row r="41" spans="1:18" ht="15" customHeight="1">
      <c r="A41" s="141">
        <v>563</v>
      </c>
      <c r="B41" s="86" t="s">
        <v>128</v>
      </c>
      <c r="C41" s="44"/>
      <c r="D41" s="45">
        <v>42755</v>
      </c>
      <c r="E41" s="45">
        <v>3448</v>
      </c>
      <c r="F41" s="45">
        <v>43</v>
      </c>
      <c r="G41" s="45">
        <v>1389</v>
      </c>
      <c r="H41" s="45">
        <v>129</v>
      </c>
      <c r="I41" s="45"/>
      <c r="J41" s="45">
        <v>1264</v>
      </c>
      <c r="K41" s="45">
        <v>605</v>
      </c>
      <c r="L41" s="45">
        <v>18</v>
      </c>
      <c r="M41" s="45">
        <v>37496</v>
      </c>
      <c r="N41" s="45">
        <v>1756</v>
      </c>
      <c r="O41" s="45">
        <v>30</v>
      </c>
      <c r="P41" s="45">
        <v>11</v>
      </c>
      <c r="Q41" s="45">
        <v>14</v>
      </c>
      <c r="R41" s="141">
        <v>563</v>
      </c>
    </row>
    <row r="42" spans="1:18" s="42" customFormat="1" ht="15" customHeight="1">
      <c r="A42" s="141">
        <v>564</v>
      </c>
      <c r="B42" s="86" t="s">
        <v>129</v>
      </c>
      <c r="C42" s="113"/>
      <c r="D42" s="45">
        <v>183</v>
      </c>
      <c r="E42" s="45">
        <v>0</v>
      </c>
      <c r="F42" s="45">
        <v>0</v>
      </c>
      <c r="G42" s="45">
        <v>0</v>
      </c>
      <c r="H42" s="45">
        <v>0</v>
      </c>
      <c r="I42" s="45"/>
      <c r="J42" s="45">
        <v>0</v>
      </c>
      <c r="K42" s="45">
        <v>0</v>
      </c>
      <c r="L42" s="45">
        <v>0</v>
      </c>
      <c r="M42" s="45">
        <v>105</v>
      </c>
      <c r="N42" s="45">
        <v>67</v>
      </c>
      <c r="O42" s="45">
        <v>0</v>
      </c>
      <c r="P42" s="45">
        <v>11</v>
      </c>
      <c r="Q42" s="45">
        <v>0</v>
      </c>
      <c r="R42" s="141">
        <v>564</v>
      </c>
    </row>
    <row r="43" spans="1:18" ht="15" customHeight="1">
      <c r="A43" s="141">
        <v>565</v>
      </c>
      <c r="B43" s="86" t="s">
        <v>130</v>
      </c>
      <c r="C43" s="117"/>
      <c r="D43" s="45">
        <v>21</v>
      </c>
      <c r="E43" s="45">
        <v>0</v>
      </c>
      <c r="F43" s="45">
        <v>0</v>
      </c>
      <c r="G43" s="45">
        <v>0</v>
      </c>
      <c r="H43" s="45">
        <v>0</v>
      </c>
      <c r="I43" s="45"/>
      <c r="J43" s="45">
        <v>0</v>
      </c>
      <c r="K43" s="45">
        <v>0</v>
      </c>
      <c r="L43" s="45">
        <v>0</v>
      </c>
      <c r="M43" s="45">
        <v>19</v>
      </c>
      <c r="N43" s="45">
        <v>19</v>
      </c>
      <c r="O43" s="45">
        <v>2</v>
      </c>
      <c r="P43" s="45">
        <v>0</v>
      </c>
      <c r="Q43" s="45">
        <v>0</v>
      </c>
      <c r="R43" s="141">
        <v>565</v>
      </c>
    </row>
    <row r="44" spans="3:17" s="42" customFormat="1" ht="15" customHeight="1">
      <c r="C44" s="147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8" s="42" customFormat="1" ht="13.5">
      <c r="A45" s="69" t="s">
        <v>71</v>
      </c>
      <c r="B45" s="69"/>
      <c r="C45" s="7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69"/>
    </row>
    <row r="46" spans="3:17" s="42" customFormat="1" ht="13.5">
      <c r="C46" s="147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8" s="42" customFormat="1" ht="13.5">
      <c r="A47" s="141">
        <v>571</v>
      </c>
      <c r="B47" s="86" t="s">
        <v>126</v>
      </c>
      <c r="C47" s="160"/>
      <c r="D47" s="45">
        <v>36451</v>
      </c>
      <c r="E47" s="45">
        <v>2160</v>
      </c>
      <c r="F47" s="45">
        <v>5</v>
      </c>
      <c r="G47" s="45">
        <v>1140</v>
      </c>
      <c r="H47" s="45">
        <v>79</v>
      </c>
      <c r="I47" s="45"/>
      <c r="J47" s="45">
        <v>546</v>
      </c>
      <c r="K47" s="45">
        <v>322</v>
      </c>
      <c r="L47" s="45">
        <v>68</v>
      </c>
      <c r="M47" s="45">
        <v>31934</v>
      </c>
      <c r="N47" s="45">
        <v>2001</v>
      </c>
      <c r="O47" s="45">
        <v>26</v>
      </c>
      <c r="P47" s="45">
        <v>330</v>
      </c>
      <c r="Q47" s="45">
        <v>0</v>
      </c>
      <c r="R47" s="141">
        <v>571</v>
      </c>
    </row>
    <row r="48" spans="1:18" s="42" customFormat="1" ht="13.5">
      <c r="A48" s="141">
        <v>572</v>
      </c>
      <c r="B48" s="86" t="s">
        <v>131</v>
      </c>
      <c r="C48" s="160"/>
      <c r="D48" s="45">
        <v>9473</v>
      </c>
      <c r="E48" s="45">
        <v>459</v>
      </c>
      <c r="F48" s="45">
        <v>1</v>
      </c>
      <c r="G48" s="45">
        <v>140</v>
      </c>
      <c r="H48" s="45">
        <v>152</v>
      </c>
      <c r="I48" s="45"/>
      <c r="J48" s="45">
        <v>57</v>
      </c>
      <c r="K48" s="45">
        <v>84</v>
      </c>
      <c r="L48" s="45">
        <v>25</v>
      </c>
      <c r="M48" s="45">
        <v>4821</v>
      </c>
      <c r="N48" s="45">
        <v>4096</v>
      </c>
      <c r="O48" s="45">
        <v>29</v>
      </c>
      <c r="P48" s="45">
        <v>20</v>
      </c>
      <c r="Q48" s="45">
        <v>48</v>
      </c>
      <c r="R48" s="141">
        <v>572</v>
      </c>
    </row>
    <row r="49" spans="1:18" s="42" customFormat="1" ht="13.5">
      <c r="A49" s="141">
        <v>573</v>
      </c>
      <c r="B49" s="86" t="s">
        <v>128</v>
      </c>
      <c r="C49" s="160"/>
      <c r="D49" s="45">
        <v>7001</v>
      </c>
      <c r="E49" s="45">
        <v>184</v>
      </c>
      <c r="F49" s="45">
        <v>0</v>
      </c>
      <c r="G49" s="45">
        <v>113</v>
      </c>
      <c r="H49" s="45">
        <v>3</v>
      </c>
      <c r="I49" s="45"/>
      <c r="J49" s="45">
        <v>44</v>
      </c>
      <c r="K49" s="45">
        <v>23</v>
      </c>
      <c r="L49" s="45">
        <v>1</v>
      </c>
      <c r="M49" s="45">
        <v>4154</v>
      </c>
      <c r="N49" s="45">
        <v>2638</v>
      </c>
      <c r="O49" s="45">
        <v>9</v>
      </c>
      <c r="P49" s="45">
        <v>16</v>
      </c>
      <c r="Q49" s="45">
        <v>0</v>
      </c>
      <c r="R49" s="141">
        <v>573</v>
      </c>
    </row>
    <row r="50" spans="1:18" s="42" customFormat="1" ht="13.5">
      <c r="A50" s="141">
        <v>574</v>
      </c>
      <c r="B50" s="86" t="s">
        <v>132</v>
      </c>
      <c r="C50" s="160"/>
      <c r="D50" s="45">
        <v>58715</v>
      </c>
      <c r="E50" s="45">
        <v>1381</v>
      </c>
      <c r="F50" s="45">
        <v>18</v>
      </c>
      <c r="G50" s="45">
        <v>544</v>
      </c>
      <c r="H50" s="45">
        <v>54</v>
      </c>
      <c r="I50" s="45"/>
      <c r="J50" s="45">
        <v>361</v>
      </c>
      <c r="K50" s="45">
        <v>392</v>
      </c>
      <c r="L50" s="45">
        <v>12</v>
      </c>
      <c r="M50" s="45">
        <v>55041</v>
      </c>
      <c r="N50" s="45">
        <v>2065</v>
      </c>
      <c r="O50" s="45">
        <v>45</v>
      </c>
      <c r="P50" s="45">
        <v>183</v>
      </c>
      <c r="Q50" s="45">
        <v>0</v>
      </c>
      <c r="R50" s="141">
        <v>574</v>
      </c>
    </row>
    <row r="51" spans="1:18" s="42" customFormat="1" ht="13.5">
      <c r="A51" s="141">
        <v>575</v>
      </c>
      <c r="B51" s="86" t="s">
        <v>133</v>
      </c>
      <c r="C51" s="113"/>
      <c r="D51" s="45">
        <v>45583</v>
      </c>
      <c r="E51" s="45">
        <v>1787</v>
      </c>
      <c r="F51" s="45">
        <v>11</v>
      </c>
      <c r="G51" s="45">
        <v>548</v>
      </c>
      <c r="H51" s="45">
        <v>663</v>
      </c>
      <c r="I51" s="45"/>
      <c r="J51" s="45">
        <v>368</v>
      </c>
      <c r="K51" s="45">
        <v>132</v>
      </c>
      <c r="L51" s="45">
        <v>65</v>
      </c>
      <c r="M51" s="45">
        <v>36387</v>
      </c>
      <c r="N51" s="45">
        <v>7256</v>
      </c>
      <c r="O51" s="45">
        <v>2</v>
      </c>
      <c r="P51" s="45">
        <v>150</v>
      </c>
      <c r="Q51" s="45">
        <v>1</v>
      </c>
      <c r="R51" s="141">
        <v>575</v>
      </c>
    </row>
    <row r="52" spans="1:18" s="42" customFormat="1" ht="13.5">
      <c r="A52" s="141">
        <v>576</v>
      </c>
      <c r="B52" s="86" t="s">
        <v>134</v>
      </c>
      <c r="C52" s="160"/>
      <c r="D52" s="45">
        <v>11988</v>
      </c>
      <c r="E52" s="45">
        <v>821</v>
      </c>
      <c r="F52" s="45">
        <v>33</v>
      </c>
      <c r="G52" s="45">
        <v>241</v>
      </c>
      <c r="H52" s="45">
        <v>70</v>
      </c>
      <c r="I52" s="45"/>
      <c r="J52" s="45">
        <v>282</v>
      </c>
      <c r="K52" s="45">
        <v>177</v>
      </c>
      <c r="L52" s="45">
        <v>18</v>
      </c>
      <c r="M52" s="45">
        <v>9978</v>
      </c>
      <c r="N52" s="45">
        <v>1116</v>
      </c>
      <c r="O52" s="45">
        <v>44</v>
      </c>
      <c r="P52" s="45">
        <v>29</v>
      </c>
      <c r="Q52" s="45">
        <v>0</v>
      </c>
      <c r="R52" s="141">
        <v>576</v>
      </c>
    </row>
    <row r="53" spans="1:18" s="42" customFormat="1" ht="13.5">
      <c r="A53" s="141">
        <v>577</v>
      </c>
      <c r="B53" s="86" t="s">
        <v>135</v>
      </c>
      <c r="C53" s="160"/>
      <c r="D53" s="45">
        <v>38359</v>
      </c>
      <c r="E53" s="45">
        <v>1817</v>
      </c>
      <c r="F53" s="45">
        <v>10</v>
      </c>
      <c r="G53" s="45">
        <v>1085</v>
      </c>
      <c r="H53" s="45">
        <v>23</v>
      </c>
      <c r="I53" s="45"/>
      <c r="J53" s="45">
        <v>373</v>
      </c>
      <c r="K53" s="45">
        <v>231</v>
      </c>
      <c r="L53" s="45">
        <v>95</v>
      </c>
      <c r="M53" s="45">
        <v>34325</v>
      </c>
      <c r="N53" s="45">
        <v>1616</v>
      </c>
      <c r="O53" s="45">
        <v>483</v>
      </c>
      <c r="P53" s="45">
        <v>118</v>
      </c>
      <c r="Q53" s="45">
        <v>0</v>
      </c>
      <c r="R53" s="141">
        <v>577</v>
      </c>
    </row>
    <row r="54" spans="3:17" s="42" customFormat="1" ht="13.5">
      <c r="C54" s="113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</row>
    <row r="55" spans="2:17" s="42" customFormat="1" ht="13.5">
      <c r="B55" s="112" t="s">
        <v>53</v>
      </c>
      <c r="C55" s="113"/>
      <c r="D55" s="90">
        <v>537766</v>
      </c>
      <c r="E55" s="90">
        <v>75350</v>
      </c>
      <c r="F55" s="90">
        <v>193</v>
      </c>
      <c r="G55" s="90">
        <v>27306</v>
      </c>
      <c r="H55" s="90">
        <v>30068</v>
      </c>
      <c r="I55" s="90"/>
      <c r="J55" s="90">
        <v>14773</v>
      </c>
      <c r="K55" s="90">
        <v>2708</v>
      </c>
      <c r="L55" s="90">
        <v>302</v>
      </c>
      <c r="M55" s="90">
        <v>437780</v>
      </c>
      <c r="N55" s="90">
        <v>23035</v>
      </c>
      <c r="O55" s="90">
        <v>670</v>
      </c>
      <c r="P55" s="90">
        <v>868</v>
      </c>
      <c r="Q55" s="90">
        <v>63</v>
      </c>
    </row>
    <row r="56" spans="3:15" s="42" customFormat="1" ht="13.5">
      <c r="C56" s="147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4:15" ht="13.5"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</row>
    <row r="58" spans="1:15" ht="13.5">
      <c r="A58" s="8" t="s">
        <v>58</v>
      </c>
      <c r="J58" s="167"/>
      <c r="K58" s="167"/>
      <c r="L58" s="167"/>
      <c r="M58" s="167"/>
      <c r="N58" s="167"/>
      <c r="O58" s="167"/>
    </row>
    <row r="59" spans="1:17" s="17" customFormat="1" ht="15">
      <c r="A59" s="59" t="s">
        <v>90</v>
      </c>
      <c r="B59" s="60"/>
      <c r="C59" s="60"/>
      <c r="D59" s="60"/>
      <c r="E59" s="60"/>
      <c r="F59" s="60"/>
      <c r="G59" s="60"/>
      <c r="H59" s="60"/>
      <c r="I59" s="23"/>
      <c r="J59" s="23" t="s">
        <v>91</v>
      </c>
      <c r="K59" s="149"/>
      <c r="L59" s="149"/>
      <c r="M59" s="149"/>
      <c r="N59" s="149"/>
      <c r="O59" s="149"/>
      <c r="P59" s="149"/>
      <c r="Q59" s="149"/>
    </row>
    <row r="60" spans="1:11" s="105" customFormat="1" ht="15">
      <c r="A60" s="61"/>
      <c r="B60" s="8"/>
      <c r="C60" s="8"/>
      <c r="D60" s="8"/>
      <c r="E60" s="8"/>
      <c r="F60" s="8"/>
      <c r="G60" s="8"/>
      <c r="H60" s="8"/>
      <c r="I60" s="8"/>
      <c r="J60" s="8"/>
      <c r="K60" s="8"/>
    </row>
    <row r="62" spans="1:18" s="6" customFormat="1" ht="16.5">
      <c r="A62" s="136">
        <v>20</v>
      </c>
      <c r="B62" s="63"/>
      <c r="C62" s="63"/>
      <c r="D62" s="63"/>
      <c r="E62" s="63"/>
      <c r="F62" s="63"/>
      <c r="G62" s="63"/>
      <c r="I62" s="64"/>
      <c r="J62" s="63"/>
      <c r="K62" s="63"/>
      <c r="L62" s="63"/>
      <c r="M62" s="63"/>
      <c r="N62" s="63"/>
      <c r="O62" s="63"/>
      <c r="R62" s="6">
        <v>21</v>
      </c>
    </row>
    <row r="64" spans="8:10" s="67" customFormat="1" ht="15.75">
      <c r="H64" s="66" t="s">
        <v>92</v>
      </c>
      <c r="I64" s="68"/>
      <c r="J64" s="68" t="s">
        <v>63</v>
      </c>
    </row>
    <row r="65" spans="2:15" ht="13.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8" ht="13.5">
      <c r="A66" s="334" t="s">
        <v>47</v>
      </c>
      <c r="B66" s="334"/>
      <c r="C66" s="335"/>
      <c r="D66" s="340" t="s">
        <v>3</v>
      </c>
      <c r="E66" s="71" t="s">
        <v>4</v>
      </c>
      <c r="F66" s="72"/>
      <c r="G66" s="72"/>
      <c r="H66" s="72"/>
      <c r="I66" s="73"/>
      <c r="J66" s="71" t="s">
        <v>5</v>
      </c>
      <c r="K66" s="71"/>
      <c r="L66" s="71"/>
      <c r="M66" s="71"/>
      <c r="N66" s="71"/>
      <c r="O66" s="71"/>
      <c r="P66" s="71"/>
      <c r="Q66" s="71"/>
      <c r="R66" s="348" t="s">
        <v>64</v>
      </c>
    </row>
    <row r="67" spans="1:18" ht="13.5">
      <c r="A67" s="336"/>
      <c r="B67" s="336"/>
      <c r="C67" s="337"/>
      <c r="D67" s="341"/>
      <c r="E67" s="343" t="s">
        <v>6</v>
      </c>
      <c r="F67" s="71" t="s">
        <v>4</v>
      </c>
      <c r="G67" s="71"/>
      <c r="H67" s="71"/>
      <c r="I67" s="75"/>
      <c r="J67" s="346" t="s">
        <v>5</v>
      </c>
      <c r="K67" s="346"/>
      <c r="L67" s="347"/>
      <c r="M67" s="343" t="s">
        <v>7</v>
      </c>
      <c r="N67" s="343" t="s">
        <v>8</v>
      </c>
      <c r="O67" s="343" t="s">
        <v>9</v>
      </c>
      <c r="P67" s="343" t="s">
        <v>10</v>
      </c>
      <c r="Q67" s="348" t="s">
        <v>11</v>
      </c>
      <c r="R67" s="349"/>
    </row>
    <row r="68" spans="1:18" ht="15" customHeight="1">
      <c r="A68" s="336"/>
      <c r="B68" s="336"/>
      <c r="C68" s="337"/>
      <c r="D68" s="341"/>
      <c r="E68" s="344"/>
      <c r="F68" s="340" t="s">
        <v>12</v>
      </c>
      <c r="G68" s="360" t="s">
        <v>13</v>
      </c>
      <c r="H68" s="360" t="s">
        <v>14</v>
      </c>
      <c r="I68" s="76"/>
      <c r="J68" s="354" t="s">
        <v>15</v>
      </c>
      <c r="K68" s="357" t="s">
        <v>16</v>
      </c>
      <c r="L68" s="357" t="s">
        <v>17</v>
      </c>
      <c r="M68" s="344"/>
      <c r="N68" s="344"/>
      <c r="O68" s="344"/>
      <c r="P68" s="344"/>
      <c r="Q68" s="349"/>
      <c r="R68" s="349"/>
    </row>
    <row r="69" spans="1:18" ht="13.5">
      <c r="A69" s="336"/>
      <c r="B69" s="336"/>
      <c r="C69" s="337"/>
      <c r="D69" s="341"/>
      <c r="E69" s="344"/>
      <c r="F69" s="341" t="s">
        <v>12</v>
      </c>
      <c r="G69" s="361"/>
      <c r="H69" s="361"/>
      <c r="I69" s="77"/>
      <c r="J69" s="355"/>
      <c r="K69" s="358"/>
      <c r="L69" s="358"/>
      <c r="M69" s="344"/>
      <c r="N69" s="344"/>
      <c r="O69" s="344"/>
      <c r="P69" s="344"/>
      <c r="Q69" s="349"/>
      <c r="R69" s="349"/>
    </row>
    <row r="70" spans="1:18" ht="13.5">
      <c r="A70" s="336"/>
      <c r="B70" s="336"/>
      <c r="C70" s="337"/>
      <c r="D70" s="342"/>
      <c r="E70" s="345"/>
      <c r="F70" s="341"/>
      <c r="G70" s="362"/>
      <c r="H70" s="362"/>
      <c r="I70" s="76"/>
      <c r="J70" s="356"/>
      <c r="K70" s="359"/>
      <c r="L70" s="359"/>
      <c r="M70" s="345"/>
      <c r="N70" s="345"/>
      <c r="O70" s="345"/>
      <c r="P70" s="345"/>
      <c r="Q70" s="350"/>
      <c r="R70" s="349"/>
    </row>
    <row r="71" spans="1:18" ht="13.5">
      <c r="A71" s="338"/>
      <c r="B71" s="338"/>
      <c r="C71" s="339"/>
      <c r="D71" s="71" t="s">
        <v>18</v>
      </c>
      <c r="E71" s="71"/>
      <c r="F71" s="71"/>
      <c r="G71" s="71"/>
      <c r="H71" s="137"/>
      <c r="I71" s="75"/>
      <c r="J71" s="71" t="s">
        <v>18</v>
      </c>
      <c r="K71" s="71"/>
      <c r="L71" s="71"/>
      <c r="M71" s="71"/>
      <c r="N71" s="71"/>
      <c r="O71" s="71"/>
      <c r="P71" s="71"/>
      <c r="Q71" s="159"/>
      <c r="R71" s="350"/>
    </row>
    <row r="72" spans="1:16" ht="13.5">
      <c r="A72" s="79"/>
      <c r="B72" s="80"/>
      <c r="C72" s="80"/>
      <c r="D72" s="71"/>
      <c r="E72" s="71"/>
      <c r="F72" s="71"/>
      <c r="G72" s="71"/>
      <c r="H72" s="75"/>
      <c r="I72" s="108"/>
      <c r="J72" s="71"/>
      <c r="K72" s="71"/>
      <c r="L72" s="71"/>
      <c r="M72" s="71"/>
      <c r="N72" s="71"/>
      <c r="O72" s="71"/>
      <c r="P72" s="79"/>
    </row>
    <row r="73" spans="1:16" s="30" customFormat="1" ht="15">
      <c r="A73" s="139" t="s">
        <v>136</v>
      </c>
      <c r="B73" s="81"/>
      <c r="C73" s="81"/>
      <c r="D73" s="81"/>
      <c r="E73" s="81"/>
      <c r="F73" s="81"/>
      <c r="G73" s="81"/>
      <c r="H73" s="83"/>
      <c r="I73" s="139" t="s">
        <v>136</v>
      </c>
      <c r="J73" s="81"/>
      <c r="K73" s="81"/>
      <c r="L73" s="81"/>
      <c r="M73" s="81"/>
      <c r="N73" s="81"/>
      <c r="O73" s="81"/>
      <c r="P73" s="139"/>
    </row>
    <row r="74" spans="1:16" ht="13.5">
      <c r="A74" s="73"/>
      <c r="B74" s="130"/>
      <c r="C74" s="73"/>
      <c r="D74" s="73"/>
      <c r="E74" s="73"/>
      <c r="F74" s="73"/>
      <c r="G74" s="73"/>
      <c r="H74" s="150"/>
      <c r="I74" s="73"/>
      <c r="J74" s="73"/>
      <c r="K74" s="73"/>
      <c r="L74" s="73"/>
      <c r="M74" s="73"/>
      <c r="N74" s="73"/>
      <c r="O74" s="73"/>
      <c r="P74" s="73"/>
    </row>
    <row r="75" spans="1:16" ht="13.5">
      <c r="A75" s="108" t="s">
        <v>67</v>
      </c>
      <c r="B75" s="130"/>
      <c r="C75" s="73"/>
      <c r="D75" s="150"/>
      <c r="E75" s="150"/>
      <c r="F75" s="150"/>
      <c r="G75" s="150"/>
      <c r="H75" s="150"/>
      <c r="I75" s="73"/>
      <c r="J75" s="73"/>
      <c r="K75" s="73"/>
      <c r="L75" s="73"/>
      <c r="M75" s="73"/>
      <c r="N75" s="73"/>
      <c r="O75" s="73"/>
      <c r="P75" s="108"/>
    </row>
    <row r="76" spans="1:16" ht="13.5" customHeight="1">
      <c r="A76" s="73"/>
      <c r="B76" s="130"/>
      <c r="C76" s="73"/>
      <c r="D76" s="73"/>
      <c r="E76" s="73"/>
      <c r="F76" s="73"/>
      <c r="G76" s="73"/>
      <c r="H76" s="150"/>
      <c r="I76" s="73"/>
      <c r="J76" s="73"/>
      <c r="K76" s="73"/>
      <c r="L76" s="73"/>
      <c r="M76" s="73"/>
      <c r="N76" s="73"/>
      <c r="O76" s="73"/>
      <c r="P76" s="73"/>
    </row>
    <row r="77" spans="1:18" ht="13.5">
      <c r="A77" s="141">
        <v>661</v>
      </c>
      <c r="B77" s="86" t="s">
        <v>137</v>
      </c>
      <c r="C77" s="44"/>
      <c r="D77" s="45">
        <v>80171</v>
      </c>
      <c r="E77" s="45">
        <v>2573</v>
      </c>
      <c r="F77" s="45">
        <v>330</v>
      </c>
      <c r="G77" s="45">
        <v>1199</v>
      </c>
      <c r="H77" s="45">
        <v>39</v>
      </c>
      <c r="I77" s="45"/>
      <c r="J77" s="45">
        <v>932</v>
      </c>
      <c r="K77" s="45">
        <v>47</v>
      </c>
      <c r="L77" s="45">
        <v>26</v>
      </c>
      <c r="M77" s="45">
        <v>77407</v>
      </c>
      <c r="N77" s="45">
        <v>71</v>
      </c>
      <c r="O77" s="45">
        <v>119</v>
      </c>
      <c r="P77" s="45">
        <v>1</v>
      </c>
      <c r="Q77" s="45">
        <v>0</v>
      </c>
      <c r="R77" s="141">
        <v>661</v>
      </c>
    </row>
    <row r="78" spans="1:18" ht="13.5">
      <c r="A78" s="141">
        <v>662</v>
      </c>
      <c r="B78" s="86" t="s">
        <v>138</v>
      </c>
      <c r="C78" s="44"/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/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141">
        <v>662</v>
      </c>
    </row>
    <row r="79" spans="1:18" ht="13.5">
      <c r="A79" s="141">
        <v>663</v>
      </c>
      <c r="B79" s="86" t="s">
        <v>139</v>
      </c>
      <c r="C79" s="44"/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/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141">
        <v>663</v>
      </c>
    </row>
    <row r="80" spans="1:18" ht="13.5">
      <c r="A80" s="141"/>
      <c r="B80" s="87"/>
      <c r="C80" s="87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41"/>
    </row>
    <row r="81" spans="1:18" ht="13.5">
      <c r="A81" s="69" t="s">
        <v>71</v>
      </c>
      <c r="B81" s="130"/>
      <c r="C81" s="14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45"/>
    </row>
    <row r="82" spans="1:18" ht="13.5">
      <c r="A82" s="144"/>
      <c r="C82" s="87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44"/>
    </row>
    <row r="83" spans="1:20" ht="13.5">
      <c r="A83" s="141">
        <v>671</v>
      </c>
      <c r="B83" s="86" t="s">
        <v>137</v>
      </c>
      <c r="C83" s="44"/>
      <c r="D83" s="45">
        <v>8700</v>
      </c>
      <c r="E83" s="45">
        <v>509</v>
      </c>
      <c r="F83" s="45">
        <v>3</v>
      </c>
      <c r="G83" s="45">
        <v>273</v>
      </c>
      <c r="H83" s="45">
        <v>36</v>
      </c>
      <c r="I83" s="45"/>
      <c r="J83" s="45">
        <v>174</v>
      </c>
      <c r="K83" s="45">
        <v>8</v>
      </c>
      <c r="L83" s="45">
        <v>15</v>
      </c>
      <c r="M83" s="45">
        <v>4285</v>
      </c>
      <c r="N83" s="45">
        <v>3098</v>
      </c>
      <c r="O83" s="45">
        <v>641</v>
      </c>
      <c r="P83" s="45">
        <v>145</v>
      </c>
      <c r="Q83" s="45">
        <v>22</v>
      </c>
      <c r="R83" s="141">
        <v>671</v>
      </c>
      <c r="S83" s="141"/>
      <c r="T83" s="86"/>
    </row>
    <row r="84" spans="1:20" ht="13.5">
      <c r="A84" s="141">
        <v>672</v>
      </c>
      <c r="B84" s="86" t="s">
        <v>140</v>
      </c>
      <c r="C84" s="44"/>
      <c r="D84" s="45">
        <v>4319</v>
      </c>
      <c r="E84" s="45">
        <v>230</v>
      </c>
      <c r="F84" s="45">
        <v>14</v>
      </c>
      <c r="G84" s="45">
        <v>109</v>
      </c>
      <c r="H84" s="45">
        <v>10</v>
      </c>
      <c r="I84" s="45"/>
      <c r="J84" s="45">
        <v>90</v>
      </c>
      <c r="K84" s="45">
        <v>4</v>
      </c>
      <c r="L84" s="45">
        <v>3</v>
      </c>
      <c r="M84" s="45">
        <v>3628</v>
      </c>
      <c r="N84" s="45">
        <v>414</v>
      </c>
      <c r="O84" s="45">
        <v>14</v>
      </c>
      <c r="P84" s="45">
        <v>33</v>
      </c>
      <c r="Q84" s="45">
        <v>0</v>
      </c>
      <c r="R84" s="141">
        <v>672</v>
      </c>
      <c r="S84" s="141"/>
      <c r="T84" s="86"/>
    </row>
    <row r="85" spans="1:20" ht="13.5">
      <c r="A85" s="141">
        <v>673</v>
      </c>
      <c r="B85" s="86" t="s">
        <v>141</v>
      </c>
      <c r="C85" s="44"/>
      <c r="D85" s="45">
        <v>38401</v>
      </c>
      <c r="E85" s="45">
        <v>1817</v>
      </c>
      <c r="F85" s="45">
        <v>8</v>
      </c>
      <c r="G85" s="45">
        <v>1221</v>
      </c>
      <c r="H85" s="45">
        <v>83</v>
      </c>
      <c r="I85" s="45"/>
      <c r="J85" s="45">
        <v>349</v>
      </c>
      <c r="K85" s="45">
        <v>67</v>
      </c>
      <c r="L85" s="45">
        <v>89</v>
      </c>
      <c r="M85" s="45">
        <v>35986</v>
      </c>
      <c r="N85" s="45">
        <v>21</v>
      </c>
      <c r="O85" s="45">
        <v>568</v>
      </c>
      <c r="P85" s="45">
        <v>8</v>
      </c>
      <c r="Q85" s="45">
        <v>1</v>
      </c>
      <c r="R85" s="141">
        <v>673</v>
      </c>
      <c r="S85" s="141"/>
      <c r="T85" s="86"/>
    </row>
    <row r="86" spans="1:20" ht="13.5">
      <c r="A86" s="141">
        <v>674</v>
      </c>
      <c r="B86" s="86" t="s">
        <v>142</v>
      </c>
      <c r="C86" s="44"/>
      <c r="D86" s="45">
        <v>14245</v>
      </c>
      <c r="E86" s="45">
        <v>273</v>
      </c>
      <c r="F86" s="45">
        <v>3</v>
      </c>
      <c r="G86" s="45">
        <v>143</v>
      </c>
      <c r="H86" s="45">
        <v>10</v>
      </c>
      <c r="I86" s="45"/>
      <c r="J86" s="45">
        <v>76</v>
      </c>
      <c r="K86" s="45">
        <v>25</v>
      </c>
      <c r="L86" s="45">
        <v>16</v>
      </c>
      <c r="M86" s="45">
        <v>13701</v>
      </c>
      <c r="N86" s="45">
        <v>172</v>
      </c>
      <c r="O86" s="45">
        <v>3</v>
      </c>
      <c r="P86" s="45">
        <v>96</v>
      </c>
      <c r="Q86" s="45">
        <v>0</v>
      </c>
      <c r="R86" s="141">
        <v>674</v>
      </c>
      <c r="S86" s="141"/>
      <c r="T86" s="86"/>
    </row>
    <row r="87" spans="1:20" ht="13.5">
      <c r="A87" s="141">
        <v>675</v>
      </c>
      <c r="B87" s="86" t="s">
        <v>143</v>
      </c>
      <c r="C87" s="152"/>
      <c r="D87" s="45">
        <v>11690</v>
      </c>
      <c r="E87" s="45">
        <v>297</v>
      </c>
      <c r="F87" s="45">
        <v>0</v>
      </c>
      <c r="G87" s="45">
        <v>99</v>
      </c>
      <c r="H87" s="45">
        <v>28</v>
      </c>
      <c r="I87" s="45"/>
      <c r="J87" s="45">
        <v>118</v>
      </c>
      <c r="K87" s="45">
        <v>23</v>
      </c>
      <c r="L87" s="45">
        <v>29</v>
      </c>
      <c r="M87" s="45">
        <v>10926</v>
      </c>
      <c r="N87" s="45">
        <v>261</v>
      </c>
      <c r="O87" s="45">
        <v>143</v>
      </c>
      <c r="P87" s="45">
        <v>63</v>
      </c>
      <c r="Q87" s="45">
        <v>0</v>
      </c>
      <c r="R87" s="141">
        <v>675</v>
      </c>
      <c r="S87" s="141"/>
      <c r="T87" s="86"/>
    </row>
    <row r="88" spans="1:20" ht="13.5">
      <c r="A88" s="141">
        <v>676</v>
      </c>
      <c r="B88" s="86" t="s">
        <v>144</v>
      </c>
      <c r="C88" s="152"/>
      <c r="D88" s="45">
        <v>26928</v>
      </c>
      <c r="E88" s="45">
        <v>3279</v>
      </c>
      <c r="F88" s="45">
        <v>5</v>
      </c>
      <c r="G88" s="45">
        <v>1912</v>
      </c>
      <c r="H88" s="45">
        <v>642</v>
      </c>
      <c r="I88" s="45"/>
      <c r="J88" s="45">
        <v>418</v>
      </c>
      <c r="K88" s="45">
        <v>217</v>
      </c>
      <c r="L88" s="45">
        <v>85</v>
      </c>
      <c r="M88" s="45">
        <v>12991</v>
      </c>
      <c r="N88" s="45">
        <v>10303</v>
      </c>
      <c r="O88" s="45">
        <v>253</v>
      </c>
      <c r="P88" s="45">
        <v>83</v>
      </c>
      <c r="Q88" s="45">
        <v>19</v>
      </c>
      <c r="R88" s="141">
        <v>676</v>
      </c>
      <c r="S88" s="141"/>
      <c r="T88" s="86"/>
    </row>
    <row r="89" spans="1:20" ht="13.5">
      <c r="A89" s="141">
        <v>677</v>
      </c>
      <c r="B89" s="86" t="s">
        <v>145</v>
      </c>
      <c r="C89" s="152"/>
      <c r="D89" s="45">
        <v>30538</v>
      </c>
      <c r="E89" s="45">
        <v>8951</v>
      </c>
      <c r="F89" s="45">
        <v>249</v>
      </c>
      <c r="G89" s="45">
        <v>2656</v>
      </c>
      <c r="H89" s="45">
        <v>3795</v>
      </c>
      <c r="I89" s="45"/>
      <c r="J89" s="45">
        <v>1510</v>
      </c>
      <c r="K89" s="45">
        <v>730</v>
      </c>
      <c r="L89" s="45">
        <v>11</v>
      </c>
      <c r="M89" s="45">
        <v>19892</v>
      </c>
      <c r="N89" s="45">
        <v>1359</v>
      </c>
      <c r="O89" s="45">
        <v>230</v>
      </c>
      <c r="P89" s="45">
        <v>106</v>
      </c>
      <c r="Q89" s="45">
        <v>0</v>
      </c>
      <c r="R89" s="141">
        <v>677</v>
      </c>
      <c r="S89" s="141"/>
      <c r="T89" s="86"/>
    </row>
    <row r="90" spans="1:18" ht="13.5">
      <c r="A90" s="141">
        <v>678</v>
      </c>
      <c r="B90" s="86" t="s">
        <v>138</v>
      </c>
      <c r="C90" s="44"/>
      <c r="D90" s="45">
        <v>14517</v>
      </c>
      <c r="E90" s="45">
        <v>838</v>
      </c>
      <c r="F90" s="45">
        <v>4</v>
      </c>
      <c r="G90" s="45">
        <v>242</v>
      </c>
      <c r="H90" s="45">
        <v>23</v>
      </c>
      <c r="I90" s="45"/>
      <c r="J90" s="45">
        <v>146</v>
      </c>
      <c r="K90" s="45">
        <v>423</v>
      </c>
      <c r="L90" s="45">
        <v>0</v>
      </c>
      <c r="M90" s="45">
        <v>12557</v>
      </c>
      <c r="N90" s="45">
        <v>1028</v>
      </c>
      <c r="O90" s="45">
        <v>2</v>
      </c>
      <c r="P90" s="45">
        <v>16</v>
      </c>
      <c r="Q90" s="45">
        <v>76</v>
      </c>
      <c r="R90" s="141">
        <v>678</v>
      </c>
    </row>
    <row r="91" spans="1:18" ht="13.5">
      <c r="A91" s="141">
        <v>679</v>
      </c>
      <c r="B91" s="86" t="s">
        <v>139</v>
      </c>
      <c r="C91" s="152"/>
      <c r="D91" s="45">
        <v>101139</v>
      </c>
      <c r="E91" s="45">
        <v>3766</v>
      </c>
      <c r="F91" s="45">
        <v>18</v>
      </c>
      <c r="G91" s="45">
        <v>1640</v>
      </c>
      <c r="H91" s="45">
        <v>1296</v>
      </c>
      <c r="I91" s="45"/>
      <c r="J91" s="45">
        <v>729</v>
      </c>
      <c r="K91" s="45">
        <v>77</v>
      </c>
      <c r="L91" s="45">
        <v>6</v>
      </c>
      <c r="M91" s="45">
        <v>97070</v>
      </c>
      <c r="N91" s="45">
        <v>279</v>
      </c>
      <c r="O91" s="45">
        <v>10</v>
      </c>
      <c r="P91" s="45">
        <v>14</v>
      </c>
      <c r="Q91" s="45">
        <v>0</v>
      </c>
      <c r="R91" s="141">
        <v>679</v>
      </c>
    </row>
    <row r="92" spans="1:17" ht="13.5">
      <c r="A92" s="153"/>
      <c r="B92" s="87"/>
      <c r="C92" s="15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 ht="13.5">
      <c r="B93" s="112" t="s">
        <v>54</v>
      </c>
      <c r="C93" s="44"/>
      <c r="D93" s="90">
        <v>330648</v>
      </c>
      <c r="E93" s="90">
        <v>22533</v>
      </c>
      <c r="F93" s="90">
        <v>634</v>
      </c>
      <c r="G93" s="90">
        <v>9494</v>
      </c>
      <c r="H93" s="90">
        <v>5962</v>
      </c>
      <c r="I93" s="90"/>
      <c r="J93" s="90">
        <v>4542</v>
      </c>
      <c r="K93" s="90">
        <v>1621</v>
      </c>
      <c r="L93" s="90">
        <v>280</v>
      </c>
      <c r="M93" s="90">
        <v>288443</v>
      </c>
      <c r="N93" s="90">
        <v>17006</v>
      </c>
      <c r="O93" s="90">
        <v>1983</v>
      </c>
      <c r="P93" s="90">
        <v>565</v>
      </c>
      <c r="Q93" s="90">
        <v>118</v>
      </c>
    </row>
    <row r="94" spans="3:17" ht="13.5">
      <c r="C94" s="87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</row>
    <row r="95" spans="1:18" s="30" customFormat="1" ht="15">
      <c r="A95" s="92" t="s">
        <v>146</v>
      </c>
      <c r="B95" s="82"/>
      <c r="C95" s="156"/>
      <c r="D95" s="157"/>
      <c r="E95" s="157"/>
      <c r="F95" s="157"/>
      <c r="G95" s="157"/>
      <c r="H95" s="158" t="s">
        <v>146</v>
      </c>
      <c r="I95" s="158"/>
      <c r="J95" s="158"/>
      <c r="K95" s="158"/>
      <c r="L95" s="158"/>
      <c r="M95" s="158"/>
      <c r="N95" s="158"/>
      <c r="O95" s="158"/>
      <c r="P95" s="158"/>
      <c r="Q95" s="158"/>
      <c r="R95" s="82"/>
    </row>
    <row r="96" spans="3:17" ht="13.5">
      <c r="C96" s="87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</row>
    <row r="97" spans="1:17" ht="13.5">
      <c r="A97" s="69" t="s">
        <v>67</v>
      </c>
      <c r="B97" s="130"/>
      <c r="C97" s="140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</row>
    <row r="98" spans="3:17" ht="13.5">
      <c r="C98" s="87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</row>
    <row r="99" spans="1:18" ht="13.5">
      <c r="A99" s="141">
        <v>761</v>
      </c>
      <c r="B99" s="86" t="s">
        <v>147</v>
      </c>
      <c r="C99" s="44"/>
      <c r="D99" s="45">
        <v>71023</v>
      </c>
      <c r="E99" s="45">
        <v>10862</v>
      </c>
      <c r="F99" s="45">
        <v>81</v>
      </c>
      <c r="G99" s="45">
        <v>2000</v>
      </c>
      <c r="H99" s="45">
        <v>6499</v>
      </c>
      <c r="I99" s="45"/>
      <c r="J99" s="45">
        <v>2049</v>
      </c>
      <c r="K99" s="45">
        <v>172</v>
      </c>
      <c r="L99" s="45">
        <v>61</v>
      </c>
      <c r="M99" s="45">
        <v>60161</v>
      </c>
      <c r="N99" s="45">
        <v>0</v>
      </c>
      <c r="O99" s="45">
        <v>0</v>
      </c>
      <c r="P99" s="45">
        <v>0</v>
      </c>
      <c r="Q99" s="45">
        <v>0</v>
      </c>
      <c r="R99" s="141">
        <v>761</v>
      </c>
    </row>
    <row r="100" spans="1:18" ht="13.5">
      <c r="A100" s="141">
        <v>762</v>
      </c>
      <c r="B100" s="86" t="s">
        <v>148</v>
      </c>
      <c r="C100" s="44"/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/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141">
        <v>762</v>
      </c>
    </row>
    <row r="101" spans="1:20" ht="13.5">
      <c r="A101" s="141">
        <v>763</v>
      </c>
      <c r="B101" s="86" t="s">
        <v>149</v>
      </c>
      <c r="C101" s="44"/>
      <c r="D101" s="45">
        <v>85247</v>
      </c>
      <c r="E101" s="45">
        <v>15549</v>
      </c>
      <c r="F101" s="45">
        <v>467</v>
      </c>
      <c r="G101" s="45">
        <v>1881</v>
      </c>
      <c r="H101" s="45">
        <v>9286</v>
      </c>
      <c r="I101" s="45"/>
      <c r="J101" s="45">
        <v>2652</v>
      </c>
      <c r="K101" s="45">
        <v>873</v>
      </c>
      <c r="L101" s="45">
        <v>390</v>
      </c>
      <c r="M101" s="45">
        <v>69371</v>
      </c>
      <c r="N101" s="45">
        <v>327</v>
      </c>
      <c r="O101" s="45">
        <v>0</v>
      </c>
      <c r="P101" s="45">
        <v>0</v>
      </c>
      <c r="Q101" s="45">
        <v>0</v>
      </c>
      <c r="R101" s="141">
        <v>763</v>
      </c>
      <c r="S101" s="141"/>
      <c r="T101" s="86"/>
    </row>
    <row r="102" spans="1:20" ht="13.5">
      <c r="A102" s="141">
        <v>764</v>
      </c>
      <c r="B102" s="86" t="s">
        <v>150</v>
      </c>
      <c r="C102" s="44"/>
      <c r="D102" s="45">
        <v>19266</v>
      </c>
      <c r="E102" s="45">
        <v>2250</v>
      </c>
      <c r="F102" s="45">
        <v>22</v>
      </c>
      <c r="G102" s="45">
        <v>222</v>
      </c>
      <c r="H102" s="45">
        <v>2</v>
      </c>
      <c r="I102" s="45"/>
      <c r="J102" s="45">
        <v>1274</v>
      </c>
      <c r="K102" s="45">
        <v>730</v>
      </c>
      <c r="L102" s="45">
        <v>0</v>
      </c>
      <c r="M102" s="45">
        <v>16206</v>
      </c>
      <c r="N102" s="45">
        <v>807</v>
      </c>
      <c r="O102" s="45">
        <v>0</v>
      </c>
      <c r="P102" s="45">
        <v>3</v>
      </c>
      <c r="Q102" s="45">
        <v>0</v>
      </c>
      <c r="R102" s="141">
        <v>764</v>
      </c>
      <c r="S102" s="141"/>
      <c r="T102" s="86"/>
    </row>
    <row r="103" spans="1:20" ht="13.5">
      <c r="A103" s="144"/>
      <c r="B103" s="116"/>
      <c r="C103" s="118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44"/>
      <c r="S103" s="141"/>
      <c r="T103" s="86"/>
    </row>
    <row r="104" spans="1:20" ht="13.5">
      <c r="A104" s="69" t="s">
        <v>71</v>
      </c>
      <c r="B104" s="130"/>
      <c r="C104" s="140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69"/>
      <c r="S104" s="141"/>
      <c r="T104" s="86"/>
    </row>
    <row r="105" spans="1:20" ht="13.5">
      <c r="A105" s="144"/>
      <c r="C105" s="118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44"/>
      <c r="S105" s="141"/>
      <c r="T105" s="86"/>
    </row>
    <row r="106" spans="1:20" ht="13.5">
      <c r="A106" s="141">
        <v>771</v>
      </c>
      <c r="B106" s="86" t="s">
        <v>151</v>
      </c>
      <c r="C106" s="44"/>
      <c r="D106" s="45">
        <v>26562</v>
      </c>
      <c r="E106" s="45">
        <v>1928</v>
      </c>
      <c r="F106" s="45">
        <v>306</v>
      </c>
      <c r="G106" s="45">
        <v>535</v>
      </c>
      <c r="H106" s="45">
        <v>138</v>
      </c>
      <c r="I106" s="45"/>
      <c r="J106" s="45">
        <v>608</v>
      </c>
      <c r="K106" s="45">
        <v>320</v>
      </c>
      <c r="L106" s="45">
        <v>21</v>
      </c>
      <c r="M106" s="45">
        <v>19541</v>
      </c>
      <c r="N106" s="45">
        <v>4867</v>
      </c>
      <c r="O106" s="45">
        <v>163</v>
      </c>
      <c r="P106" s="45">
        <v>63</v>
      </c>
      <c r="Q106" s="45">
        <v>0</v>
      </c>
      <c r="R106" s="141">
        <v>771</v>
      </c>
      <c r="S106" s="141"/>
      <c r="T106" s="86"/>
    </row>
    <row r="107" spans="1:20" ht="13.5">
      <c r="A107" s="141">
        <v>772</v>
      </c>
      <c r="B107" s="86" t="s">
        <v>147</v>
      </c>
      <c r="C107" s="152"/>
      <c r="D107" s="45">
        <v>22927</v>
      </c>
      <c r="E107" s="45">
        <v>2087</v>
      </c>
      <c r="F107" s="45">
        <v>28</v>
      </c>
      <c r="G107" s="45">
        <v>775</v>
      </c>
      <c r="H107" s="45">
        <v>214</v>
      </c>
      <c r="I107" s="45"/>
      <c r="J107" s="45">
        <v>561</v>
      </c>
      <c r="K107" s="45">
        <v>486</v>
      </c>
      <c r="L107" s="45">
        <v>23</v>
      </c>
      <c r="M107" s="45">
        <v>20099</v>
      </c>
      <c r="N107" s="45">
        <v>666</v>
      </c>
      <c r="O107" s="45">
        <v>43</v>
      </c>
      <c r="P107" s="45">
        <v>32</v>
      </c>
      <c r="Q107" s="45">
        <v>0</v>
      </c>
      <c r="R107" s="141">
        <v>772</v>
      </c>
      <c r="S107" s="141"/>
      <c r="T107" s="86"/>
    </row>
    <row r="108" spans="1:18" ht="13.5">
      <c r="A108" s="141">
        <v>773</v>
      </c>
      <c r="B108" s="86" t="s">
        <v>152</v>
      </c>
      <c r="C108" s="152"/>
      <c r="D108" s="45">
        <v>30694</v>
      </c>
      <c r="E108" s="45">
        <v>1681</v>
      </c>
      <c r="F108" s="45">
        <v>11</v>
      </c>
      <c r="G108" s="45">
        <v>1131</v>
      </c>
      <c r="H108" s="45">
        <v>17</v>
      </c>
      <c r="I108" s="45"/>
      <c r="J108" s="45">
        <v>289</v>
      </c>
      <c r="K108" s="45">
        <v>226</v>
      </c>
      <c r="L108" s="45">
        <v>7</v>
      </c>
      <c r="M108" s="45">
        <v>28341</v>
      </c>
      <c r="N108" s="45">
        <v>521</v>
      </c>
      <c r="O108" s="45">
        <v>94</v>
      </c>
      <c r="P108" s="45">
        <v>57</v>
      </c>
      <c r="Q108" s="45">
        <v>0</v>
      </c>
      <c r="R108" s="141">
        <v>773</v>
      </c>
    </row>
    <row r="109" spans="1:18" ht="13.5">
      <c r="A109" s="141">
        <v>774</v>
      </c>
      <c r="B109" s="86" t="s">
        <v>153</v>
      </c>
      <c r="C109" s="44"/>
      <c r="D109" s="45">
        <v>20622</v>
      </c>
      <c r="E109" s="45">
        <v>2608</v>
      </c>
      <c r="F109" s="45">
        <v>38</v>
      </c>
      <c r="G109" s="45">
        <v>842</v>
      </c>
      <c r="H109" s="45">
        <v>231</v>
      </c>
      <c r="I109" s="45"/>
      <c r="J109" s="45">
        <v>988</v>
      </c>
      <c r="K109" s="45">
        <v>400</v>
      </c>
      <c r="L109" s="45">
        <v>109</v>
      </c>
      <c r="M109" s="45">
        <v>16607</v>
      </c>
      <c r="N109" s="45">
        <v>1238</v>
      </c>
      <c r="O109" s="45">
        <v>95</v>
      </c>
      <c r="P109" s="45">
        <v>74</v>
      </c>
      <c r="Q109" s="45">
        <v>0</v>
      </c>
      <c r="R109" s="141">
        <v>774</v>
      </c>
    </row>
    <row r="110" spans="1:18" ht="13.5">
      <c r="A110" s="141">
        <v>775</v>
      </c>
      <c r="B110" s="86" t="s">
        <v>154</v>
      </c>
      <c r="C110" s="44"/>
      <c r="D110" s="45">
        <v>8903</v>
      </c>
      <c r="E110" s="45">
        <v>586</v>
      </c>
      <c r="F110" s="45">
        <v>9</v>
      </c>
      <c r="G110" s="45">
        <v>328</v>
      </c>
      <c r="H110" s="45">
        <v>16</v>
      </c>
      <c r="I110" s="45"/>
      <c r="J110" s="45">
        <v>154</v>
      </c>
      <c r="K110" s="45">
        <v>36</v>
      </c>
      <c r="L110" s="45">
        <v>43</v>
      </c>
      <c r="M110" s="45">
        <v>7269</v>
      </c>
      <c r="N110" s="45">
        <v>975</v>
      </c>
      <c r="O110" s="45">
        <v>16</v>
      </c>
      <c r="P110" s="45">
        <v>57</v>
      </c>
      <c r="Q110" s="45">
        <v>0</v>
      </c>
      <c r="R110" s="141">
        <v>775</v>
      </c>
    </row>
    <row r="111" spans="1:18" ht="13.5">
      <c r="A111" s="141">
        <v>776</v>
      </c>
      <c r="B111" s="86" t="s">
        <v>155</v>
      </c>
      <c r="C111" s="44"/>
      <c r="D111" s="45">
        <v>2771</v>
      </c>
      <c r="E111" s="45">
        <v>416</v>
      </c>
      <c r="F111" s="45">
        <v>2</v>
      </c>
      <c r="G111" s="45">
        <v>63</v>
      </c>
      <c r="H111" s="45">
        <v>68</v>
      </c>
      <c r="I111" s="45"/>
      <c r="J111" s="45">
        <v>107</v>
      </c>
      <c r="K111" s="45">
        <v>172</v>
      </c>
      <c r="L111" s="45">
        <v>4</v>
      </c>
      <c r="M111" s="45">
        <v>1880</v>
      </c>
      <c r="N111" s="45">
        <v>66</v>
      </c>
      <c r="O111" s="45">
        <v>317</v>
      </c>
      <c r="P111" s="45">
        <v>92</v>
      </c>
      <c r="Q111" s="45">
        <v>0</v>
      </c>
      <c r="R111" s="141">
        <v>776</v>
      </c>
    </row>
    <row r="112" spans="1:18" ht="13.5">
      <c r="A112" s="141">
        <v>777</v>
      </c>
      <c r="B112" s="86" t="s">
        <v>156</v>
      </c>
      <c r="C112" s="44"/>
      <c r="D112" s="45">
        <v>149120</v>
      </c>
      <c r="E112" s="45">
        <v>122422</v>
      </c>
      <c r="F112" s="45">
        <v>805</v>
      </c>
      <c r="G112" s="45">
        <v>48226</v>
      </c>
      <c r="H112" s="45">
        <v>56863</v>
      </c>
      <c r="I112" s="45"/>
      <c r="J112" s="45">
        <v>15140</v>
      </c>
      <c r="K112" s="45">
        <v>1310</v>
      </c>
      <c r="L112" s="45">
        <v>78</v>
      </c>
      <c r="M112" s="45">
        <v>24106</v>
      </c>
      <c r="N112" s="45">
        <v>1978</v>
      </c>
      <c r="O112" s="45">
        <v>294</v>
      </c>
      <c r="P112" s="45">
        <v>285</v>
      </c>
      <c r="Q112" s="45">
        <v>35</v>
      </c>
      <c r="R112" s="141">
        <v>777</v>
      </c>
    </row>
    <row r="113" spans="1:18" ht="13.5">
      <c r="A113" s="141">
        <v>778</v>
      </c>
      <c r="B113" s="86" t="s">
        <v>157</v>
      </c>
      <c r="C113" s="44"/>
      <c r="D113" s="45">
        <v>29521</v>
      </c>
      <c r="E113" s="45">
        <v>3829</v>
      </c>
      <c r="F113" s="45">
        <v>141</v>
      </c>
      <c r="G113" s="45">
        <v>774</v>
      </c>
      <c r="H113" s="45">
        <v>326</v>
      </c>
      <c r="I113" s="45"/>
      <c r="J113" s="45">
        <v>1695</v>
      </c>
      <c r="K113" s="45">
        <v>771</v>
      </c>
      <c r="L113" s="45">
        <v>122</v>
      </c>
      <c r="M113" s="45">
        <v>16243</v>
      </c>
      <c r="N113" s="45">
        <v>16243</v>
      </c>
      <c r="O113" s="45">
        <v>99</v>
      </c>
      <c r="P113" s="45">
        <v>77</v>
      </c>
      <c r="Q113" s="45">
        <v>0</v>
      </c>
      <c r="R113" s="141">
        <v>778</v>
      </c>
    </row>
    <row r="114" spans="1:18" ht="13.5">
      <c r="A114" s="141">
        <v>779</v>
      </c>
      <c r="B114" s="86" t="s">
        <v>158</v>
      </c>
      <c r="C114" s="44"/>
      <c r="D114" s="45">
        <v>51087</v>
      </c>
      <c r="E114" s="45">
        <v>3031</v>
      </c>
      <c r="F114" s="45">
        <v>8</v>
      </c>
      <c r="G114" s="45">
        <v>1643</v>
      </c>
      <c r="H114" s="45">
        <v>385</v>
      </c>
      <c r="I114" s="45"/>
      <c r="J114" s="45">
        <v>641</v>
      </c>
      <c r="K114" s="45">
        <v>296</v>
      </c>
      <c r="L114" s="45">
        <v>58</v>
      </c>
      <c r="M114" s="45">
        <v>46095</v>
      </c>
      <c r="N114" s="45">
        <v>1770</v>
      </c>
      <c r="O114" s="45">
        <v>138</v>
      </c>
      <c r="P114" s="45">
        <v>53</v>
      </c>
      <c r="Q114" s="45">
        <v>0</v>
      </c>
      <c r="R114" s="141">
        <v>779</v>
      </c>
    </row>
    <row r="115" spans="1:18" ht="13.5">
      <c r="A115" s="141">
        <v>780</v>
      </c>
      <c r="B115" s="86" t="s">
        <v>159</v>
      </c>
      <c r="C115" s="44"/>
      <c r="D115" s="45">
        <v>9362</v>
      </c>
      <c r="E115" s="45">
        <v>3015</v>
      </c>
      <c r="F115" s="45">
        <v>221</v>
      </c>
      <c r="G115" s="45">
        <v>369</v>
      </c>
      <c r="H115" s="45">
        <v>602</v>
      </c>
      <c r="I115" s="45"/>
      <c r="J115" s="45">
        <v>1191</v>
      </c>
      <c r="K115" s="45">
        <v>419</v>
      </c>
      <c r="L115" s="45">
        <v>213</v>
      </c>
      <c r="M115" s="45">
        <v>5055</v>
      </c>
      <c r="N115" s="45">
        <v>952</v>
      </c>
      <c r="O115" s="45">
        <v>77</v>
      </c>
      <c r="P115" s="45">
        <v>263</v>
      </c>
      <c r="Q115" s="45">
        <v>0</v>
      </c>
      <c r="R115" s="141">
        <v>780</v>
      </c>
    </row>
    <row r="116" spans="1:17" ht="12" customHeight="1">
      <c r="A116" s="130"/>
      <c r="C116" s="44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1:17" ht="13.5">
      <c r="A117" s="130"/>
      <c r="B117" s="112" t="s">
        <v>55</v>
      </c>
      <c r="C117" s="44"/>
      <c r="D117" s="90">
        <v>527105</v>
      </c>
      <c r="E117" s="90">
        <v>170264</v>
      </c>
      <c r="F117" s="90">
        <v>2139</v>
      </c>
      <c r="G117" s="90">
        <v>58789</v>
      </c>
      <c r="H117" s="90">
        <v>74647</v>
      </c>
      <c r="I117" s="90"/>
      <c r="J117" s="90">
        <v>27349</v>
      </c>
      <c r="K117" s="90">
        <v>6211</v>
      </c>
      <c r="L117" s="90">
        <v>1129</v>
      </c>
      <c r="M117" s="90">
        <v>330974</v>
      </c>
      <c r="N117" s="90">
        <v>23440</v>
      </c>
      <c r="O117" s="90">
        <v>1336</v>
      </c>
      <c r="P117" s="90">
        <v>1056</v>
      </c>
      <c r="Q117" s="90">
        <v>35</v>
      </c>
    </row>
    <row r="118" spans="1:15" ht="13.5">
      <c r="A118" s="130"/>
      <c r="C118" s="87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</row>
    <row r="119" spans="1:15" ht="13.5">
      <c r="A119" s="8" t="s">
        <v>58</v>
      </c>
      <c r="J119" s="167"/>
      <c r="K119" s="167"/>
      <c r="L119" s="167"/>
      <c r="M119" s="167"/>
      <c r="N119" s="167"/>
      <c r="O119" s="167"/>
    </row>
    <row r="120" spans="1:17" s="17" customFormat="1" ht="15">
      <c r="A120" s="59" t="s">
        <v>90</v>
      </c>
      <c r="B120" s="60"/>
      <c r="C120" s="60"/>
      <c r="D120" s="60"/>
      <c r="E120" s="60"/>
      <c r="F120" s="60"/>
      <c r="G120" s="60"/>
      <c r="H120" s="60"/>
      <c r="I120" s="23"/>
      <c r="J120" s="23" t="s">
        <v>91</v>
      </c>
      <c r="K120" s="149"/>
      <c r="L120" s="149"/>
      <c r="M120" s="149"/>
      <c r="N120" s="149"/>
      <c r="O120" s="149"/>
      <c r="P120" s="149"/>
      <c r="Q120" s="149"/>
    </row>
    <row r="121" spans="1:11" s="105" customFormat="1" ht="15">
      <c r="A121" s="61"/>
      <c r="B121" s="8"/>
      <c r="C121" s="8"/>
      <c r="D121" s="8"/>
      <c r="E121" s="8"/>
      <c r="F121" s="8"/>
      <c r="G121" s="8"/>
      <c r="H121" s="8"/>
      <c r="I121" s="8"/>
      <c r="J121" s="8"/>
      <c r="K121" s="8"/>
    </row>
  </sheetData>
  <sheetProtection/>
  <mergeCells count="32">
    <mergeCell ref="F7:F9"/>
    <mergeCell ref="G7:G9"/>
    <mergeCell ref="H7:H9"/>
    <mergeCell ref="J7:J9"/>
    <mergeCell ref="K7:K9"/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68:F70"/>
    <mergeCell ref="G68:G70"/>
    <mergeCell ref="H68:H70"/>
    <mergeCell ref="J68:J70"/>
    <mergeCell ref="K68:K70"/>
    <mergeCell ref="L68:L70"/>
    <mergeCell ref="A66:C71"/>
    <mergeCell ref="D66:D70"/>
    <mergeCell ref="R66:R71"/>
    <mergeCell ref="E67:E70"/>
    <mergeCell ref="J67:L67"/>
    <mergeCell ref="M67:M70"/>
    <mergeCell ref="N67:N70"/>
    <mergeCell ref="O67:O70"/>
    <mergeCell ref="P67:P70"/>
    <mergeCell ref="Q67:Q7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0"/>
  <sheetViews>
    <sheetView zoomScale="85" zoomScaleNormal="85" zoomScalePageLayoutView="0" workbookViewId="0" topLeftCell="A1">
      <selection activeCell="T75" sqref="T75"/>
    </sheetView>
  </sheetViews>
  <sheetFormatPr defaultColWidth="11.421875" defaultRowHeight="12.75"/>
  <cols>
    <col min="1" max="1" width="6.7109375" style="8" customWidth="1"/>
    <col min="2" max="2" width="29.7109375" style="8" customWidth="1"/>
    <col min="3" max="3" width="0.9921875" style="8" customWidth="1"/>
    <col min="4" max="4" width="17.7109375" style="8" customWidth="1"/>
    <col min="5" max="5" width="16.8515625" style="8" customWidth="1"/>
    <col min="6" max="6" width="10.140625" style="8" customWidth="1"/>
    <col min="7" max="7" width="14.7109375" style="8" customWidth="1"/>
    <col min="8" max="8" width="11.28125" style="8" customWidth="1"/>
    <col min="9" max="9" width="4.00390625" style="8" customWidth="1"/>
    <col min="10" max="10" width="14.7109375" style="8" customWidth="1"/>
    <col min="11" max="11" width="12.421875" style="8" customWidth="1"/>
    <col min="12" max="12" width="12.28125" style="8" customWidth="1"/>
    <col min="13" max="14" width="12.140625" style="8" customWidth="1"/>
    <col min="15" max="15" width="9.7109375" style="8" customWidth="1"/>
    <col min="16" max="16" width="8.8515625" style="8" customWidth="1"/>
    <col min="17" max="17" width="10.28125" style="8" customWidth="1"/>
    <col min="18" max="18" width="5.8515625" style="8" customWidth="1"/>
    <col min="19" max="16384" width="11.421875" style="8" customWidth="1"/>
  </cols>
  <sheetData>
    <row r="1" spans="1:18" s="6" customFormat="1" ht="16.5">
      <c r="A1" s="136">
        <v>22</v>
      </c>
      <c r="B1" s="63"/>
      <c r="C1" s="63"/>
      <c r="D1" s="63"/>
      <c r="E1" s="63"/>
      <c r="F1" s="63"/>
      <c r="G1" s="63"/>
      <c r="I1" s="64"/>
      <c r="J1" s="63"/>
      <c r="K1" s="63"/>
      <c r="L1" s="63"/>
      <c r="M1" s="63"/>
      <c r="N1" s="63"/>
      <c r="O1" s="63"/>
      <c r="R1" s="6">
        <v>23</v>
      </c>
    </row>
    <row r="3" spans="8:10" s="67" customFormat="1" ht="15.75">
      <c r="H3" s="66" t="s">
        <v>160</v>
      </c>
      <c r="I3" s="68"/>
      <c r="J3" s="68" t="s">
        <v>161</v>
      </c>
    </row>
    <row r="4" spans="2:15" ht="13.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13.5">
      <c r="A5" s="334" t="s">
        <v>47</v>
      </c>
      <c r="B5" s="334"/>
      <c r="C5" s="335"/>
      <c r="D5" s="340" t="s">
        <v>3</v>
      </c>
      <c r="E5" s="71" t="s">
        <v>4</v>
      </c>
      <c r="F5" s="72"/>
      <c r="G5" s="72"/>
      <c r="H5" s="72"/>
      <c r="I5" s="73"/>
      <c r="J5" s="71" t="s">
        <v>5</v>
      </c>
      <c r="K5" s="71"/>
      <c r="L5" s="71"/>
      <c r="M5" s="71"/>
      <c r="N5" s="71"/>
      <c r="O5" s="71"/>
      <c r="P5" s="71"/>
      <c r="Q5" s="71"/>
      <c r="R5" s="348" t="s">
        <v>64</v>
      </c>
    </row>
    <row r="6" spans="1:18" ht="13.5">
      <c r="A6" s="336"/>
      <c r="B6" s="336"/>
      <c r="C6" s="337"/>
      <c r="D6" s="341"/>
      <c r="E6" s="343" t="s">
        <v>6</v>
      </c>
      <c r="F6" s="71" t="s">
        <v>4</v>
      </c>
      <c r="G6" s="71"/>
      <c r="H6" s="71"/>
      <c r="I6" s="75"/>
      <c r="J6" s="346" t="s">
        <v>5</v>
      </c>
      <c r="K6" s="346"/>
      <c r="L6" s="347"/>
      <c r="M6" s="343" t="s">
        <v>7</v>
      </c>
      <c r="N6" s="343" t="s">
        <v>8</v>
      </c>
      <c r="O6" s="343" t="s">
        <v>9</v>
      </c>
      <c r="P6" s="343" t="s">
        <v>10</v>
      </c>
      <c r="Q6" s="348" t="s">
        <v>11</v>
      </c>
      <c r="R6" s="349"/>
    </row>
    <row r="7" spans="1:18" ht="15" customHeight="1">
      <c r="A7" s="336"/>
      <c r="B7" s="336"/>
      <c r="C7" s="337"/>
      <c r="D7" s="341"/>
      <c r="E7" s="344"/>
      <c r="F7" s="340" t="s">
        <v>12</v>
      </c>
      <c r="G7" s="360" t="s">
        <v>13</v>
      </c>
      <c r="H7" s="360" t="s">
        <v>14</v>
      </c>
      <c r="I7" s="76"/>
      <c r="J7" s="354" t="s">
        <v>15</v>
      </c>
      <c r="K7" s="357" t="s">
        <v>16</v>
      </c>
      <c r="L7" s="357" t="s">
        <v>17</v>
      </c>
      <c r="M7" s="344"/>
      <c r="N7" s="344"/>
      <c r="O7" s="344"/>
      <c r="P7" s="344"/>
      <c r="Q7" s="349"/>
      <c r="R7" s="349"/>
    </row>
    <row r="8" spans="1:18" ht="13.5">
      <c r="A8" s="336"/>
      <c r="B8" s="336"/>
      <c r="C8" s="337"/>
      <c r="D8" s="341"/>
      <c r="E8" s="344"/>
      <c r="F8" s="341" t="s">
        <v>12</v>
      </c>
      <c r="G8" s="361"/>
      <c r="H8" s="361"/>
      <c r="I8" s="77"/>
      <c r="J8" s="355"/>
      <c r="K8" s="358"/>
      <c r="L8" s="358"/>
      <c r="M8" s="344"/>
      <c r="N8" s="344"/>
      <c r="O8" s="344"/>
      <c r="P8" s="344"/>
      <c r="Q8" s="349"/>
      <c r="R8" s="349"/>
    </row>
    <row r="9" spans="1:18" ht="13.5">
      <c r="A9" s="336"/>
      <c r="B9" s="336"/>
      <c r="C9" s="337"/>
      <c r="D9" s="342"/>
      <c r="E9" s="345"/>
      <c r="F9" s="341"/>
      <c r="G9" s="362"/>
      <c r="H9" s="362"/>
      <c r="I9" s="76"/>
      <c r="J9" s="356"/>
      <c r="K9" s="359"/>
      <c r="L9" s="359"/>
      <c r="M9" s="345"/>
      <c r="N9" s="345"/>
      <c r="O9" s="345"/>
      <c r="P9" s="345"/>
      <c r="Q9" s="350"/>
      <c r="R9" s="349"/>
    </row>
    <row r="10" spans="1:18" ht="13.5">
      <c r="A10" s="338"/>
      <c r="B10" s="338"/>
      <c r="C10" s="339"/>
      <c r="D10" s="71" t="s">
        <v>40</v>
      </c>
      <c r="E10" s="71"/>
      <c r="F10" s="71"/>
      <c r="G10" s="71"/>
      <c r="H10" s="137"/>
      <c r="I10" s="75"/>
      <c r="J10" s="71" t="s">
        <v>40</v>
      </c>
      <c r="K10" s="71"/>
      <c r="L10" s="71"/>
      <c r="M10" s="71"/>
      <c r="N10" s="71"/>
      <c r="O10" s="71"/>
      <c r="P10" s="71"/>
      <c r="Q10" s="159"/>
      <c r="R10" s="350"/>
    </row>
    <row r="11" spans="1:16" ht="13.5">
      <c r="A11" s="79"/>
      <c r="B11" s="80"/>
      <c r="C11" s="80"/>
      <c r="D11" s="71"/>
      <c r="E11" s="71"/>
      <c r="F11" s="71"/>
      <c r="G11" s="71"/>
      <c r="H11" s="75"/>
      <c r="I11" s="108"/>
      <c r="J11" s="71"/>
      <c r="K11" s="71"/>
      <c r="L11" s="71"/>
      <c r="M11" s="71"/>
      <c r="N11" s="71"/>
      <c r="O11" s="71"/>
      <c r="P11" s="79"/>
    </row>
    <row r="12" spans="1:16" s="30" customFormat="1" ht="15">
      <c r="A12" s="139" t="s">
        <v>66</v>
      </c>
      <c r="B12" s="81"/>
      <c r="C12" s="81"/>
      <c r="D12" s="81"/>
      <c r="E12" s="81"/>
      <c r="F12" s="81"/>
      <c r="G12" s="81"/>
      <c r="H12" s="83"/>
      <c r="I12" s="139" t="s">
        <v>66</v>
      </c>
      <c r="J12" s="81"/>
      <c r="K12" s="81"/>
      <c r="L12" s="81"/>
      <c r="M12" s="81"/>
      <c r="N12" s="81"/>
      <c r="O12" s="81"/>
      <c r="P12" s="139"/>
    </row>
    <row r="13" spans="1:16" ht="13.5">
      <c r="A13" s="74"/>
      <c r="B13" s="108"/>
      <c r="C13" s="108"/>
      <c r="D13" s="108"/>
      <c r="E13" s="108"/>
      <c r="F13" s="108"/>
      <c r="G13" s="108"/>
      <c r="H13" s="75"/>
      <c r="I13" s="74"/>
      <c r="J13" s="108"/>
      <c r="K13" s="108"/>
      <c r="L13" s="108"/>
      <c r="M13" s="108"/>
      <c r="N13" s="108"/>
      <c r="O13" s="108"/>
      <c r="P13" s="74"/>
    </row>
    <row r="14" spans="1:16" ht="13.5">
      <c r="A14" s="74" t="s">
        <v>67</v>
      </c>
      <c r="B14" s="108"/>
      <c r="C14" s="108"/>
      <c r="D14" s="75"/>
      <c r="E14" s="75"/>
      <c r="F14" s="75"/>
      <c r="G14" s="75"/>
      <c r="H14" s="75"/>
      <c r="I14" s="108"/>
      <c r="J14" s="108"/>
      <c r="K14" s="108"/>
      <c r="L14" s="108"/>
      <c r="M14" s="108"/>
      <c r="N14" s="108"/>
      <c r="O14" s="108"/>
      <c r="P14" s="74"/>
    </row>
    <row r="15" spans="1:16" ht="13.5" customHeight="1">
      <c r="A15" s="108"/>
      <c r="B15" s="130"/>
      <c r="C15" s="108"/>
      <c r="D15" s="108"/>
      <c r="E15" s="108"/>
      <c r="F15" s="108"/>
      <c r="G15" s="108"/>
      <c r="H15" s="75"/>
      <c r="I15" s="108"/>
      <c r="J15" s="108"/>
      <c r="K15" s="108"/>
      <c r="L15" s="108"/>
      <c r="M15" s="108"/>
      <c r="N15" s="108"/>
      <c r="O15" s="108"/>
      <c r="P15" s="108"/>
    </row>
    <row r="16" spans="1:18" ht="15" customHeight="1">
      <c r="A16" s="141">
        <v>161</v>
      </c>
      <c r="B16" s="168" t="s">
        <v>68</v>
      </c>
      <c r="C16" s="142"/>
      <c r="D16" s="45">
        <v>19767.215691899997</v>
      </c>
      <c r="E16" s="45">
        <v>2200.0104623</v>
      </c>
      <c r="F16" s="45">
        <v>8.7998804</v>
      </c>
      <c r="G16" s="45">
        <v>2011.0954361</v>
      </c>
      <c r="H16" s="45">
        <v>103.11281300000002</v>
      </c>
      <c r="I16" s="45"/>
      <c r="J16" s="45">
        <v>51.91023130000001</v>
      </c>
      <c r="K16" s="45">
        <v>22.094676399999997</v>
      </c>
      <c r="L16" s="45">
        <v>2.9974251</v>
      </c>
      <c r="M16" s="45">
        <v>17548.3952296</v>
      </c>
      <c r="N16" s="45">
        <v>0</v>
      </c>
      <c r="O16" s="45">
        <v>18.81</v>
      </c>
      <c r="P16" s="45">
        <v>0</v>
      </c>
      <c r="Q16" s="45">
        <v>0</v>
      </c>
      <c r="R16" s="141">
        <v>161</v>
      </c>
    </row>
    <row r="17" spans="1:18" ht="15" customHeight="1">
      <c r="A17" s="141">
        <v>162</v>
      </c>
      <c r="B17" s="168" t="s">
        <v>69</v>
      </c>
      <c r="C17" s="143"/>
      <c r="D17" s="45">
        <v>59390.489828100006</v>
      </c>
      <c r="E17" s="45">
        <v>26399.0423013</v>
      </c>
      <c r="F17" s="45">
        <v>246.8090535</v>
      </c>
      <c r="G17" s="45">
        <v>17270.4765839</v>
      </c>
      <c r="H17" s="45">
        <v>6145.327050399999</v>
      </c>
      <c r="I17" s="45"/>
      <c r="J17" s="45">
        <v>2721.5895962</v>
      </c>
      <c r="K17" s="45">
        <v>1.8407369</v>
      </c>
      <c r="L17" s="45">
        <v>12.9992804</v>
      </c>
      <c r="M17" s="45">
        <v>32991.4475268</v>
      </c>
      <c r="N17" s="45">
        <v>0</v>
      </c>
      <c r="O17" s="45">
        <v>0</v>
      </c>
      <c r="P17" s="45">
        <v>0</v>
      </c>
      <c r="Q17" s="45">
        <v>0</v>
      </c>
      <c r="R17" s="141">
        <v>162</v>
      </c>
    </row>
    <row r="18" spans="1:18" ht="15" customHeight="1">
      <c r="A18" s="141">
        <v>163</v>
      </c>
      <c r="B18" s="168" t="s">
        <v>70</v>
      </c>
      <c r="C18" s="44"/>
      <c r="D18" s="45">
        <v>3.7478271999999997</v>
      </c>
      <c r="E18" s="45">
        <v>0.6428505</v>
      </c>
      <c r="F18" s="45">
        <v>0</v>
      </c>
      <c r="G18" s="45">
        <v>0</v>
      </c>
      <c r="H18" s="45">
        <v>0.3299722</v>
      </c>
      <c r="I18" s="45"/>
      <c r="J18" s="45">
        <v>0.3128783</v>
      </c>
      <c r="K18" s="45">
        <v>0</v>
      </c>
      <c r="L18" s="45">
        <v>0</v>
      </c>
      <c r="M18" s="45">
        <v>0.5719413999999999</v>
      </c>
      <c r="N18" s="45">
        <v>0.18</v>
      </c>
      <c r="O18" s="45">
        <v>0</v>
      </c>
      <c r="P18" s="45">
        <v>0</v>
      </c>
      <c r="Q18" s="45">
        <v>0.792</v>
      </c>
      <c r="R18" s="141">
        <v>163</v>
      </c>
    </row>
    <row r="19" spans="1:18" ht="13.5">
      <c r="A19" s="144"/>
      <c r="C19" s="87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44"/>
    </row>
    <row r="20" spans="1:18" ht="13.5">
      <c r="A20" s="69" t="s">
        <v>71</v>
      </c>
      <c r="B20" s="130"/>
      <c r="C20" s="14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45"/>
    </row>
    <row r="21" spans="1:18" ht="13.5">
      <c r="A21" s="144"/>
      <c r="C21" s="87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44"/>
    </row>
    <row r="22" spans="1:18" ht="15" customHeight="1">
      <c r="A22" s="141">
        <v>171</v>
      </c>
      <c r="B22" s="168" t="s">
        <v>72</v>
      </c>
      <c r="C22" s="44"/>
      <c r="D22" s="45">
        <v>5878.581848500001</v>
      </c>
      <c r="E22" s="45">
        <v>1155.8842118999999</v>
      </c>
      <c r="F22" s="45">
        <v>18.489137799999998</v>
      </c>
      <c r="G22" s="45">
        <v>865.4736088</v>
      </c>
      <c r="H22" s="45">
        <v>23.917590399999995</v>
      </c>
      <c r="I22" s="45"/>
      <c r="J22" s="45">
        <v>152.00758059999998</v>
      </c>
      <c r="K22" s="45">
        <v>74.942963</v>
      </c>
      <c r="L22" s="45">
        <v>21.0533313</v>
      </c>
      <c r="M22" s="45">
        <v>4706.899636599999</v>
      </c>
      <c r="N22" s="45">
        <v>12.384</v>
      </c>
      <c r="O22" s="45">
        <v>1.02</v>
      </c>
      <c r="P22" s="45">
        <v>2.3939999999999992</v>
      </c>
      <c r="Q22" s="45">
        <v>0</v>
      </c>
      <c r="R22" s="141">
        <v>171</v>
      </c>
    </row>
    <row r="23" spans="1:18" ht="15" customHeight="1">
      <c r="A23" s="141">
        <v>172</v>
      </c>
      <c r="B23" s="86" t="s">
        <v>73</v>
      </c>
      <c r="C23" s="44"/>
      <c r="D23" s="45">
        <v>895.565183</v>
      </c>
      <c r="E23" s="45">
        <v>329.5193471</v>
      </c>
      <c r="F23" s="45">
        <v>34.6505305</v>
      </c>
      <c r="G23" s="45">
        <v>53.7295596</v>
      </c>
      <c r="H23" s="45">
        <v>28.602702499999996</v>
      </c>
      <c r="I23" s="45"/>
      <c r="J23" s="45">
        <v>195.29925359999996</v>
      </c>
      <c r="K23" s="45">
        <v>16.1459792</v>
      </c>
      <c r="L23" s="45">
        <v>1.0913217</v>
      </c>
      <c r="M23" s="45">
        <v>545.3098358999999</v>
      </c>
      <c r="N23" s="45">
        <v>15.173999999999998</v>
      </c>
      <c r="O23" s="45">
        <v>2.4299999999999997</v>
      </c>
      <c r="P23" s="45">
        <v>3.132</v>
      </c>
      <c r="Q23" s="45">
        <v>0</v>
      </c>
      <c r="R23" s="141">
        <v>172</v>
      </c>
    </row>
    <row r="24" spans="1:18" ht="15" customHeight="1">
      <c r="A24" s="141">
        <v>173</v>
      </c>
      <c r="B24" s="86" t="s">
        <v>74</v>
      </c>
      <c r="C24" s="44"/>
      <c r="D24" s="45">
        <v>1112.5539747999999</v>
      </c>
      <c r="E24" s="45">
        <v>770.8574595</v>
      </c>
      <c r="F24" s="45">
        <v>65.0319721</v>
      </c>
      <c r="G24" s="45">
        <v>128.29045250000001</v>
      </c>
      <c r="H24" s="45">
        <v>118.7491795</v>
      </c>
      <c r="I24" s="45"/>
      <c r="J24" s="45">
        <v>344.6881384</v>
      </c>
      <c r="K24" s="45">
        <v>91.83914499999999</v>
      </c>
      <c r="L24" s="45">
        <v>22.258571999999997</v>
      </c>
      <c r="M24" s="45">
        <v>298.22051530000005</v>
      </c>
      <c r="N24" s="45">
        <v>13.770000000000001</v>
      </c>
      <c r="O24" s="45">
        <v>21.27</v>
      </c>
      <c r="P24" s="45">
        <v>2.6279999999999997</v>
      </c>
      <c r="Q24" s="45">
        <v>5.808</v>
      </c>
      <c r="R24" s="141">
        <v>173</v>
      </c>
    </row>
    <row r="25" spans="1:18" ht="15" customHeight="1">
      <c r="A25" s="141">
        <v>174</v>
      </c>
      <c r="B25" s="168" t="s">
        <v>75</v>
      </c>
      <c r="C25" s="44"/>
      <c r="D25" s="45">
        <v>2129.7348814</v>
      </c>
      <c r="E25" s="45">
        <v>510.67918120000013</v>
      </c>
      <c r="F25" s="45">
        <v>66.9826164</v>
      </c>
      <c r="G25" s="45">
        <v>336.0432831</v>
      </c>
      <c r="H25" s="45">
        <v>16.7603631</v>
      </c>
      <c r="I25" s="45"/>
      <c r="J25" s="45">
        <v>61.483535399999994</v>
      </c>
      <c r="K25" s="45">
        <v>14.8786275</v>
      </c>
      <c r="L25" s="45">
        <v>14.5307557</v>
      </c>
      <c r="M25" s="45">
        <v>1592.4217002000003</v>
      </c>
      <c r="N25" s="45">
        <v>4.662</v>
      </c>
      <c r="O25" s="45">
        <v>0.36</v>
      </c>
      <c r="P25" s="45">
        <v>0.7560000000000001</v>
      </c>
      <c r="Q25" s="45">
        <v>20.856</v>
      </c>
      <c r="R25" s="141">
        <v>174</v>
      </c>
    </row>
    <row r="26" spans="1:18" s="42" customFormat="1" ht="15" customHeight="1">
      <c r="A26" s="141">
        <v>175</v>
      </c>
      <c r="B26" s="168" t="s">
        <v>76</v>
      </c>
      <c r="C26" s="113"/>
      <c r="D26" s="45">
        <v>1958.0305937000003</v>
      </c>
      <c r="E26" s="45">
        <v>691.3551076000001</v>
      </c>
      <c r="F26" s="45">
        <v>117.5433411</v>
      </c>
      <c r="G26" s="45">
        <v>293.4384979</v>
      </c>
      <c r="H26" s="45">
        <v>21.0188913</v>
      </c>
      <c r="I26" s="45"/>
      <c r="J26" s="45">
        <v>179.86234860000002</v>
      </c>
      <c r="K26" s="45">
        <v>63.505082900000005</v>
      </c>
      <c r="L26" s="45">
        <v>15.986945799999999</v>
      </c>
      <c r="M26" s="45">
        <v>1225.7254861000001</v>
      </c>
      <c r="N26" s="45">
        <v>39.618</v>
      </c>
      <c r="O26" s="45">
        <v>0.45</v>
      </c>
      <c r="P26" s="45">
        <v>0.8820000000000001</v>
      </c>
      <c r="Q26" s="45">
        <v>0</v>
      </c>
      <c r="R26" s="141">
        <v>175</v>
      </c>
    </row>
    <row r="27" spans="1:18" ht="15" customHeight="1">
      <c r="A27" s="141">
        <v>176</v>
      </c>
      <c r="B27" s="168" t="s">
        <v>77</v>
      </c>
      <c r="C27" s="117"/>
      <c r="D27" s="45">
        <v>2777.8833905000006</v>
      </c>
      <c r="E27" s="45">
        <v>530.5721149000001</v>
      </c>
      <c r="F27" s="45">
        <v>6.171910799999999</v>
      </c>
      <c r="G27" s="45">
        <v>396.3373998</v>
      </c>
      <c r="H27" s="45">
        <v>18.3489878</v>
      </c>
      <c r="I27" s="45"/>
      <c r="J27" s="45">
        <v>71.41136909999999</v>
      </c>
      <c r="K27" s="45">
        <v>33.713765599999995</v>
      </c>
      <c r="L27" s="45">
        <v>4.5886818</v>
      </c>
      <c r="M27" s="45">
        <v>2166.8992756</v>
      </c>
      <c r="N27" s="45">
        <v>53.784</v>
      </c>
      <c r="O27" s="45">
        <v>25.89</v>
      </c>
      <c r="P27" s="45">
        <v>0.738</v>
      </c>
      <c r="Q27" s="45">
        <v>0</v>
      </c>
      <c r="R27" s="141">
        <v>176</v>
      </c>
    </row>
    <row r="28" spans="1:18" ht="15" customHeight="1">
      <c r="A28" s="141">
        <v>177</v>
      </c>
      <c r="B28" s="168" t="s">
        <v>78</v>
      </c>
      <c r="C28" s="117"/>
      <c r="D28" s="45">
        <v>3156.7692498</v>
      </c>
      <c r="E28" s="45">
        <v>843.7939939</v>
      </c>
      <c r="F28" s="45">
        <v>145.7989929</v>
      </c>
      <c r="G28" s="45">
        <v>389.42123879999997</v>
      </c>
      <c r="H28" s="45">
        <v>34.181546100000006</v>
      </c>
      <c r="I28" s="45"/>
      <c r="J28" s="45">
        <v>240.85422469999997</v>
      </c>
      <c r="K28" s="45">
        <v>27.926424599999994</v>
      </c>
      <c r="L28" s="45">
        <v>5.6115668</v>
      </c>
      <c r="M28" s="45">
        <v>2296.7752559</v>
      </c>
      <c r="N28" s="45">
        <v>9.702000000000002</v>
      </c>
      <c r="O28" s="45">
        <v>1.2599999999999998</v>
      </c>
      <c r="P28" s="45">
        <v>5.238</v>
      </c>
      <c r="Q28" s="45">
        <v>0</v>
      </c>
      <c r="R28" s="141">
        <v>177</v>
      </c>
    </row>
    <row r="29" spans="1:18" ht="15" customHeight="1">
      <c r="A29" s="141">
        <v>178</v>
      </c>
      <c r="B29" s="168" t="s">
        <v>79</v>
      </c>
      <c r="C29" s="44"/>
      <c r="D29" s="45">
        <v>1036.5439772</v>
      </c>
      <c r="E29" s="45">
        <v>428.42919459999996</v>
      </c>
      <c r="F29" s="45">
        <v>6.909563199999999</v>
      </c>
      <c r="G29" s="45">
        <v>252.80238330000003</v>
      </c>
      <c r="H29" s="45">
        <v>62.7032358</v>
      </c>
      <c r="I29" s="45"/>
      <c r="J29" s="45">
        <v>81.72528090000002</v>
      </c>
      <c r="K29" s="45">
        <v>12.122788700000001</v>
      </c>
      <c r="L29" s="45">
        <v>12.1659427</v>
      </c>
      <c r="M29" s="45">
        <v>566.8167826</v>
      </c>
      <c r="N29" s="45">
        <v>27.504</v>
      </c>
      <c r="O29" s="45">
        <v>8.79</v>
      </c>
      <c r="P29" s="45">
        <v>5.0040000000000004</v>
      </c>
      <c r="Q29" s="45">
        <v>0</v>
      </c>
      <c r="R29" s="141">
        <v>178</v>
      </c>
    </row>
    <row r="30" spans="1:18" ht="15" customHeight="1">
      <c r="A30" s="141">
        <v>179</v>
      </c>
      <c r="B30" s="168" t="s">
        <v>80</v>
      </c>
      <c r="C30" s="146"/>
      <c r="D30" s="45">
        <v>2135.0290696</v>
      </c>
      <c r="E30" s="45">
        <v>754.2931149000001</v>
      </c>
      <c r="F30" s="45">
        <v>189.04562260000003</v>
      </c>
      <c r="G30" s="45">
        <v>210.49405070000003</v>
      </c>
      <c r="H30" s="45">
        <v>77.2403867</v>
      </c>
      <c r="I30" s="45"/>
      <c r="J30" s="45">
        <v>239.1201695</v>
      </c>
      <c r="K30" s="45">
        <v>32.7651817</v>
      </c>
      <c r="L30" s="45">
        <v>5.6277037</v>
      </c>
      <c r="M30" s="45">
        <v>1346.8599547</v>
      </c>
      <c r="N30" s="45">
        <v>18.252</v>
      </c>
      <c r="O30" s="45">
        <v>11.25</v>
      </c>
      <c r="P30" s="45">
        <v>4.374</v>
      </c>
      <c r="Q30" s="45">
        <v>0</v>
      </c>
      <c r="R30" s="141">
        <v>179</v>
      </c>
    </row>
    <row r="31" spans="1:18" ht="15" customHeight="1">
      <c r="A31" s="141">
        <v>180</v>
      </c>
      <c r="B31" s="168" t="s">
        <v>81</v>
      </c>
      <c r="C31" s="146"/>
      <c r="D31" s="45">
        <v>742.7081951</v>
      </c>
      <c r="E31" s="45">
        <v>280.99267180000004</v>
      </c>
      <c r="F31" s="45">
        <v>40.673532099999996</v>
      </c>
      <c r="G31" s="45">
        <v>22.332459800000002</v>
      </c>
      <c r="H31" s="45">
        <v>27.710333300000002</v>
      </c>
      <c r="I31" s="45"/>
      <c r="J31" s="45">
        <v>153.98803199999998</v>
      </c>
      <c r="K31" s="45">
        <v>21.661095399999994</v>
      </c>
      <c r="L31" s="45">
        <v>14.627219199999999</v>
      </c>
      <c r="M31" s="45">
        <v>421.7375233</v>
      </c>
      <c r="N31" s="45">
        <v>32.508</v>
      </c>
      <c r="O31" s="45">
        <v>5.040000000000001</v>
      </c>
      <c r="P31" s="45">
        <v>2.43</v>
      </c>
      <c r="Q31" s="45">
        <v>0</v>
      </c>
      <c r="R31" s="141">
        <v>180</v>
      </c>
    </row>
    <row r="32" spans="1:18" ht="15" customHeight="1">
      <c r="A32" s="141">
        <v>181</v>
      </c>
      <c r="B32" s="168" t="s">
        <v>82</v>
      </c>
      <c r="C32" s="44"/>
      <c r="D32" s="45">
        <v>1066.3403077</v>
      </c>
      <c r="E32" s="45">
        <v>322.5521184</v>
      </c>
      <c r="F32" s="45">
        <v>19.5553112</v>
      </c>
      <c r="G32" s="45">
        <v>163.0726009</v>
      </c>
      <c r="H32" s="45">
        <v>17.371517100000002</v>
      </c>
      <c r="I32" s="45"/>
      <c r="J32" s="45">
        <v>102.2106785</v>
      </c>
      <c r="K32" s="45">
        <v>20.1502049</v>
      </c>
      <c r="L32" s="45">
        <v>0.1918058</v>
      </c>
      <c r="M32" s="45">
        <v>719.4761893</v>
      </c>
      <c r="N32" s="45">
        <v>18.342</v>
      </c>
      <c r="O32" s="45">
        <v>1.26</v>
      </c>
      <c r="P32" s="45">
        <v>4.445999999999999</v>
      </c>
      <c r="Q32" s="45">
        <v>0.264</v>
      </c>
      <c r="R32" s="141">
        <v>181</v>
      </c>
    </row>
    <row r="33" spans="1:18" ht="15" customHeight="1">
      <c r="A33" s="141">
        <v>182</v>
      </c>
      <c r="B33" s="168" t="s">
        <v>83</v>
      </c>
      <c r="C33" s="44"/>
      <c r="D33" s="45">
        <v>306.495683</v>
      </c>
      <c r="E33" s="45">
        <v>272.95562939999996</v>
      </c>
      <c r="F33" s="45">
        <v>31.4164489</v>
      </c>
      <c r="G33" s="45">
        <v>18.0146445</v>
      </c>
      <c r="H33" s="45">
        <v>43.413971399999994</v>
      </c>
      <c r="I33" s="45"/>
      <c r="J33" s="45">
        <v>149.0867501</v>
      </c>
      <c r="K33" s="45">
        <v>17.670935299999996</v>
      </c>
      <c r="L33" s="45">
        <v>13.3528792</v>
      </c>
      <c r="M33" s="45">
        <v>21.2760536</v>
      </c>
      <c r="N33" s="45">
        <v>10.458000000000002</v>
      </c>
      <c r="O33" s="45">
        <v>1.4100000000000001</v>
      </c>
      <c r="P33" s="45">
        <v>0.39599999999999996</v>
      </c>
      <c r="Q33" s="45">
        <v>0</v>
      </c>
      <c r="R33" s="141">
        <v>182</v>
      </c>
    </row>
    <row r="34" spans="1:18" ht="15" customHeight="1">
      <c r="A34" s="141">
        <v>183</v>
      </c>
      <c r="B34" s="168" t="s">
        <v>84</v>
      </c>
      <c r="C34" s="44"/>
      <c r="D34" s="45">
        <v>95048.3579818</v>
      </c>
      <c r="E34" s="45">
        <v>40498.2343645</v>
      </c>
      <c r="F34" s="45">
        <v>165.7946041</v>
      </c>
      <c r="G34" s="45">
        <v>18500.084472199997</v>
      </c>
      <c r="H34" s="45">
        <v>13991.663849</v>
      </c>
      <c r="I34" s="45"/>
      <c r="J34" s="45">
        <v>7636.947729900001</v>
      </c>
      <c r="K34" s="45">
        <v>197.2460781</v>
      </c>
      <c r="L34" s="45">
        <v>6.497631199999999</v>
      </c>
      <c r="M34" s="45">
        <v>54530.179617300004</v>
      </c>
      <c r="N34" s="45">
        <v>13.446</v>
      </c>
      <c r="O34" s="45">
        <v>1.4700000000000002</v>
      </c>
      <c r="P34" s="45">
        <v>4.500000000000001</v>
      </c>
      <c r="Q34" s="45">
        <v>0.528</v>
      </c>
      <c r="R34" s="141">
        <v>183</v>
      </c>
    </row>
    <row r="35" spans="1:18" ht="15" customHeight="1">
      <c r="A35" s="141">
        <v>184</v>
      </c>
      <c r="B35" s="168" t="s">
        <v>69</v>
      </c>
      <c r="C35" s="44"/>
      <c r="D35" s="45">
        <v>248.54709229999997</v>
      </c>
      <c r="E35" s="45">
        <v>118.598739</v>
      </c>
      <c r="F35" s="45">
        <v>11.812161999999997</v>
      </c>
      <c r="G35" s="45">
        <v>70.9410942</v>
      </c>
      <c r="H35" s="45">
        <v>6.380888500000001</v>
      </c>
      <c r="I35" s="45"/>
      <c r="J35" s="45">
        <v>24.231861900000002</v>
      </c>
      <c r="K35" s="45">
        <v>3.2194036</v>
      </c>
      <c r="L35" s="45">
        <v>2.0133287999999996</v>
      </c>
      <c r="M35" s="45">
        <v>104.6043533</v>
      </c>
      <c r="N35" s="45">
        <v>25.236</v>
      </c>
      <c r="O35" s="45">
        <v>0</v>
      </c>
      <c r="P35" s="45">
        <v>0.108</v>
      </c>
      <c r="Q35" s="45">
        <v>0</v>
      </c>
      <c r="R35" s="141">
        <v>184</v>
      </c>
    </row>
    <row r="36" spans="1:18" ht="15" customHeight="1">
      <c r="A36" s="141">
        <v>185</v>
      </c>
      <c r="B36" s="168" t="s">
        <v>85</v>
      </c>
      <c r="C36" s="44"/>
      <c r="D36" s="45">
        <v>1981.2169385000002</v>
      </c>
      <c r="E36" s="45">
        <v>552.6495309999999</v>
      </c>
      <c r="F36" s="45">
        <v>19.2477216</v>
      </c>
      <c r="G36" s="45">
        <v>324.2530434</v>
      </c>
      <c r="H36" s="45">
        <v>94.6530195</v>
      </c>
      <c r="I36" s="45"/>
      <c r="J36" s="45">
        <v>82.27003509999999</v>
      </c>
      <c r="K36" s="45">
        <v>17.626589499999998</v>
      </c>
      <c r="L36" s="45">
        <v>14.599121900000002</v>
      </c>
      <c r="M36" s="45">
        <v>1377.3154075</v>
      </c>
      <c r="N36" s="45">
        <v>48.276</v>
      </c>
      <c r="O36" s="45">
        <v>2.31</v>
      </c>
      <c r="P36" s="45">
        <v>0.666</v>
      </c>
      <c r="Q36" s="45">
        <v>0</v>
      </c>
      <c r="R36" s="141">
        <v>185</v>
      </c>
    </row>
    <row r="37" spans="1:18" ht="15" customHeight="1">
      <c r="A37" s="141">
        <v>186</v>
      </c>
      <c r="B37" s="168" t="s">
        <v>86</v>
      </c>
      <c r="C37" s="44"/>
      <c r="D37" s="45">
        <v>1611.6386849</v>
      </c>
      <c r="E37" s="45">
        <v>443.8474228</v>
      </c>
      <c r="F37" s="45">
        <v>7.7844215</v>
      </c>
      <c r="G37" s="45">
        <v>240.343602</v>
      </c>
      <c r="H37" s="45">
        <v>52.6564282</v>
      </c>
      <c r="I37" s="45"/>
      <c r="J37" s="45">
        <v>117.90849089999999</v>
      </c>
      <c r="K37" s="45">
        <v>24.424607599999995</v>
      </c>
      <c r="L37" s="45">
        <v>0.7298726</v>
      </c>
      <c r="M37" s="45">
        <v>1140.6292620999998</v>
      </c>
      <c r="N37" s="45">
        <v>26.262</v>
      </c>
      <c r="O37" s="45">
        <v>0.5399999999999999</v>
      </c>
      <c r="P37" s="45">
        <v>0.36</v>
      </c>
      <c r="Q37" s="45">
        <v>0</v>
      </c>
      <c r="R37" s="141">
        <v>186</v>
      </c>
    </row>
    <row r="38" spans="1:18" ht="15" customHeight="1">
      <c r="A38" s="141">
        <v>187</v>
      </c>
      <c r="B38" s="168" t="s">
        <v>70</v>
      </c>
      <c r="C38" s="44"/>
      <c r="D38" s="45">
        <v>2474.6331480000003</v>
      </c>
      <c r="E38" s="45">
        <v>1355.3070633</v>
      </c>
      <c r="F38" s="45">
        <v>138.74915389999998</v>
      </c>
      <c r="G38" s="45">
        <v>320.77624230000004</v>
      </c>
      <c r="H38" s="45">
        <v>288.9249392</v>
      </c>
      <c r="I38" s="45"/>
      <c r="J38" s="45">
        <v>514.1217646999999</v>
      </c>
      <c r="K38" s="45">
        <v>60.5365918</v>
      </c>
      <c r="L38" s="45">
        <v>32.1983714</v>
      </c>
      <c r="M38" s="45">
        <v>1050.3200847</v>
      </c>
      <c r="N38" s="45">
        <v>57.833999999999996</v>
      </c>
      <c r="O38" s="45">
        <v>6.120000000000001</v>
      </c>
      <c r="P38" s="45">
        <v>3.9959999999999996</v>
      </c>
      <c r="Q38" s="45">
        <v>1.056</v>
      </c>
      <c r="R38" s="141">
        <v>187</v>
      </c>
    </row>
    <row r="39" spans="1:18" ht="15" customHeight="1">
      <c r="A39" s="141">
        <v>188</v>
      </c>
      <c r="B39" s="168" t="s">
        <v>87</v>
      </c>
      <c r="C39" s="44"/>
      <c r="D39" s="45">
        <v>524.0654395</v>
      </c>
      <c r="E39" s="45">
        <v>273.894785</v>
      </c>
      <c r="F39" s="45">
        <v>18.5529548</v>
      </c>
      <c r="G39" s="45">
        <v>120.0689033</v>
      </c>
      <c r="H39" s="45">
        <v>13.8259796</v>
      </c>
      <c r="I39" s="45"/>
      <c r="J39" s="45">
        <v>95.6185621</v>
      </c>
      <c r="K39" s="45">
        <v>11.0120094</v>
      </c>
      <c r="L39" s="45">
        <v>14.816375800000001</v>
      </c>
      <c r="M39" s="45">
        <v>242.9286545</v>
      </c>
      <c r="N39" s="45">
        <v>5.04</v>
      </c>
      <c r="O39" s="45">
        <v>1.95</v>
      </c>
      <c r="P39" s="45">
        <v>0.252</v>
      </c>
      <c r="Q39" s="45">
        <v>0</v>
      </c>
      <c r="R39" s="141">
        <v>188</v>
      </c>
    </row>
    <row r="40" spans="1:18" ht="15" customHeight="1">
      <c r="A40" s="141">
        <v>189</v>
      </c>
      <c r="B40" s="168" t="s">
        <v>88</v>
      </c>
      <c r="C40" s="44"/>
      <c r="D40" s="45">
        <v>21229.803926600005</v>
      </c>
      <c r="E40" s="45">
        <v>19473.714870500004</v>
      </c>
      <c r="F40" s="45">
        <v>198.1664152</v>
      </c>
      <c r="G40" s="45">
        <v>6229.031790599999</v>
      </c>
      <c r="H40" s="45">
        <v>9384.340329300001</v>
      </c>
      <c r="I40" s="45"/>
      <c r="J40" s="45">
        <v>3557.9773276</v>
      </c>
      <c r="K40" s="45">
        <v>66.39112169999999</v>
      </c>
      <c r="L40" s="45">
        <v>37.807886100000005</v>
      </c>
      <c r="M40" s="45">
        <v>1706.3010560999996</v>
      </c>
      <c r="N40" s="45">
        <v>39.150000000000006</v>
      </c>
      <c r="O40" s="45">
        <v>8.46</v>
      </c>
      <c r="P40" s="45">
        <v>2.178</v>
      </c>
      <c r="Q40" s="45">
        <v>0</v>
      </c>
      <c r="R40" s="141">
        <v>189</v>
      </c>
    </row>
    <row r="41" spans="1:18" s="42" customFormat="1" ht="15" customHeight="1">
      <c r="A41" s="141">
        <v>190</v>
      </c>
      <c r="B41" s="168" t="s">
        <v>89</v>
      </c>
      <c r="C41" s="113"/>
      <c r="D41" s="45">
        <v>3859.9756078</v>
      </c>
      <c r="E41" s="45">
        <v>2095.6987121</v>
      </c>
      <c r="F41" s="45">
        <v>340.90107400000005</v>
      </c>
      <c r="G41" s="45">
        <v>514.5503815999999</v>
      </c>
      <c r="H41" s="45">
        <v>127.78654400000002</v>
      </c>
      <c r="I41" s="45"/>
      <c r="J41" s="45">
        <v>1047.6984191000001</v>
      </c>
      <c r="K41" s="45">
        <v>29.6273481</v>
      </c>
      <c r="L41" s="45">
        <v>35.134945300000005</v>
      </c>
      <c r="M41" s="45">
        <v>1715.3168957</v>
      </c>
      <c r="N41" s="45">
        <v>29.394</v>
      </c>
      <c r="O41" s="45">
        <v>1.11</v>
      </c>
      <c r="P41" s="45">
        <v>2.88</v>
      </c>
      <c r="Q41" s="45">
        <v>15.576</v>
      </c>
      <c r="R41" s="141">
        <v>190</v>
      </c>
    </row>
    <row r="42" spans="3:17" ht="15" customHeight="1">
      <c r="C42" s="117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 s="42" customFormat="1" ht="15" customHeight="1">
      <c r="B43" s="112" t="s">
        <v>49</v>
      </c>
      <c r="C43" s="113"/>
      <c r="D43" s="114">
        <v>229335.92852090002</v>
      </c>
      <c r="E43" s="114">
        <v>100303.5252475</v>
      </c>
      <c r="F43" s="114">
        <v>1898.8864206000003</v>
      </c>
      <c r="G43" s="114">
        <v>48731.07172929999</v>
      </c>
      <c r="H43" s="114">
        <v>30699.0205179</v>
      </c>
      <c r="I43" s="114"/>
      <c r="J43" s="114">
        <v>17822.324258500004</v>
      </c>
      <c r="K43" s="114">
        <v>861.3413569</v>
      </c>
      <c r="L43" s="114">
        <v>290.8809643</v>
      </c>
      <c r="M43" s="114">
        <v>128316.4282381</v>
      </c>
      <c r="N43" s="114">
        <v>500.97599999999994</v>
      </c>
      <c r="O43" s="114">
        <v>121.2</v>
      </c>
      <c r="P43" s="114">
        <v>47.358</v>
      </c>
      <c r="Q43" s="114">
        <v>44.88</v>
      </c>
    </row>
    <row r="44" spans="3:17" s="42" customFormat="1" ht="13.5">
      <c r="C44" s="147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3:17" s="42" customFormat="1" ht="13.5">
      <c r="C45" s="147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3:17" s="42" customFormat="1" ht="13.5">
      <c r="C46" s="147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4:17" ht="13.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ht="13.5">
      <c r="A48" s="8" t="s">
        <v>58</v>
      </c>
    </row>
    <row r="49" spans="1:17" s="17" customFormat="1" ht="15">
      <c r="A49" s="59" t="s">
        <v>90</v>
      </c>
      <c r="B49" s="60"/>
      <c r="C49" s="60"/>
      <c r="D49" s="60"/>
      <c r="E49" s="60"/>
      <c r="F49" s="60"/>
      <c r="G49" s="60"/>
      <c r="H49" s="60"/>
      <c r="I49" s="23"/>
      <c r="J49" s="23" t="s">
        <v>162</v>
      </c>
      <c r="K49" s="149"/>
      <c r="L49" s="149"/>
      <c r="M49" s="149"/>
      <c r="N49" s="149"/>
      <c r="O49" s="149"/>
      <c r="P49" s="149"/>
      <c r="Q49" s="149"/>
    </row>
    <row r="50" spans="1:11" s="105" customFormat="1" ht="15">
      <c r="A50" s="61"/>
      <c r="B50" s="8"/>
      <c r="C50" s="8"/>
      <c r="D50" s="8"/>
      <c r="E50" s="8"/>
      <c r="F50" s="8"/>
      <c r="G50" s="8"/>
      <c r="H50" s="8"/>
      <c r="I50" s="8"/>
      <c r="J50" s="8"/>
      <c r="K50" s="8"/>
    </row>
    <row r="52" spans="1:18" s="6" customFormat="1" ht="16.5">
      <c r="A52" s="136">
        <v>24</v>
      </c>
      <c r="B52" s="63"/>
      <c r="C52" s="63"/>
      <c r="D52" s="63"/>
      <c r="E52" s="63"/>
      <c r="F52" s="63"/>
      <c r="G52" s="63"/>
      <c r="I52" s="64"/>
      <c r="J52" s="63"/>
      <c r="K52" s="63"/>
      <c r="L52" s="63"/>
      <c r="M52" s="63"/>
      <c r="N52" s="63"/>
      <c r="O52" s="63"/>
      <c r="P52" s="63"/>
      <c r="Q52" s="63"/>
      <c r="R52" s="6">
        <v>25</v>
      </c>
    </row>
    <row r="54" spans="7:10" s="67" customFormat="1" ht="15.75">
      <c r="G54" s="66"/>
      <c r="H54" s="66" t="s">
        <v>160</v>
      </c>
      <c r="I54" s="68"/>
      <c r="J54" s="68" t="s">
        <v>161</v>
      </c>
    </row>
    <row r="55" spans="2:17" ht="13.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8" ht="15" customHeight="1">
      <c r="A56" s="334" t="s">
        <v>47</v>
      </c>
      <c r="B56" s="334"/>
      <c r="C56" s="335"/>
      <c r="D56" s="340" t="s">
        <v>3</v>
      </c>
      <c r="E56" s="71" t="s">
        <v>4</v>
      </c>
      <c r="F56" s="72"/>
      <c r="G56" s="72"/>
      <c r="H56" s="72"/>
      <c r="I56" s="73"/>
      <c r="J56" s="71" t="s">
        <v>5</v>
      </c>
      <c r="K56" s="71"/>
      <c r="L56" s="71"/>
      <c r="M56" s="71"/>
      <c r="N56" s="71"/>
      <c r="O56" s="71"/>
      <c r="P56" s="71"/>
      <c r="Q56" s="71"/>
      <c r="R56" s="348" t="s">
        <v>64</v>
      </c>
    </row>
    <row r="57" spans="1:18" ht="15" customHeight="1">
      <c r="A57" s="336"/>
      <c r="B57" s="336"/>
      <c r="C57" s="337"/>
      <c r="D57" s="341"/>
      <c r="E57" s="343" t="s">
        <v>6</v>
      </c>
      <c r="F57" s="71" t="s">
        <v>4</v>
      </c>
      <c r="G57" s="71"/>
      <c r="H57" s="71"/>
      <c r="I57" s="75"/>
      <c r="J57" s="346" t="s">
        <v>5</v>
      </c>
      <c r="K57" s="346"/>
      <c r="L57" s="347"/>
      <c r="M57" s="343" t="s">
        <v>7</v>
      </c>
      <c r="N57" s="343" t="s">
        <v>8</v>
      </c>
      <c r="O57" s="343" t="s">
        <v>9</v>
      </c>
      <c r="P57" s="343" t="s">
        <v>10</v>
      </c>
      <c r="Q57" s="348" t="s">
        <v>11</v>
      </c>
      <c r="R57" s="349"/>
    </row>
    <row r="58" spans="1:18" ht="15" customHeight="1">
      <c r="A58" s="336"/>
      <c r="B58" s="336"/>
      <c r="C58" s="337"/>
      <c r="D58" s="341"/>
      <c r="E58" s="344"/>
      <c r="F58" s="340" t="s">
        <v>12</v>
      </c>
      <c r="G58" s="360" t="s">
        <v>13</v>
      </c>
      <c r="H58" s="360" t="s">
        <v>14</v>
      </c>
      <c r="I58" s="76"/>
      <c r="J58" s="354" t="s">
        <v>15</v>
      </c>
      <c r="K58" s="357" t="s">
        <v>16</v>
      </c>
      <c r="L58" s="357" t="s">
        <v>17</v>
      </c>
      <c r="M58" s="344"/>
      <c r="N58" s="344"/>
      <c r="O58" s="344"/>
      <c r="P58" s="344"/>
      <c r="Q58" s="349"/>
      <c r="R58" s="349"/>
    </row>
    <row r="59" spans="1:18" ht="13.5">
      <c r="A59" s="336"/>
      <c r="B59" s="336"/>
      <c r="C59" s="337"/>
      <c r="D59" s="341"/>
      <c r="E59" s="344"/>
      <c r="F59" s="341" t="s">
        <v>12</v>
      </c>
      <c r="G59" s="361"/>
      <c r="H59" s="361"/>
      <c r="I59" s="77"/>
      <c r="J59" s="355"/>
      <c r="K59" s="358"/>
      <c r="L59" s="358"/>
      <c r="M59" s="344"/>
      <c r="N59" s="344"/>
      <c r="O59" s="344"/>
      <c r="P59" s="344"/>
      <c r="Q59" s="349"/>
      <c r="R59" s="349"/>
    </row>
    <row r="60" spans="1:18" ht="13.5">
      <c r="A60" s="336"/>
      <c r="B60" s="336"/>
      <c r="C60" s="337"/>
      <c r="D60" s="342"/>
      <c r="E60" s="345"/>
      <c r="F60" s="341"/>
      <c r="G60" s="362"/>
      <c r="H60" s="362"/>
      <c r="I60" s="76"/>
      <c r="J60" s="356"/>
      <c r="K60" s="359"/>
      <c r="L60" s="359"/>
      <c r="M60" s="345"/>
      <c r="N60" s="345"/>
      <c r="O60" s="345"/>
      <c r="P60" s="345"/>
      <c r="Q60" s="350"/>
      <c r="R60" s="349"/>
    </row>
    <row r="61" spans="1:18" ht="13.5">
      <c r="A61" s="338"/>
      <c r="B61" s="338"/>
      <c r="C61" s="339"/>
      <c r="D61" s="71" t="s">
        <v>40</v>
      </c>
      <c r="E61" s="71"/>
      <c r="F61" s="71"/>
      <c r="G61" s="71"/>
      <c r="H61" s="137"/>
      <c r="I61" s="75"/>
      <c r="J61" s="71" t="s">
        <v>40</v>
      </c>
      <c r="K61" s="71"/>
      <c r="L61" s="71"/>
      <c r="M61" s="71"/>
      <c r="N61" s="71"/>
      <c r="O61" s="71"/>
      <c r="P61" s="71"/>
      <c r="Q61" s="159"/>
      <c r="R61" s="350"/>
    </row>
    <row r="62" spans="1:17" ht="13.5">
      <c r="A62" s="79"/>
      <c r="B62" s="80"/>
      <c r="C62" s="80"/>
      <c r="D62" s="71"/>
      <c r="E62" s="71"/>
      <c r="F62" s="71"/>
      <c r="G62" s="71"/>
      <c r="H62" s="75"/>
      <c r="I62" s="108"/>
      <c r="J62" s="71"/>
      <c r="K62" s="71"/>
      <c r="L62" s="71"/>
      <c r="M62" s="71"/>
      <c r="N62" s="71"/>
      <c r="O62" s="71"/>
      <c r="P62" s="71"/>
      <c r="Q62" s="71"/>
    </row>
    <row r="63" spans="1:17" s="30" customFormat="1" ht="15">
      <c r="A63" s="139" t="s">
        <v>93</v>
      </c>
      <c r="B63" s="81"/>
      <c r="C63" s="81"/>
      <c r="D63" s="81"/>
      <c r="E63" s="81"/>
      <c r="F63" s="81"/>
      <c r="G63" s="81"/>
      <c r="H63" s="83"/>
      <c r="I63" s="139" t="s">
        <v>93</v>
      </c>
      <c r="J63" s="81"/>
      <c r="K63" s="81"/>
      <c r="L63" s="81"/>
      <c r="M63" s="81"/>
      <c r="N63" s="81"/>
      <c r="O63" s="81"/>
      <c r="P63" s="81"/>
      <c r="Q63" s="81"/>
    </row>
    <row r="64" spans="1:17" ht="13.5">
      <c r="A64" s="73"/>
      <c r="B64" s="130"/>
      <c r="C64" s="73"/>
      <c r="D64" s="73"/>
      <c r="E64" s="73"/>
      <c r="F64" s="73"/>
      <c r="G64" s="73"/>
      <c r="H64" s="150"/>
      <c r="I64" s="73"/>
      <c r="J64" s="73"/>
      <c r="K64" s="73"/>
      <c r="L64" s="73"/>
      <c r="M64" s="73"/>
      <c r="N64" s="73"/>
      <c r="O64" s="73"/>
      <c r="P64" s="73"/>
      <c r="Q64" s="73"/>
    </row>
    <row r="65" spans="1:17" ht="13.5">
      <c r="A65" s="108" t="s">
        <v>67</v>
      </c>
      <c r="B65" s="130"/>
      <c r="C65" s="73"/>
      <c r="D65" s="150"/>
      <c r="E65" s="150"/>
      <c r="F65" s="150"/>
      <c r="G65" s="150"/>
      <c r="H65" s="150"/>
      <c r="I65" s="73"/>
      <c r="J65" s="73"/>
      <c r="K65" s="73"/>
      <c r="L65" s="73"/>
      <c r="M65" s="73"/>
      <c r="N65" s="73"/>
      <c r="O65" s="73"/>
      <c r="P65" s="73"/>
      <c r="Q65" s="73"/>
    </row>
    <row r="66" spans="1:17" ht="13.5" customHeight="1">
      <c r="A66" s="73"/>
      <c r="B66" s="130"/>
      <c r="C66" s="73"/>
      <c r="D66" s="73"/>
      <c r="E66" s="73"/>
      <c r="F66" s="73"/>
      <c r="G66" s="73"/>
      <c r="H66" s="150"/>
      <c r="I66" s="73"/>
      <c r="J66" s="73"/>
      <c r="K66" s="73"/>
      <c r="L66" s="73"/>
      <c r="M66" s="73"/>
      <c r="N66" s="73"/>
      <c r="O66" s="73"/>
      <c r="P66" s="73"/>
      <c r="Q66" s="73"/>
    </row>
    <row r="67" spans="1:18" ht="13.5">
      <c r="A67" s="141">
        <v>261</v>
      </c>
      <c r="B67" s="168" t="s">
        <v>94</v>
      </c>
      <c r="C67" s="44"/>
      <c r="D67" s="45">
        <v>54007.9549253</v>
      </c>
      <c r="E67" s="45">
        <v>0</v>
      </c>
      <c r="F67" s="45">
        <v>0</v>
      </c>
      <c r="G67" s="45">
        <v>0</v>
      </c>
      <c r="H67" s="45">
        <v>0</v>
      </c>
      <c r="I67" s="45"/>
      <c r="J67" s="45">
        <v>0</v>
      </c>
      <c r="K67" s="45">
        <v>0</v>
      </c>
      <c r="L67" s="45">
        <v>0</v>
      </c>
      <c r="M67" s="45">
        <v>54007.9549253</v>
      </c>
      <c r="N67" s="45">
        <v>0</v>
      </c>
      <c r="O67" s="45">
        <v>0</v>
      </c>
      <c r="P67" s="45">
        <v>0</v>
      </c>
      <c r="Q67" s="45">
        <v>0</v>
      </c>
      <c r="R67" s="141">
        <v>261</v>
      </c>
    </row>
    <row r="68" spans="1:18" ht="13.5">
      <c r="A68" s="141">
        <v>262</v>
      </c>
      <c r="B68" s="168" t="s">
        <v>95</v>
      </c>
      <c r="C68" s="44"/>
      <c r="D68" s="45">
        <v>26959.6965551</v>
      </c>
      <c r="E68" s="45">
        <v>1284.9018473</v>
      </c>
      <c r="F68" s="45">
        <v>3.9136084</v>
      </c>
      <c r="G68" s="45">
        <v>1143.1973716</v>
      </c>
      <c r="H68" s="45">
        <v>16.1395506</v>
      </c>
      <c r="I68" s="45"/>
      <c r="J68" s="45">
        <v>90.56858989999999</v>
      </c>
      <c r="K68" s="45">
        <v>31.082726800000003</v>
      </c>
      <c r="L68" s="45">
        <v>0</v>
      </c>
      <c r="M68" s="45">
        <v>25628.6247078</v>
      </c>
      <c r="N68" s="45">
        <v>7.200000000000001</v>
      </c>
      <c r="O68" s="45">
        <v>4.38</v>
      </c>
      <c r="P68" s="45">
        <v>1.854</v>
      </c>
      <c r="Q68" s="45">
        <v>32.736</v>
      </c>
      <c r="R68" s="141">
        <v>262</v>
      </c>
    </row>
    <row r="69" spans="1:18" ht="13.5">
      <c r="A69" s="141">
        <v>263</v>
      </c>
      <c r="B69" s="168" t="s">
        <v>96</v>
      </c>
      <c r="C69" s="44"/>
      <c r="D69" s="45">
        <v>28019.2731355</v>
      </c>
      <c r="E69" s="45">
        <v>0</v>
      </c>
      <c r="F69" s="45">
        <v>0</v>
      </c>
      <c r="G69" s="45">
        <v>0</v>
      </c>
      <c r="H69" s="45">
        <v>0</v>
      </c>
      <c r="I69" s="45"/>
      <c r="J69" s="45">
        <v>0</v>
      </c>
      <c r="K69" s="45">
        <v>0</v>
      </c>
      <c r="L69" s="45">
        <v>0</v>
      </c>
      <c r="M69" s="45">
        <v>27972.0831355</v>
      </c>
      <c r="N69" s="45">
        <v>0</v>
      </c>
      <c r="O69" s="45">
        <v>47.19</v>
      </c>
      <c r="P69" s="45">
        <v>0</v>
      </c>
      <c r="Q69" s="45">
        <v>0</v>
      </c>
      <c r="R69" s="141">
        <v>263</v>
      </c>
    </row>
    <row r="70" spans="1:18" ht="13.5">
      <c r="A70" s="141"/>
      <c r="B70" s="87"/>
      <c r="C70" s="87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41"/>
    </row>
    <row r="71" spans="1:18" ht="13.5">
      <c r="A71" s="69" t="s">
        <v>71</v>
      </c>
      <c r="B71" s="140"/>
      <c r="C71" s="140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69"/>
    </row>
    <row r="72" spans="1:18" ht="13.5">
      <c r="A72" s="144"/>
      <c r="B72" s="87"/>
      <c r="C72" s="87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44"/>
    </row>
    <row r="73" spans="1:18" ht="13.5">
      <c r="A73" s="141">
        <v>271</v>
      </c>
      <c r="B73" s="86" t="s">
        <v>97</v>
      </c>
      <c r="C73" s="44"/>
      <c r="D73" s="45">
        <v>593.8460143</v>
      </c>
      <c r="E73" s="45">
        <v>102.4207953</v>
      </c>
      <c r="F73" s="45">
        <v>2.6339287</v>
      </c>
      <c r="G73" s="45">
        <v>62.3608069</v>
      </c>
      <c r="H73" s="45">
        <v>2.8817518000000004</v>
      </c>
      <c r="I73" s="45"/>
      <c r="J73" s="45">
        <v>27.9969136</v>
      </c>
      <c r="K73" s="45">
        <v>5.0594281</v>
      </c>
      <c r="L73" s="45">
        <v>1.4879662</v>
      </c>
      <c r="M73" s="45">
        <v>376.76521899999995</v>
      </c>
      <c r="N73" s="45">
        <v>1.278</v>
      </c>
      <c r="O73" s="45">
        <v>2.64</v>
      </c>
      <c r="P73" s="45">
        <v>0.126</v>
      </c>
      <c r="Q73" s="45">
        <v>110.61600000000001</v>
      </c>
      <c r="R73" s="141">
        <v>271</v>
      </c>
    </row>
    <row r="74" spans="1:18" ht="13.5">
      <c r="A74" s="141">
        <v>272</v>
      </c>
      <c r="B74" s="86" t="s">
        <v>98</v>
      </c>
      <c r="C74" s="44"/>
      <c r="D74" s="45">
        <v>1528.9531762000001</v>
      </c>
      <c r="E74" s="45">
        <v>595.1993835</v>
      </c>
      <c r="F74" s="45">
        <v>15.281056899999998</v>
      </c>
      <c r="G74" s="45">
        <v>305.3667778</v>
      </c>
      <c r="H74" s="45">
        <v>50.5403953</v>
      </c>
      <c r="I74" s="45"/>
      <c r="J74" s="45">
        <v>168.5366817</v>
      </c>
      <c r="K74" s="45">
        <v>45.0159992</v>
      </c>
      <c r="L74" s="45">
        <v>10.458472599999999</v>
      </c>
      <c r="M74" s="45">
        <v>912.5137927000002</v>
      </c>
      <c r="N74" s="45">
        <v>5.004</v>
      </c>
      <c r="O74" s="45">
        <v>2.7299999999999995</v>
      </c>
      <c r="P74" s="45">
        <v>0.306</v>
      </c>
      <c r="Q74" s="45">
        <v>13.200000000000001</v>
      </c>
      <c r="R74" s="141">
        <v>272</v>
      </c>
    </row>
    <row r="75" spans="1:18" ht="13.5">
      <c r="A75" s="141">
        <v>273</v>
      </c>
      <c r="B75" s="86" t="s">
        <v>99</v>
      </c>
      <c r="C75" s="44"/>
      <c r="D75" s="45">
        <v>2100.8761199</v>
      </c>
      <c r="E75" s="45">
        <v>259.0023211</v>
      </c>
      <c r="F75" s="45">
        <v>12.409623299999998</v>
      </c>
      <c r="G75" s="45">
        <v>203.34262610000002</v>
      </c>
      <c r="H75" s="45">
        <v>2.2420185</v>
      </c>
      <c r="I75" s="45"/>
      <c r="J75" s="45">
        <v>21.6860406</v>
      </c>
      <c r="K75" s="45">
        <v>6.151319699999999</v>
      </c>
      <c r="L75" s="45">
        <v>13.170692899999999</v>
      </c>
      <c r="M75" s="45">
        <v>1821.0717988000001</v>
      </c>
      <c r="N75" s="45">
        <v>2.196</v>
      </c>
      <c r="O75" s="45">
        <v>0.12</v>
      </c>
      <c r="P75" s="45">
        <v>2.646</v>
      </c>
      <c r="Q75" s="45">
        <v>15.84</v>
      </c>
      <c r="R75" s="141">
        <v>273</v>
      </c>
    </row>
    <row r="76" spans="1:18" ht="13.5">
      <c r="A76" s="141">
        <v>274</v>
      </c>
      <c r="B76" s="86" t="s">
        <v>94</v>
      </c>
      <c r="C76" s="44"/>
      <c r="D76" s="45">
        <v>7810.9806813000005</v>
      </c>
      <c r="E76" s="45">
        <v>1157.6126797</v>
      </c>
      <c r="F76" s="45">
        <v>14.6921556</v>
      </c>
      <c r="G76" s="45">
        <v>821.4767057999999</v>
      </c>
      <c r="H76" s="45">
        <v>52.4483718</v>
      </c>
      <c r="I76" s="45"/>
      <c r="J76" s="45">
        <v>229.17066300000002</v>
      </c>
      <c r="K76" s="45">
        <v>31.7358385</v>
      </c>
      <c r="L76" s="45">
        <v>8.088944999999999</v>
      </c>
      <c r="M76" s="45">
        <v>6601.5040016</v>
      </c>
      <c r="N76" s="45">
        <v>37.35</v>
      </c>
      <c r="O76" s="45">
        <v>9.420000000000002</v>
      </c>
      <c r="P76" s="45">
        <v>5.093999999999999</v>
      </c>
      <c r="Q76" s="45">
        <v>0</v>
      </c>
      <c r="R76" s="141">
        <v>274</v>
      </c>
    </row>
    <row r="77" spans="1:18" ht="13.5">
      <c r="A77" s="141">
        <v>275</v>
      </c>
      <c r="B77" s="86" t="s">
        <v>95</v>
      </c>
      <c r="C77" s="152"/>
      <c r="D77" s="45">
        <v>71969.0973657</v>
      </c>
      <c r="E77" s="45">
        <v>585.4551247999999</v>
      </c>
      <c r="F77" s="45">
        <v>15.4674144</v>
      </c>
      <c r="G77" s="45">
        <v>270.35470499999997</v>
      </c>
      <c r="H77" s="45">
        <v>65.95840940000001</v>
      </c>
      <c r="I77" s="45"/>
      <c r="J77" s="45">
        <v>181.2344279</v>
      </c>
      <c r="K77" s="45">
        <v>28.8474564</v>
      </c>
      <c r="L77" s="45">
        <v>23.592711700000002</v>
      </c>
      <c r="M77" s="45">
        <v>71359.07224089999</v>
      </c>
      <c r="N77" s="45">
        <v>17.496</v>
      </c>
      <c r="O77" s="45">
        <v>0.09</v>
      </c>
      <c r="P77" s="45">
        <v>0.648</v>
      </c>
      <c r="Q77" s="45">
        <v>6.336</v>
      </c>
      <c r="R77" s="141">
        <v>275</v>
      </c>
    </row>
    <row r="78" spans="1:18" ht="13.5">
      <c r="A78" s="141">
        <v>276</v>
      </c>
      <c r="B78" s="86" t="s">
        <v>100</v>
      </c>
      <c r="C78" s="152"/>
      <c r="D78" s="45">
        <v>3637.5429421</v>
      </c>
      <c r="E78" s="45">
        <v>872.0951669999998</v>
      </c>
      <c r="F78" s="45">
        <v>2.311022</v>
      </c>
      <c r="G78" s="45">
        <v>567.3653499999999</v>
      </c>
      <c r="H78" s="45">
        <v>49.302910499999996</v>
      </c>
      <c r="I78" s="45"/>
      <c r="J78" s="45">
        <v>180.79789060000002</v>
      </c>
      <c r="K78" s="45">
        <v>28.438023599999994</v>
      </c>
      <c r="L78" s="45">
        <v>43.8799703</v>
      </c>
      <c r="M78" s="45">
        <v>2714.4897750999994</v>
      </c>
      <c r="N78" s="45">
        <v>5.417999999999999</v>
      </c>
      <c r="O78" s="45">
        <v>4.05</v>
      </c>
      <c r="P78" s="45">
        <v>1.098</v>
      </c>
      <c r="Q78" s="45">
        <v>40.392</v>
      </c>
      <c r="R78" s="141">
        <v>276</v>
      </c>
    </row>
    <row r="79" spans="1:18" ht="13.5">
      <c r="A79" s="141">
        <v>277</v>
      </c>
      <c r="B79" s="86" t="s">
        <v>101</v>
      </c>
      <c r="C79" s="152"/>
      <c r="D79" s="45">
        <v>35659.607834200004</v>
      </c>
      <c r="E79" s="45">
        <v>34620.05755850001</v>
      </c>
      <c r="F79" s="45">
        <v>74.55909679999999</v>
      </c>
      <c r="G79" s="45">
        <v>20064.9929183</v>
      </c>
      <c r="H79" s="45">
        <v>8294.511365</v>
      </c>
      <c r="I79" s="45"/>
      <c r="J79" s="45">
        <v>6098.6114068</v>
      </c>
      <c r="K79" s="45">
        <v>31.030799999999996</v>
      </c>
      <c r="L79" s="45">
        <v>56.351971600000006</v>
      </c>
      <c r="M79" s="45">
        <v>983.2402757</v>
      </c>
      <c r="N79" s="45">
        <v>52.56</v>
      </c>
      <c r="O79" s="45">
        <v>0.6900000000000001</v>
      </c>
      <c r="P79" s="45">
        <v>3.06</v>
      </c>
      <c r="Q79" s="45">
        <v>0</v>
      </c>
      <c r="R79" s="141">
        <v>277</v>
      </c>
    </row>
    <row r="80" spans="1:18" ht="13.5">
      <c r="A80" s="141">
        <v>278</v>
      </c>
      <c r="B80" s="86" t="s">
        <v>102</v>
      </c>
      <c r="C80" s="44"/>
      <c r="D80" s="45">
        <v>2239.4899893</v>
      </c>
      <c r="E80" s="45">
        <v>543.3848532</v>
      </c>
      <c r="F80" s="45">
        <v>8.1414617</v>
      </c>
      <c r="G80" s="45">
        <v>308.5601793</v>
      </c>
      <c r="H80" s="45">
        <v>54.093295</v>
      </c>
      <c r="I80" s="45"/>
      <c r="J80" s="45">
        <v>128.7274551</v>
      </c>
      <c r="K80" s="45">
        <v>31.0360872</v>
      </c>
      <c r="L80" s="45">
        <v>12.826374900000001</v>
      </c>
      <c r="M80" s="45">
        <v>1680.7271361</v>
      </c>
      <c r="N80" s="45">
        <v>12.329999999999998</v>
      </c>
      <c r="O80" s="45">
        <v>0.32999999999999996</v>
      </c>
      <c r="P80" s="45">
        <v>0.34199999999999997</v>
      </c>
      <c r="Q80" s="45">
        <v>2.3760000000000003</v>
      </c>
      <c r="R80" s="141">
        <v>278</v>
      </c>
    </row>
    <row r="81" spans="1:18" ht="13.5">
      <c r="A81" s="141">
        <v>279</v>
      </c>
      <c r="B81" s="86" t="s">
        <v>103</v>
      </c>
      <c r="C81" s="152"/>
      <c r="D81" s="45">
        <v>932.6983460000001</v>
      </c>
      <c r="E81" s="45">
        <v>238.4482028</v>
      </c>
      <c r="F81" s="45">
        <v>2.6469759</v>
      </c>
      <c r="G81" s="45">
        <v>185.8331573</v>
      </c>
      <c r="H81" s="45">
        <v>1.9222663</v>
      </c>
      <c r="I81" s="45"/>
      <c r="J81" s="45">
        <v>22.693529599999998</v>
      </c>
      <c r="K81" s="45">
        <v>14.7136982</v>
      </c>
      <c r="L81" s="45">
        <v>10.6385755</v>
      </c>
      <c r="M81" s="45">
        <v>677.3181431999999</v>
      </c>
      <c r="N81" s="45">
        <v>13.338000000000001</v>
      </c>
      <c r="O81" s="45">
        <v>2.82</v>
      </c>
      <c r="P81" s="45">
        <v>0.774</v>
      </c>
      <c r="Q81" s="45">
        <v>0</v>
      </c>
      <c r="R81" s="141">
        <v>279</v>
      </c>
    </row>
    <row r="82" spans="1:17" ht="13.5">
      <c r="A82" s="153"/>
      <c r="B82" s="87"/>
      <c r="C82" s="154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 ht="13.5">
      <c r="B83" s="88" t="s">
        <v>50</v>
      </c>
      <c r="C83" s="44"/>
      <c r="D83" s="90">
        <v>235460.01708489997</v>
      </c>
      <c r="E83" s="90">
        <v>40258.57793320001</v>
      </c>
      <c r="F83" s="90">
        <v>152.05634369999999</v>
      </c>
      <c r="G83" s="90">
        <v>23932.850598099998</v>
      </c>
      <c r="H83" s="90">
        <v>8590.0403342</v>
      </c>
      <c r="I83" s="90"/>
      <c r="J83" s="90">
        <v>7150.0235988</v>
      </c>
      <c r="K83" s="90">
        <v>253.1113777</v>
      </c>
      <c r="L83" s="90">
        <v>180.4956807</v>
      </c>
      <c r="M83" s="90">
        <v>194735.36515169998</v>
      </c>
      <c r="N83" s="90">
        <v>154.17</v>
      </c>
      <c r="O83" s="90">
        <v>74.45999999999998</v>
      </c>
      <c r="P83" s="90">
        <v>15.948</v>
      </c>
      <c r="Q83" s="90">
        <v>221.496</v>
      </c>
    </row>
    <row r="84" spans="2:17" ht="13.5">
      <c r="B84" s="87"/>
      <c r="C84" s="87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1:18" s="30" customFormat="1" ht="15">
      <c r="A85" s="92" t="s">
        <v>104</v>
      </c>
      <c r="B85" s="156"/>
      <c r="C85" s="156"/>
      <c r="D85" s="171"/>
      <c r="E85" s="171"/>
      <c r="F85" s="171"/>
      <c r="G85" s="171"/>
      <c r="H85" s="172" t="s">
        <v>104</v>
      </c>
      <c r="I85" s="172"/>
      <c r="J85" s="172"/>
      <c r="K85" s="172"/>
      <c r="L85" s="172"/>
      <c r="M85" s="172"/>
      <c r="N85" s="172"/>
      <c r="O85" s="172"/>
      <c r="P85" s="172"/>
      <c r="Q85" s="172"/>
      <c r="R85" s="82"/>
    </row>
    <row r="86" spans="2:17" ht="13.5">
      <c r="B86" s="87"/>
      <c r="C86" s="87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ht="13.5">
      <c r="A87" s="69" t="s">
        <v>67</v>
      </c>
      <c r="B87" s="140"/>
      <c r="C87" s="14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ht="13.5">
      <c r="B88" s="87"/>
      <c r="C88" s="87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1:18" ht="13.5">
      <c r="A89" s="141">
        <v>361</v>
      </c>
      <c r="B89" s="168" t="s">
        <v>105</v>
      </c>
      <c r="C89" s="44"/>
      <c r="D89" s="45">
        <v>3120.891563</v>
      </c>
      <c r="E89" s="45">
        <v>821.2522826000001</v>
      </c>
      <c r="F89" s="45">
        <v>10.458174099999999</v>
      </c>
      <c r="G89" s="45">
        <v>434.84081380000003</v>
      </c>
      <c r="H89" s="45">
        <v>50.4392862</v>
      </c>
      <c r="I89" s="45"/>
      <c r="J89" s="45">
        <v>320.1928555</v>
      </c>
      <c r="K89" s="45">
        <v>5.321153</v>
      </c>
      <c r="L89" s="45">
        <v>0</v>
      </c>
      <c r="M89" s="45">
        <v>2287.6692804</v>
      </c>
      <c r="N89" s="45">
        <v>11.969999999999999</v>
      </c>
      <c r="O89" s="45">
        <v>0</v>
      </c>
      <c r="P89" s="45">
        <v>0</v>
      </c>
      <c r="Q89" s="45">
        <v>0</v>
      </c>
      <c r="R89" s="141">
        <v>361</v>
      </c>
    </row>
    <row r="90" spans="1:18" ht="13.5">
      <c r="A90" s="141">
        <v>362</v>
      </c>
      <c r="B90" s="168" t="s">
        <v>106</v>
      </c>
      <c r="C90" s="44"/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/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141">
        <v>362</v>
      </c>
    </row>
    <row r="91" spans="1:18" ht="13.5">
      <c r="A91" s="141">
        <v>363</v>
      </c>
      <c r="B91" s="168" t="s">
        <v>107</v>
      </c>
      <c r="C91" s="44"/>
      <c r="D91" s="45">
        <v>13871.0769362</v>
      </c>
      <c r="E91" s="45">
        <v>6346.350618</v>
      </c>
      <c r="F91" s="45">
        <v>7.832438399999999</v>
      </c>
      <c r="G91" s="45">
        <v>1855.9273532</v>
      </c>
      <c r="H91" s="45">
        <v>3167.1424546</v>
      </c>
      <c r="I91" s="45"/>
      <c r="J91" s="45">
        <v>1310.2358607000003</v>
      </c>
      <c r="K91" s="45">
        <v>5.2125110999999995</v>
      </c>
      <c r="L91" s="45">
        <v>0</v>
      </c>
      <c r="M91" s="45">
        <v>7524.7263182000015</v>
      </c>
      <c r="N91" s="45">
        <v>0</v>
      </c>
      <c r="O91" s="45">
        <v>0</v>
      </c>
      <c r="P91" s="45">
        <v>0</v>
      </c>
      <c r="Q91" s="45">
        <v>0</v>
      </c>
      <c r="R91" s="141">
        <v>363</v>
      </c>
    </row>
    <row r="92" spans="1:18" ht="13.5">
      <c r="A92" s="130"/>
      <c r="B92" s="43"/>
      <c r="C92" s="118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30"/>
    </row>
    <row r="93" spans="1:18" ht="13.5">
      <c r="A93" s="69" t="s">
        <v>71</v>
      </c>
      <c r="B93" s="140"/>
      <c r="C93" s="140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69"/>
    </row>
    <row r="94" spans="1:18" ht="13.5">
      <c r="A94" s="130"/>
      <c r="B94" s="87"/>
      <c r="C94" s="118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30"/>
    </row>
    <row r="95" spans="1:18" ht="13.5">
      <c r="A95" s="141">
        <v>371</v>
      </c>
      <c r="B95" s="168" t="s">
        <v>108</v>
      </c>
      <c r="C95" s="44"/>
      <c r="D95" s="45">
        <v>3788.7437280000004</v>
      </c>
      <c r="E95" s="45">
        <v>1115.6671236</v>
      </c>
      <c r="F95" s="45">
        <v>6.0920674</v>
      </c>
      <c r="G95" s="45">
        <v>527.5932494</v>
      </c>
      <c r="H95" s="45">
        <v>303.5427455</v>
      </c>
      <c r="I95" s="45"/>
      <c r="J95" s="45">
        <v>208.02790550000003</v>
      </c>
      <c r="K95" s="45">
        <v>46.392587299999995</v>
      </c>
      <c r="L95" s="45">
        <v>24.0185685</v>
      </c>
      <c r="M95" s="45">
        <v>2517.0046044</v>
      </c>
      <c r="N95" s="45">
        <v>64.206</v>
      </c>
      <c r="O95" s="45">
        <v>65.1</v>
      </c>
      <c r="P95" s="45">
        <v>13.302000000000003</v>
      </c>
      <c r="Q95" s="45">
        <v>13.463999999999999</v>
      </c>
      <c r="R95" s="141">
        <v>371</v>
      </c>
    </row>
    <row r="96" spans="1:18" ht="13.5">
      <c r="A96" s="141">
        <v>372</v>
      </c>
      <c r="B96" s="168" t="s">
        <v>109</v>
      </c>
      <c r="C96" s="152"/>
      <c r="D96" s="45">
        <v>20480.1151453</v>
      </c>
      <c r="E96" s="45">
        <v>18265.6803454</v>
      </c>
      <c r="F96" s="45">
        <v>59.4821453</v>
      </c>
      <c r="G96" s="45">
        <v>4743.0282355</v>
      </c>
      <c r="H96" s="45">
        <v>9018.559267300001</v>
      </c>
      <c r="I96" s="45"/>
      <c r="J96" s="45">
        <v>4393.4347144</v>
      </c>
      <c r="K96" s="45">
        <v>41.8141907</v>
      </c>
      <c r="L96" s="45">
        <v>9.3617922</v>
      </c>
      <c r="M96" s="45">
        <v>2207.5767999</v>
      </c>
      <c r="N96" s="45">
        <v>2.934</v>
      </c>
      <c r="O96" s="45">
        <v>0.66</v>
      </c>
      <c r="P96" s="45">
        <v>1.1520000000000001</v>
      </c>
      <c r="Q96" s="45">
        <v>2.112</v>
      </c>
      <c r="R96" s="141">
        <v>372</v>
      </c>
    </row>
    <row r="97" spans="1:18" ht="13.5">
      <c r="A97" s="141">
        <v>373</v>
      </c>
      <c r="B97" s="168" t="s">
        <v>110</v>
      </c>
      <c r="C97" s="152"/>
      <c r="D97" s="45">
        <v>3845.9589756</v>
      </c>
      <c r="E97" s="45">
        <v>359.6342272</v>
      </c>
      <c r="F97" s="45">
        <v>31.9751936</v>
      </c>
      <c r="G97" s="45">
        <v>180.05740099999997</v>
      </c>
      <c r="H97" s="45">
        <v>15.1249178</v>
      </c>
      <c r="I97" s="45"/>
      <c r="J97" s="45">
        <v>92.4776629</v>
      </c>
      <c r="K97" s="45">
        <v>14.905012399999999</v>
      </c>
      <c r="L97" s="45">
        <v>25.0940395</v>
      </c>
      <c r="M97" s="45">
        <v>3466.8787484</v>
      </c>
      <c r="N97" s="45">
        <v>15.047999999999998</v>
      </c>
      <c r="O97" s="45">
        <v>3.3899999999999997</v>
      </c>
      <c r="P97" s="45">
        <v>1.008</v>
      </c>
      <c r="Q97" s="45">
        <v>0</v>
      </c>
      <c r="R97" s="141">
        <v>373</v>
      </c>
    </row>
    <row r="98" spans="1:18" ht="13.5">
      <c r="A98" s="141">
        <v>374</v>
      </c>
      <c r="B98" s="168" t="s">
        <v>111</v>
      </c>
      <c r="C98" s="44"/>
      <c r="D98" s="45">
        <v>1923.1757462</v>
      </c>
      <c r="E98" s="45">
        <v>413.36389299999996</v>
      </c>
      <c r="F98" s="45">
        <v>1.9736183999999999</v>
      </c>
      <c r="G98" s="45">
        <v>185.4990571</v>
      </c>
      <c r="H98" s="45">
        <v>70.2125009</v>
      </c>
      <c r="I98" s="45"/>
      <c r="J98" s="45">
        <v>137.5053999</v>
      </c>
      <c r="K98" s="45">
        <v>11.2524771</v>
      </c>
      <c r="L98" s="45">
        <v>6.920839600000001</v>
      </c>
      <c r="M98" s="45">
        <v>1498.6698532000003</v>
      </c>
      <c r="N98" s="45">
        <v>5.922000000000001</v>
      </c>
      <c r="O98" s="45">
        <v>0.09</v>
      </c>
      <c r="P98" s="45">
        <v>1.17</v>
      </c>
      <c r="Q98" s="45">
        <v>3.9600000000000004</v>
      </c>
      <c r="R98" s="141">
        <v>374</v>
      </c>
    </row>
    <row r="99" spans="1:18" ht="13.5">
      <c r="A99" s="141">
        <v>375</v>
      </c>
      <c r="B99" s="168" t="s">
        <v>106</v>
      </c>
      <c r="C99" s="44"/>
      <c r="D99" s="45">
        <v>1543.5178794</v>
      </c>
      <c r="E99" s="45">
        <v>208.86780010000004</v>
      </c>
      <c r="F99" s="45">
        <v>6.869086999999999</v>
      </c>
      <c r="G99" s="45">
        <v>124.35393799999999</v>
      </c>
      <c r="H99" s="45">
        <v>8.7125141</v>
      </c>
      <c r="I99" s="45"/>
      <c r="J99" s="45">
        <v>57.713622400000006</v>
      </c>
      <c r="K99" s="45">
        <v>9.2280042</v>
      </c>
      <c r="L99" s="45">
        <v>1.9906344</v>
      </c>
      <c r="M99" s="45">
        <v>1294.9900793</v>
      </c>
      <c r="N99" s="45">
        <v>8.802</v>
      </c>
      <c r="O99" s="45">
        <v>3.7199999999999998</v>
      </c>
      <c r="P99" s="45">
        <v>1.5300000000000002</v>
      </c>
      <c r="Q99" s="45">
        <v>25.608</v>
      </c>
      <c r="R99" s="141">
        <v>375</v>
      </c>
    </row>
    <row r="100" spans="1:18" ht="13.5">
      <c r="A100" s="141">
        <v>376</v>
      </c>
      <c r="B100" s="168" t="s">
        <v>112</v>
      </c>
      <c r="C100" s="44"/>
      <c r="D100" s="45">
        <v>4946.123456899999</v>
      </c>
      <c r="E100" s="45">
        <v>1304.7386712</v>
      </c>
      <c r="F100" s="45">
        <v>14.6923664</v>
      </c>
      <c r="G100" s="45">
        <v>592.960692</v>
      </c>
      <c r="H100" s="45">
        <v>237.5274842</v>
      </c>
      <c r="I100" s="45"/>
      <c r="J100" s="45">
        <v>434.8923976</v>
      </c>
      <c r="K100" s="45">
        <v>6.7195884999999995</v>
      </c>
      <c r="L100" s="45">
        <v>17.9461425</v>
      </c>
      <c r="M100" s="45">
        <v>3589.2447857</v>
      </c>
      <c r="N100" s="45">
        <v>44.298</v>
      </c>
      <c r="O100" s="45">
        <v>6.510000000000002</v>
      </c>
      <c r="P100" s="45">
        <v>1.332</v>
      </c>
      <c r="Q100" s="45">
        <v>0</v>
      </c>
      <c r="R100" s="141">
        <v>376</v>
      </c>
    </row>
    <row r="101" spans="1:18" ht="13.5">
      <c r="A101" s="141">
        <v>377</v>
      </c>
      <c r="B101" s="168" t="s">
        <v>113</v>
      </c>
      <c r="C101" s="44"/>
      <c r="D101" s="45">
        <v>1227.3169090000001</v>
      </c>
      <c r="E101" s="45">
        <v>228.46862310000003</v>
      </c>
      <c r="F101" s="45">
        <v>1.3055732</v>
      </c>
      <c r="G101" s="45">
        <v>161.09730460000003</v>
      </c>
      <c r="H101" s="45">
        <v>9.342138</v>
      </c>
      <c r="I101" s="45"/>
      <c r="J101" s="45">
        <v>48.44123670000001</v>
      </c>
      <c r="K101" s="45">
        <v>5.7334467</v>
      </c>
      <c r="L101" s="45">
        <v>2.5489239</v>
      </c>
      <c r="M101" s="45">
        <v>995.6802859</v>
      </c>
      <c r="N101" s="45">
        <v>2.7</v>
      </c>
      <c r="O101" s="45">
        <v>0.27</v>
      </c>
      <c r="P101" s="45">
        <v>0.19799999999999998</v>
      </c>
      <c r="Q101" s="45">
        <v>0</v>
      </c>
      <c r="R101" s="141">
        <v>377</v>
      </c>
    </row>
    <row r="102" spans="1:17" ht="13.5">
      <c r="A102" s="130"/>
      <c r="B102" s="87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ht="13.5">
      <c r="A103" s="130"/>
      <c r="B103" s="88" t="s">
        <v>51</v>
      </c>
      <c r="C103" s="44"/>
      <c r="D103" s="90">
        <v>54746.92033960001</v>
      </c>
      <c r="E103" s="90">
        <v>29064.023584200007</v>
      </c>
      <c r="F103" s="90">
        <v>140.6806638</v>
      </c>
      <c r="G103" s="90">
        <v>8805.3580446</v>
      </c>
      <c r="H103" s="90">
        <v>12880.603308599999</v>
      </c>
      <c r="I103" s="90"/>
      <c r="J103" s="90">
        <v>7002.9216556</v>
      </c>
      <c r="K103" s="90">
        <v>146.57897099999997</v>
      </c>
      <c r="L103" s="90">
        <v>87.8809406</v>
      </c>
      <c r="M103" s="90">
        <v>25382.440755400006</v>
      </c>
      <c r="N103" s="90">
        <v>155.88</v>
      </c>
      <c r="O103" s="90">
        <v>79.74</v>
      </c>
      <c r="P103" s="90">
        <v>19.692000000000007</v>
      </c>
      <c r="Q103" s="90">
        <v>45.144</v>
      </c>
    </row>
    <row r="104" spans="1:15" ht="13.5">
      <c r="A104" s="130"/>
      <c r="C104" s="8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</row>
    <row r="105" spans="1:15" ht="13.5">
      <c r="A105" s="130"/>
      <c r="C105" s="87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</row>
    <row r="106" spans="1:15" ht="13.5">
      <c r="A106" s="130"/>
      <c r="C106" s="87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</row>
    <row r="107" ht="13.5">
      <c r="A107" s="130"/>
    </row>
    <row r="108" ht="13.5">
      <c r="A108" s="8" t="s">
        <v>58</v>
      </c>
    </row>
    <row r="109" spans="1:17" s="17" customFormat="1" ht="15">
      <c r="A109" s="59" t="s">
        <v>90</v>
      </c>
      <c r="B109" s="60"/>
      <c r="C109" s="60"/>
      <c r="D109" s="60"/>
      <c r="E109" s="60"/>
      <c r="F109" s="60"/>
      <c r="G109" s="60"/>
      <c r="H109" s="60"/>
      <c r="I109" s="23"/>
      <c r="J109" s="23" t="s">
        <v>91</v>
      </c>
      <c r="K109" s="149"/>
      <c r="L109" s="149"/>
      <c r="M109" s="149"/>
      <c r="N109" s="149"/>
      <c r="O109" s="149"/>
      <c r="P109" s="149"/>
      <c r="Q109" s="149"/>
    </row>
    <row r="110" spans="1:11" s="105" customFormat="1" ht="15">
      <c r="A110" s="61"/>
      <c r="B110" s="8"/>
      <c r="C110" s="8"/>
      <c r="D110" s="8"/>
      <c r="E110" s="8"/>
      <c r="F110" s="8"/>
      <c r="G110" s="8"/>
      <c r="H110" s="8"/>
      <c r="I110" s="8"/>
      <c r="J110" s="8"/>
      <c r="K110" s="8"/>
    </row>
  </sheetData>
  <sheetProtection/>
  <mergeCells count="32">
    <mergeCell ref="F58:F60"/>
    <mergeCell ref="G58:G60"/>
    <mergeCell ref="H58:H60"/>
    <mergeCell ref="J58:J60"/>
    <mergeCell ref="K58:K60"/>
    <mergeCell ref="L58:L60"/>
    <mergeCell ref="A56:C61"/>
    <mergeCell ref="D56:D60"/>
    <mergeCell ref="R56:R61"/>
    <mergeCell ref="E57:E60"/>
    <mergeCell ref="J57:L57"/>
    <mergeCell ref="M57:M60"/>
    <mergeCell ref="N57:N60"/>
    <mergeCell ref="O57:O60"/>
    <mergeCell ref="P57:P60"/>
    <mergeCell ref="Q57:Q60"/>
    <mergeCell ref="F7:F9"/>
    <mergeCell ref="G7:G9"/>
    <mergeCell ref="H7:H9"/>
    <mergeCell ref="J7:J9"/>
    <mergeCell ref="K7:K9"/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0"/>
  <sheetViews>
    <sheetView zoomScale="75" zoomScaleNormal="75" zoomScalePageLayoutView="0" workbookViewId="0" topLeftCell="A1">
      <selection activeCell="A3" sqref="A3:IV3"/>
    </sheetView>
  </sheetViews>
  <sheetFormatPr defaultColWidth="11.421875" defaultRowHeight="12.75"/>
  <cols>
    <col min="1" max="1" width="6.57421875" style="8" customWidth="1"/>
    <col min="2" max="2" width="33.8515625" style="8" customWidth="1"/>
    <col min="3" max="3" width="0.9921875" style="8" customWidth="1"/>
    <col min="4" max="4" width="18.57421875" style="8" customWidth="1"/>
    <col min="5" max="5" width="17.7109375" style="8" customWidth="1"/>
    <col min="6" max="6" width="13.57421875" style="8" customWidth="1"/>
    <col min="7" max="7" width="14.7109375" style="8" customWidth="1"/>
    <col min="8" max="8" width="11.57421875" style="8" customWidth="1"/>
    <col min="9" max="9" width="4.00390625" style="8" customWidth="1"/>
    <col min="10" max="10" width="14.7109375" style="8" customWidth="1"/>
    <col min="11" max="11" width="14.00390625" style="8" customWidth="1"/>
    <col min="12" max="12" width="14.7109375" style="8" customWidth="1"/>
    <col min="13" max="16" width="12.140625" style="8" customWidth="1"/>
    <col min="17" max="17" width="10.140625" style="8" customWidth="1"/>
    <col min="18" max="18" width="7.8515625" style="8" customWidth="1"/>
    <col min="19" max="16384" width="11.421875" style="8" customWidth="1"/>
  </cols>
  <sheetData>
    <row r="1" spans="1:18" s="6" customFormat="1" ht="16.5">
      <c r="A1" s="136">
        <v>26</v>
      </c>
      <c r="B1" s="63"/>
      <c r="C1" s="63"/>
      <c r="D1" s="63"/>
      <c r="E1" s="63"/>
      <c r="F1" s="63"/>
      <c r="G1" s="63"/>
      <c r="I1" s="64"/>
      <c r="J1" s="63"/>
      <c r="K1" s="63"/>
      <c r="L1" s="63"/>
      <c r="M1" s="63"/>
      <c r="N1" s="63"/>
      <c r="O1" s="63"/>
      <c r="R1" s="6">
        <v>27</v>
      </c>
    </row>
    <row r="2" spans="1:1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8" s="68" customFormat="1" ht="15.75">
      <c r="A3" s="365" t="s">
        <v>163</v>
      </c>
      <c r="B3" s="366"/>
      <c r="C3" s="366"/>
      <c r="D3" s="366"/>
      <c r="E3" s="366"/>
      <c r="F3" s="366"/>
      <c r="G3" s="366"/>
      <c r="H3" s="366"/>
      <c r="I3" s="174"/>
      <c r="J3" s="367" t="s">
        <v>164</v>
      </c>
      <c r="K3" s="367"/>
      <c r="L3" s="367"/>
      <c r="M3" s="367"/>
      <c r="N3" s="367"/>
      <c r="O3" s="367"/>
      <c r="P3" s="367"/>
      <c r="Q3" s="367"/>
      <c r="R3" s="367"/>
    </row>
    <row r="4" spans="1:15" ht="15.75">
      <c r="A4" s="17"/>
      <c r="B4" s="17"/>
      <c r="C4" s="17"/>
      <c r="D4" s="17"/>
      <c r="E4" s="17"/>
      <c r="F4" s="17"/>
      <c r="G4" s="17"/>
      <c r="H4" s="66"/>
      <c r="I4" s="17"/>
      <c r="J4" s="69"/>
      <c r="K4" s="69"/>
      <c r="L4" s="69"/>
      <c r="M4" s="69"/>
      <c r="N4" s="69"/>
      <c r="O4" s="69"/>
    </row>
    <row r="5" spans="1:18" ht="15" customHeight="1">
      <c r="A5" s="334" t="s">
        <v>47</v>
      </c>
      <c r="B5" s="334"/>
      <c r="C5" s="335"/>
      <c r="D5" s="340" t="s">
        <v>3</v>
      </c>
      <c r="E5" s="71" t="s">
        <v>4</v>
      </c>
      <c r="F5" s="72"/>
      <c r="G5" s="72"/>
      <c r="H5" s="72"/>
      <c r="I5" s="73"/>
      <c r="J5" s="71" t="s">
        <v>5</v>
      </c>
      <c r="K5" s="71"/>
      <c r="L5" s="71"/>
      <c r="M5" s="71"/>
      <c r="N5" s="71"/>
      <c r="O5" s="71"/>
      <c r="P5" s="71"/>
      <c r="Q5" s="71"/>
      <c r="R5" s="348" t="s">
        <v>64</v>
      </c>
    </row>
    <row r="6" spans="1:18" ht="15" customHeight="1">
      <c r="A6" s="336"/>
      <c r="B6" s="336"/>
      <c r="C6" s="337"/>
      <c r="D6" s="341"/>
      <c r="E6" s="343" t="s">
        <v>6</v>
      </c>
      <c r="F6" s="71" t="s">
        <v>4</v>
      </c>
      <c r="G6" s="71"/>
      <c r="H6" s="71"/>
      <c r="I6" s="75"/>
      <c r="J6" s="346" t="s">
        <v>5</v>
      </c>
      <c r="K6" s="346"/>
      <c r="L6" s="347"/>
      <c r="M6" s="343" t="s">
        <v>7</v>
      </c>
      <c r="N6" s="343" t="s">
        <v>8</v>
      </c>
      <c r="O6" s="343" t="s">
        <v>9</v>
      </c>
      <c r="P6" s="343" t="s">
        <v>10</v>
      </c>
      <c r="Q6" s="343" t="s">
        <v>11</v>
      </c>
      <c r="R6" s="349"/>
    </row>
    <row r="7" spans="1:18" ht="15" customHeight="1">
      <c r="A7" s="336"/>
      <c r="B7" s="336"/>
      <c r="C7" s="337"/>
      <c r="D7" s="341"/>
      <c r="E7" s="344"/>
      <c r="F7" s="340" t="s">
        <v>12</v>
      </c>
      <c r="G7" s="360" t="s">
        <v>13</v>
      </c>
      <c r="H7" s="360" t="s">
        <v>14</v>
      </c>
      <c r="I7" s="76"/>
      <c r="J7" s="354" t="s">
        <v>15</v>
      </c>
      <c r="K7" s="357" t="s">
        <v>16</v>
      </c>
      <c r="L7" s="357" t="s">
        <v>17</v>
      </c>
      <c r="M7" s="344"/>
      <c r="N7" s="344"/>
      <c r="O7" s="344"/>
      <c r="P7" s="344"/>
      <c r="Q7" s="344"/>
      <c r="R7" s="349"/>
    </row>
    <row r="8" spans="1:30" ht="15.75">
      <c r="A8" s="336"/>
      <c r="B8" s="336"/>
      <c r="C8" s="337"/>
      <c r="D8" s="341"/>
      <c r="E8" s="344"/>
      <c r="F8" s="341" t="s">
        <v>12</v>
      </c>
      <c r="G8" s="361"/>
      <c r="H8" s="361"/>
      <c r="I8" s="77"/>
      <c r="J8" s="369"/>
      <c r="K8" s="363"/>
      <c r="L8" s="363"/>
      <c r="M8" s="344"/>
      <c r="N8" s="344"/>
      <c r="O8" s="344"/>
      <c r="P8" s="344"/>
      <c r="Q8" s="344"/>
      <c r="R8" s="349"/>
      <c r="U8" s="368"/>
      <c r="V8" s="368"/>
      <c r="W8" s="368"/>
      <c r="X8" s="368"/>
      <c r="Y8" s="368"/>
      <c r="Z8" s="368"/>
      <c r="AA8" s="368"/>
      <c r="AB8" s="368"/>
      <c r="AC8" s="368"/>
      <c r="AD8" s="368"/>
    </row>
    <row r="9" spans="1:18" ht="13.5">
      <c r="A9" s="336"/>
      <c r="B9" s="336"/>
      <c r="C9" s="337"/>
      <c r="D9" s="342"/>
      <c r="E9" s="345"/>
      <c r="F9" s="342"/>
      <c r="G9" s="362"/>
      <c r="H9" s="362"/>
      <c r="I9" s="76"/>
      <c r="J9" s="370"/>
      <c r="K9" s="364"/>
      <c r="L9" s="364"/>
      <c r="M9" s="345"/>
      <c r="N9" s="345"/>
      <c r="O9" s="345"/>
      <c r="P9" s="345"/>
      <c r="Q9" s="345"/>
      <c r="R9" s="349"/>
    </row>
    <row r="10" spans="1:18" ht="13.5">
      <c r="A10" s="338"/>
      <c r="B10" s="338"/>
      <c r="C10" s="339"/>
      <c r="D10" s="71" t="s">
        <v>40</v>
      </c>
      <c r="E10" s="71"/>
      <c r="F10" s="71"/>
      <c r="G10" s="71"/>
      <c r="H10" s="137"/>
      <c r="I10" s="75"/>
      <c r="J10" s="71" t="s">
        <v>40</v>
      </c>
      <c r="K10" s="71"/>
      <c r="L10" s="71"/>
      <c r="M10" s="71"/>
      <c r="N10" s="71"/>
      <c r="O10" s="71"/>
      <c r="P10" s="71"/>
      <c r="Q10" s="159"/>
      <c r="R10" s="350"/>
    </row>
    <row r="11" spans="1:16" ht="13.5">
      <c r="A11" s="79"/>
      <c r="B11" s="80"/>
      <c r="C11" s="80"/>
      <c r="D11" s="71"/>
      <c r="E11" s="71"/>
      <c r="F11" s="71"/>
      <c r="G11" s="71"/>
      <c r="H11" s="75"/>
      <c r="I11" s="108"/>
      <c r="J11" s="71"/>
      <c r="K11" s="71"/>
      <c r="L11" s="71"/>
      <c r="M11" s="71"/>
      <c r="N11" s="71"/>
      <c r="O11" s="71"/>
      <c r="P11" s="79"/>
    </row>
    <row r="12" spans="1:16" ht="15">
      <c r="A12" s="139" t="s">
        <v>115</v>
      </c>
      <c r="B12" s="108"/>
      <c r="C12" s="108"/>
      <c r="D12" s="108"/>
      <c r="E12" s="108"/>
      <c r="F12" s="108"/>
      <c r="G12" s="108"/>
      <c r="H12" s="75"/>
      <c r="I12" s="139" t="s">
        <v>115</v>
      </c>
      <c r="J12" s="108"/>
      <c r="K12" s="108"/>
      <c r="L12" s="108"/>
      <c r="M12" s="108"/>
      <c r="N12" s="108"/>
      <c r="O12" s="108"/>
      <c r="P12" s="139"/>
    </row>
    <row r="13" spans="1:16" ht="15">
      <c r="A13" s="139"/>
      <c r="B13" s="108"/>
      <c r="C13" s="108"/>
      <c r="D13" s="108"/>
      <c r="E13" s="108"/>
      <c r="F13" s="108"/>
      <c r="G13" s="108"/>
      <c r="H13" s="75"/>
      <c r="I13" s="139"/>
      <c r="J13" s="108"/>
      <c r="K13" s="108"/>
      <c r="L13" s="108"/>
      <c r="M13" s="108"/>
      <c r="N13" s="108"/>
      <c r="O13" s="108"/>
      <c r="P13" s="139"/>
    </row>
    <row r="14" spans="1:16" ht="13.5">
      <c r="A14" s="74" t="s">
        <v>67</v>
      </c>
      <c r="B14" s="108"/>
      <c r="C14" s="108"/>
      <c r="D14" s="75"/>
      <c r="E14" s="75"/>
      <c r="F14" s="75"/>
      <c r="G14" s="75"/>
      <c r="H14" s="75"/>
      <c r="I14" s="108"/>
      <c r="J14" s="108"/>
      <c r="K14" s="108"/>
      <c r="L14" s="108"/>
      <c r="M14" s="108"/>
      <c r="N14" s="108"/>
      <c r="O14" s="108"/>
      <c r="P14" s="74"/>
    </row>
    <row r="15" spans="1:16" s="30" customFormat="1" ht="13.5" customHeight="1">
      <c r="A15" s="108"/>
      <c r="B15" s="130"/>
      <c r="C15" s="108"/>
      <c r="D15" s="81"/>
      <c r="E15" s="81"/>
      <c r="F15" s="81"/>
      <c r="G15" s="81"/>
      <c r="H15" s="83"/>
      <c r="I15" s="81"/>
      <c r="J15" s="81"/>
      <c r="K15" s="81"/>
      <c r="L15" s="81"/>
      <c r="M15" s="81"/>
      <c r="N15" s="81"/>
      <c r="O15" s="81"/>
      <c r="P15" s="108"/>
    </row>
    <row r="16" spans="1:18" ht="15" customHeight="1">
      <c r="A16" s="141">
        <v>461</v>
      </c>
      <c r="B16" s="175" t="s">
        <v>116</v>
      </c>
      <c r="C16" s="142"/>
      <c r="D16" s="45">
        <v>29489.064452700004</v>
      </c>
      <c r="E16" s="45">
        <v>14298.832924899998</v>
      </c>
      <c r="F16" s="45">
        <v>45.008178199999996</v>
      </c>
      <c r="G16" s="45">
        <v>3913.0015683</v>
      </c>
      <c r="H16" s="45">
        <v>7922.559299</v>
      </c>
      <c r="I16" s="45"/>
      <c r="J16" s="45">
        <v>2263.5511431</v>
      </c>
      <c r="K16" s="45">
        <v>93.67529859999999</v>
      </c>
      <c r="L16" s="45">
        <v>61.0374377</v>
      </c>
      <c r="M16" s="45">
        <v>15174.8115278</v>
      </c>
      <c r="N16" s="45">
        <v>2.646</v>
      </c>
      <c r="O16" s="45">
        <v>7.59</v>
      </c>
      <c r="P16" s="45">
        <v>5.183999999999999</v>
      </c>
      <c r="Q16" s="45">
        <v>0</v>
      </c>
      <c r="R16" s="141">
        <v>461</v>
      </c>
    </row>
    <row r="17" spans="1:18" ht="15" customHeight="1">
      <c r="A17" s="141">
        <v>462</v>
      </c>
      <c r="B17" s="175" t="s">
        <v>117</v>
      </c>
      <c r="C17" s="143"/>
      <c r="D17" s="45">
        <v>25113.1735042</v>
      </c>
      <c r="E17" s="45">
        <v>17770.309189099997</v>
      </c>
      <c r="F17" s="45">
        <v>6.184132699999999</v>
      </c>
      <c r="G17" s="45">
        <v>5281.961651300001</v>
      </c>
      <c r="H17" s="45">
        <v>9496.2414708</v>
      </c>
      <c r="I17" s="45"/>
      <c r="J17" s="45">
        <v>2910.2770727</v>
      </c>
      <c r="K17" s="45">
        <v>34.8560679</v>
      </c>
      <c r="L17" s="45">
        <v>40.7887937</v>
      </c>
      <c r="M17" s="45">
        <v>7338.4483151</v>
      </c>
      <c r="N17" s="45">
        <v>3.4919999999999995</v>
      </c>
      <c r="O17" s="45">
        <v>0.27</v>
      </c>
      <c r="P17" s="45">
        <v>0.126</v>
      </c>
      <c r="Q17" s="45">
        <v>0.528</v>
      </c>
      <c r="R17" s="141">
        <v>462</v>
      </c>
    </row>
    <row r="18" spans="1:18" ht="15" customHeight="1">
      <c r="A18" s="141">
        <v>463</v>
      </c>
      <c r="B18" s="175" t="s">
        <v>118</v>
      </c>
      <c r="C18" s="143"/>
      <c r="D18" s="45">
        <v>13526.213526699998</v>
      </c>
      <c r="E18" s="45">
        <v>9672.0746674</v>
      </c>
      <c r="F18" s="45">
        <v>0</v>
      </c>
      <c r="G18" s="45">
        <v>1882.5614192</v>
      </c>
      <c r="H18" s="45">
        <v>6024.038701300001</v>
      </c>
      <c r="I18" s="45"/>
      <c r="J18" s="45">
        <v>1694.4854082000002</v>
      </c>
      <c r="K18" s="45">
        <v>38.3068131</v>
      </c>
      <c r="L18" s="45">
        <v>32.6823256</v>
      </c>
      <c r="M18" s="45">
        <v>3846.9388593000003</v>
      </c>
      <c r="N18" s="45">
        <v>2.466</v>
      </c>
      <c r="O18" s="45">
        <v>0.54</v>
      </c>
      <c r="P18" s="45">
        <v>0.23399999999999999</v>
      </c>
      <c r="Q18" s="45">
        <v>3.960000000000001</v>
      </c>
      <c r="R18" s="141">
        <v>463</v>
      </c>
    </row>
    <row r="19" spans="1:18" ht="15" customHeight="1">
      <c r="A19" s="141">
        <v>464</v>
      </c>
      <c r="B19" s="175" t="s">
        <v>119</v>
      </c>
      <c r="C19" s="44"/>
      <c r="D19" s="45">
        <v>39364.297339900004</v>
      </c>
      <c r="E19" s="45">
        <v>283.2144228</v>
      </c>
      <c r="F19" s="45">
        <v>4.899019399999999</v>
      </c>
      <c r="G19" s="45">
        <v>187.1178167</v>
      </c>
      <c r="H19" s="45">
        <v>26.724700100000003</v>
      </c>
      <c r="I19" s="45"/>
      <c r="J19" s="45">
        <v>54.5350959</v>
      </c>
      <c r="K19" s="45">
        <v>8.450491699999999</v>
      </c>
      <c r="L19" s="45">
        <v>1.4872990000000001</v>
      </c>
      <c r="M19" s="45">
        <v>39079.90091710001</v>
      </c>
      <c r="N19" s="45">
        <v>1.044</v>
      </c>
      <c r="O19" s="45">
        <v>0.03</v>
      </c>
      <c r="P19" s="45">
        <v>0.10799999999999998</v>
      </c>
      <c r="Q19" s="45">
        <v>0</v>
      </c>
      <c r="R19" s="141">
        <v>464</v>
      </c>
    </row>
    <row r="20" spans="1:18" ht="13.5">
      <c r="A20" s="144"/>
      <c r="B20" s="87"/>
      <c r="C20" s="87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44"/>
    </row>
    <row r="21" spans="1:18" ht="13.5">
      <c r="A21" s="69" t="s">
        <v>71</v>
      </c>
      <c r="B21" s="140"/>
      <c r="C21" s="14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45"/>
    </row>
    <row r="22" spans="1:18" ht="13.5">
      <c r="A22" s="144"/>
      <c r="B22" s="87"/>
      <c r="C22" s="87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44"/>
    </row>
    <row r="23" spans="1:18" ht="15" customHeight="1">
      <c r="A23" s="141">
        <v>471</v>
      </c>
      <c r="B23" s="175" t="s">
        <v>116</v>
      </c>
      <c r="C23" s="44"/>
      <c r="D23" s="45">
        <v>1157.6762027</v>
      </c>
      <c r="E23" s="45">
        <v>199.62540210000003</v>
      </c>
      <c r="F23" s="45">
        <v>0</v>
      </c>
      <c r="G23" s="45">
        <v>99.93628740000001</v>
      </c>
      <c r="H23" s="45">
        <v>17.049370500000002</v>
      </c>
      <c r="I23" s="45"/>
      <c r="J23" s="45">
        <v>34.47348220000001</v>
      </c>
      <c r="K23" s="45">
        <v>0.7940983</v>
      </c>
      <c r="L23" s="45">
        <v>47.3721637</v>
      </c>
      <c r="M23" s="45">
        <v>947.0228006</v>
      </c>
      <c r="N23" s="45">
        <v>8.855999999999998</v>
      </c>
      <c r="O23" s="45">
        <v>1.38</v>
      </c>
      <c r="P23" s="45">
        <v>0.7920000000000001</v>
      </c>
      <c r="Q23" s="45">
        <v>0</v>
      </c>
      <c r="R23" s="141">
        <v>471</v>
      </c>
    </row>
    <row r="24" spans="1:18" ht="15" customHeight="1">
      <c r="A24" s="141">
        <v>472</v>
      </c>
      <c r="B24" s="175" t="s">
        <v>117</v>
      </c>
      <c r="C24" s="44"/>
      <c r="D24" s="45">
        <v>1029.4382321</v>
      </c>
      <c r="E24" s="45">
        <v>161.8078517</v>
      </c>
      <c r="F24" s="45">
        <v>0.6549254</v>
      </c>
      <c r="G24" s="45">
        <v>111.33848660000001</v>
      </c>
      <c r="H24" s="45">
        <v>7.3867104</v>
      </c>
      <c r="I24" s="45"/>
      <c r="J24" s="45">
        <v>27.0555443</v>
      </c>
      <c r="K24" s="45">
        <v>12.665252199999998</v>
      </c>
      <c r="L24" s="45">
        <v>2.7069327999999997</v>
      </c>
      <c r="M24" s="45">
        <v>859.0143804</v>
      </c>
      <c r="N24" s="45">
        <v>6.552</v>
      </c>
      <c r="O24" s="45">
        <v>1.11</v>
      </c>
      <c r="P24" s="45">
        <v>0.954</v>
      </c>
      <c r="Q24" s="45">
        <v>0</v>
      </c>
      <c r="R24" s="141">
        <v>472</v>
      </c>
    </row>
    <row r="25" spans="1:18" ht="15" customHeight="1">
      <c r="A25" s="141">
        <v>473</v>
      </c>
      <c r="B25" s="175" t="s">
        <v>118</v>
      </c>
      <c r="C25" s="44"/>
      <c r="D25" s="45">
        <v>409.59247690000007</v>
      </c>
      <c r="E25" s="45">
        <v>19.8744571</v>
      </c>
      <c r="F25" s="45">
        <v>0</v>
      </c>
      <c r="G25" s="45">
        <v>18.0413734</v>
      </c>
      <c r="H25" s="45">
        <v>0</v>
      </c>
      <c r="I25" s="45"/>
      <c r="J25" s="45">
        <v>0.935508</v>
      </c>
      <c r="K25" s="45">
        <v>0.33126120000000003</v>
      </c>
      <c r="L25" s="45">
        <v>0.5663145</v>
      </c>
      <c r="M25" s="45">
        <v>388.1460198</v>
      </c>
      <c r="N25" s="45">
        <v>1.296</v>
      </c>
      <c r="O25" s="45">
        <v>0.06</v>
      </c>
      <c r="P25" s="45">
        <v>0.216</v>
      </c>
      <c r="Q25" s="45">
        <v>0</v>
      </c>
      <c r="R25" s="141">
        <v>473</v>
      </c>
    </row>
    <row r="26" spans="1:18" ht="15" customHeight="1">
      <c r="A26" s="141">
        <v>474</v>
      </c>
      <c r="B26" s="175" t="s">
        <v>120</v>
      </c>
      <c r="C26" s="44"/>
      <c r="D26" s="45">
        <v>761.0102158000002</v>
      </c>
      <c r="E26" s="45">
        <v>79.38272979999999</v>
      </c>
      <c r="F26" s="45">
        <v>0.9747626</v>
      </c>
      <c r="G26" s="45">
        <v>39.193974399999995</v>
      </c>
      <c r="H26" s="45">
        <v>1.9344929000000002</v>
      </c>
      <c r="I26" s="45"/>
      <c r="J26" s="45">
        <v>28.908217399999998</v>
      </c>
      <c r="K26" s="45">
        <v>7.8246582</v>
      </c>
      <c r="L26" s="45">
        <v>0.5466243</v>
      </c>
      <c r="M26" s="45">
        <v>669.5194859999999</v>
      </c>
      <c r="N26" s="45">
        <v>11.322</v>
      </c>
      <c r="O26" s="45">
        <v>0.03</v>
      </c>
      <c r="P26" s="45">
        <v>0.756</v>
      </c>
      <c r="Q26" s="45">
        <v>0</v>
      </c>
      <c r="R26" s="141">
        <v>474</v>
      </c>
    </row>
    <row r="27" spans="1:18" s="42" customFormat="1" ht="15" customHeight="1">
      <c r="A27" s="141">
        <v>475</v>
      </c>
      <c r="B27" s="175" t="s">
        <v>119</v>
      </c>
      <c r="C27" s="113"/>
      <c r="D27" s="45">
        <v>1162.2306399000001</v>
      </c>
      <c r="E27" s="45">
        <v>326.7336906</v>
      </c>
      <c r="F27" s="45">
        <v>0.3329838</v>
      </c>
      <c r="G27" s="45">
        <v>218.8052161</v>
      </c>
      <c r="H27" s="45">
        <v>36.6691554</v>
      </c>
      <c r="I27" s="45"/>
      <c r="J27" s="45">
        <v>62.71390350000001</v>
      </c>
      <c r="K27" s="45">
        <v>7.8601575</v>
      </c>
      <c r="L27" s="45">
        <v>0.3522743</v>
      </c>
      <c r="M27" s="45">
        <v>831.0629493000001</v>
      </c>
      <c r="N27" s="45">
        <v>3.258</v>
      </c>
      <c r="O27" s="45">
        <v>1.14</v>
      </c>
      <c r="P27" s="45">
        <v>0.036</v>
      </c>
      <c r="Q27" s="45">
        <v>0</v>
      </c>
      <c r="R27" s="141">
        <v>475</v>
      </c>
    </row>
    <row r="28" spans="1:18" ht="15" customHeight="1">
      <c r="A28" s="141">
        <v>476</v>
      </c>
      <c r="B28" s="175" t="s">
        <v>121</v>
      </c>
      <c r="C28" s="117"/>
      <c r="D28" s="45">
        <v>3910.3084364999995</v>
      </c>
      <c r="E28" s="45">
        <v>374.1082277</v>
      </c>
      <c r="F28" s="45">
        <v>24.6746381</v>
      </c>
      <c r="G28" s="45">
        <v>235.19614070000003</v>
      </c>
      <c r="H28" s="45">
        <v>24.425093599999997</v>
      </c>
      <c r="I28" s="45"/>
      <c r="J28" s="45">
        <v>69.8009585</v>
      </c>
      <c r="K28" s="45">
        <v>17.127174300000004</v>
      </c>
      <c r="L28" s="45">
        <v>2.8842225</v>
      </c>
      <c r="M28" s="45">
        <v>3523.6782088</v>
      </c>
      <c r="N28" s="45">
        <v>4.5360000000000005</v>
      </c>
      <c r="O28" s="45">
        <v>2.58</v>
      </c>
      <c r="P28" s="45">
        <v>0.918</v>
      </c>
      <c r="Q28" s="45">
        <v>4.488</v>
      </c>
      <c r="R28" s="141">
        <v>476</v>
      </c>
    </row>
    <row r="29" spans="1:18" ht="15" customHeight="1">
      <c r="A29" s="141">
        <v>477</v>
      </c>
      <c r="B29" s="175" t="s">
        <v>122</v>
      </c>
      <c r="C29" s="117"/>
      <c r="D29" s="45">
        <v>2937.8085034000005</v>
      </c>
      <c r="E29" s="45">
        <v>752.5453087999999</v>
      </c>
      <c r="F29" s="45">
        <v>4.2389622</v>
      </c>
      <c r="G29" s="45">
        <v>515.9888526</v>
      </c>
      <c r="H29" s="45">
        <v>61.2526023</v>
      </c>
      <c r="I29" s="45"/>
      <c r="J29" s="45">
        <v>142.6703215</v>
      </c>
      <c r="K29" s="45">
        <v>20.3261174</v>
      </c>
      <c r="L29" s="45">
        <v>8.0684528</v>
      </c>
      <c r="M29" s="45">
        <v>2166.1651946</v>
      </c>
      <c r="N29" s="45">
        <v>15.300000000000002</v>
      </c>
      <c r="O29" s="45">
        <v>2.9699999999999998</v>
      </c>
      <c r="P29" s="45">
        <v>0.8280000000000001</v>
      </c>
      <c r="Q29" s="45">
        <v>0</v>
      </c>
      <c r="R29" s="141">
        <v>477</v>
      </c>
    </row>
    <row r="30" spans="1:18" ht="15" customHeight="1">
      <c r="A30" s="141">
        <v>478</v>
      </c>
      <c r="B30" s="175" t="s">
        <v>123</v>
      </c>
      <c r="C30" s="44"/>
      <c r="D30" s="45">
        <v>773.5100788999999</v>
      </c>
      <c r="E30" s="45">
        <v>48.17635299999999</v>
      </c>
      <c r="F30" s="45">
        <v>2.3116367999999996</v>
      </c>
      <c r="G30" s="45">
        <v>31.3648456</v>
      </c>
      <c r="H30" s="45">
        <v>2.5948025</v>
      </c>
      <c r="I30" s="45"/>
      <c r="J30" s="45">
        <v>9.0361272</v>
      </c>
      <c r="K30" s="45">
        <v>2.6981879</v>
      </c>
      <c r="L30" s="45">
        <v>0.170753</v>
      </c>
      <c r="M30" s="45">
        <v>710.2677259000001</v>
      </c>
      <c r="N30" s="45">
        <v>11.25</v>
      </c>
      <c r="O30" s="45">
        <v>2.07</v>
      </c>
      <c r="P30" s="45">
        <v>1.7460000000000004</v>
      </c>
      <c r="Q30" s="45">
        <v>0</v>
      </c>
      <c r="R30" s="141">
        <v>478</v>
      </c>
    </row>
    <row r="31" spans="1:18" s="30" customFormat="1" ht="15" customHeight="1">
      <c r="A31" s="141">
        <v>479</v>
      </c>
      <c r="B31" s="175" t="s">
        <v>124</v>
      </c>
      <c r="C31" s="146"/>
      <c r="D31" s="45">
        <v>1371.2082731</v>
      </c>
      <c r="E31" s="45">
        <v>386.0069114</v>
      </c>
      <c r="F31" s="45">
        <v>7.1296643999999985</v>
      </c>
      <c r="G31" s="45">
        <v>271.6242542</v>
      </c>
      <c r="H31" s="45">
        <v>22.8564923</v>
      </c>
      <c r="I31" s="45"/>
      <c r="J31" s="45">
        <v>72.8999213</v>
      </c>
      <c r="K31" s="45">
        <v>8.9412098</v>
      </c>
      <c r="L31" s="45">
        <v>2.5553694</v>
      </c>
      <c r="M31" s="45">
        <v>965.4733616999998</v>
      </c>
      <c r="N31" s="45">
        <v>4.446000000000001</v>
      </c>
      <c r="O31" s="45">
        <v>0.03</v>
      </c>
      <c r="P31" s="45">
        <v>0.46799999999999997</v>
      </c>
      <c r="Q31" s="45">
        <v>13.784000000000002</v>
      </c>
      <c r="R31" s="141">
        <v>479</v>
      </c>
    </row>
    <row r="32" spans="1:18" ht="15" customHeight="1">
      <c r="A32" s="153"/>
      <c r="B32" s="87"/>
      <c r="C32" s="146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41"/>
    </row>
    <row r="33" spans="1:18" ht="15" customHeight="1">
      <c r="A33" s="153"/>
      <c r="B33" s="88" t="s">
        <v>52</v>
      </c>
      <c r="C33" s="44"/>
      <c r="D33" s="90">
        <v>121005.53188279997</v>
      </c>
      <c r="E33" s="90">
        <v>44372.6921364</v>
      </c>
      <c r="F33" s="90">
        <v>96.4089036</v>
      </c>
      <c r="G33" s="90">
        <v>12806.131886500001</v>
      </c>
      <c r="H33" s="90">
        <v>23643.7328911</v>
      </c>
      <c r="I33" s="90"/>
      <c r="J33" s="90">
        <v>7371.342703800001</v>
      </c>
      <c r="K33" s="90">
        <v>253.8567881</v>
      </c>
      <c r="L33" s="90">
        <v>201.21896329999998</v>
      </c>
      <c r="M33" s="90">
        <v>76500.44974640002</v>
      </c>
      <c r="N33" s="90">
        <v>76.464</v>
      </c>
      <c r="O33" s="90">
        <v>19.799999999999997</v>
      </c>
      <c r="P33" s="90">
        <v>12.366</v>
      </c>
      <c r="Q33" s="90">
        <v>23.76</v>
      </c>
      <c r="R33" s="141"/>
    </row>
    <row r="34" spans="1:18" ht="15" customHeight="1">
      <c r="A34" s="153"/>
      <c r="B34" s="87"/>
      <c r="C34" s="8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41"/>
    </row>
    <row r="35" spans="1:18" ht="15" customHeight="1">
      <c r="A35" s="161" t="s">
        <v>125</v>
      </c>
      <c r="B35" s="140"/>
      <c r="C35" s="140"/>
      <c r="D35" s="176"/>
      <c r="E35" s="176"/>
      <c r="F35" s="176"/>
      <c r="G35" s="176"/>
      <c r="H35" s="177" t="s">
        <v>125</v>
      </c>
      <c r="I35" s="177"/>
      <c r="J35" s="176"/>
      <c r="K35" s="176"/>
      <c r="L35" s="176"/>
      <c r="M35" s="176"/>
      <c r="N35" s="176"/>
      <c r="O35" s="176"/>
      <c r="P35" s="176"/>
      <c r="Q35" s="176"/>
      <c r="R35" s="178"/>
    </row>
    <row r="36" spans="1:18" ht="15" customHeight="1">
      <c r="A36" s="153"/>
      <c r="B36" s="87"/>
      <c r="C36" s="8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41"/>
    </row>
    <row r="37" spans="1:18" ht="15" customHeight="1">
      <c r="A37" s="164" t="s">
        <v>67</v>
      </c>
      <c r="B37" s="140"/>
      <c r="C37" s="1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41"/>
    </row>
    <row r="38" spans="1:18" ht="15" customHeight="1">
      <c r="A38" s="153"/>
      <c r="B38" s="87"/>
      <c r="C38" s="8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41"/>
    </row>
    <row r="39" spans="1:18" ht="15" customHeight="1">
      <c r="A39" s="141">
        <v>561</v>
      </c>
      <c r="B39" s="175" t="s">
        <v>126</v>
      </c>
      <c r="C39" s="44"/>
      <c r="D39" s="45">
        <v>27.8767176</v>
      </c>
      <c r="E39" s="45">
        <v>1.6328774</v>
      </c>
      <c r="F39" s="45">
        <v>0</v>
      </c>
      <c r="G39" s="45">
        <v>0.3913184</v>
      </c>
      <c r="H39" s="45">
        <v>0</v>
      </c>
      <c r="I39" s="45"/>
      <c r="J39" s="45">
        <v>0.6233252</v>
      </c>
      <c r="K39" s="45">
        <v>0.6182338</v>
      </c>
      <c r="L39" s="45">
        <v>0</v>
      </c>
      <c r="M39" s="45">
        <v>21.473840199999998</v>
      </c>
      <c r="N39" s="45">
        <v>4.7700000000000005</v>
      </c>
      <c r="O39" s="45">
        <v>0</v>
      </c>
      <c r="P39" s="45">
        <v>0</v>
      </c>
      <c r="Q39" s="45">
        <v>0</v>
      </c>
      <c r="R39" s="141">
        <v>561</v>
      </c>
    </row>
    <row r="40" spans="1:18" ht="15" customHeight="1">
      <c r="A40" s="141">
        <v>562</v>
      </c>
      <c r="B40" s="175" t="s">
        <v>127</v>
      </c>
      <c r="C40" s="44"/>
      <c r="D40" s="45">
        <v>42817.6865584</v>
      </c>
      <c r="E40" s="45">
        <v>21631.4824602</v>
      </c>
      <c r="F40" s="45">
        <v>23.458986200000002</v>
      </c>
      <c r="G40" s="45">
        <v>8666.011239299998</v>
      </c>
      <c r="H40" s="45">
        <v>9303.6919277</v>
      </c>
      <c r="I40" s="45"/>
      <c r="J40" s="45">
        <v>3562.1775494000003</v>
      </c>
      <c r="K40" s="45">
        <v>76.14275760000001</v>
      </c>
      <c r="L40" s="45">
        <v>0</v>
      </c>
      <c r="M40" s="45">
        <v>21183.342098200003</v>
      </c>
      <c r="N40" s="45">
        <v>2.862</v>
      </c>
      <c r="O40" s="45">
        <v>0</v>
      </c>
      <c r="P40" s="45">
        <v>0</v>
      </c>
      <c r="Q40" s="45">
        <v>0</v>
      </c>
      <c r="R40" s="141">
        <v>562</v>
      </c>
    </row>
    <row r="41" spans="1:18" ht="15" customHeight="1">
      <c r="A41" s="141">
        <v>563</v>
      </c>
      <c r="B41" s="175" t="s">
        <v>128</v>
      </c>
      <c r="C41" s="44"/>
      <c r="D41" s="45">
        <v>4652.412554200001</v>
      </c>
      <c r="E41" s="45">
        <v>1058.6029631</v>
      </c>
      <c r="F41" s="45">
        <v>14.020014199999999</v>
      </c>
      <c r="G41" s="45">
        <v>544.4630857</v>
      </c>
      <c r="H41" s="45">
        <v>41.77861360000001</v>
      </c>
      <c r="I41" s="45"/>
      <c r="J41" s="45">
        <v>392.3782634</v>
      </c>
      <c r="K41" s="45">
        <v>62.6390215</v>
      </c>
      <c r="L41" s="45">
        <v>3.3239647</v>
      </c>
      <c r="M41" s="45">
        <v>3557.4075911000004</v>
      </c>
      <c r="N41" s="45">
        <v>31.608000000000004</v>
      </c>
      <c r="O41" s="45">
        <v>0.9</v>
      </c>
      <c r="P41" s="45">
        <v>0.198</v>
      </c>
      <c r="Q41" s="45">
        <v>3.6960000000000006</v>
      </c>
      <c r="R41" s="141">
        <v>563</v>
      </c>
    </row>
    <row r="42" spans="1:18" s="42" customFormat="1" ht="15" customHeight="1">
      <c r="A42" s="141">
        <v>564</v>
      </c>
      <c r="B42" s="175" t="s">
        <v>129</v>
      </c>
      <c r="C42" s="113"/>
      <c r="D42" s="45">
        <v>11.4051155</v>
      </c>
      <c r="E42" s="45">
        <v>0</v>
      </c>
      <c r="F42" s="45">
        <v>0</v>
      </c>
      <c r="G42" s="45">
        <v>0</v>
      </c>
      <c r="H42" s="45">
        <v>0</v>
      </c>
      <c r="I42" s="45"/>
      <c r="J42" s="45">
        <v>0</v>
      </c>
      <c r="K42" s="45">
        <v>0</v>
      </c>
      <c r="L42" s="45">
        <v>0</v>
      </c>
      <c r="M42" s="45">
        <v>10.0011155</v>
      </c>
      <c r="N42" s="45">
        <v>1.2060000000000002</v>
      </c>
      <c r="O42" s="45">
        <v>0</v>
      </c>
      <c r="P42" s="45">
        <v>0.19799999999999998</v>
      </c>
      <c r="Q42" s="45">
        <v>0</v>
      </c>
      <c r="R42" s="141">
        <v>564</v>
      </c>
    </row>
    <row r="43" spans="1:18" ht="15" customHeight="1">
      <c r="A43" s="141">
        <v>565</v>
      </c>
      <c r="B43" s="175" t="s">
        <v>130</v>
      </c>
      <c r="C43" s="117"/>
      <c r="D43" s="45">
        <v>1.8656683000000003</v>
      </c>
      <c r="E43" s="45">
        <v>0</v>
      </c>
      <c r="F43" s="45">
        <v>0</v>
      </c>
      <c r="G43" s="45">
        <v>0</v>
      </c>
      <c r="H43" s="45">
        <v>0</v>
      </c>
      <c r="I43" s="45"/>
      <c r="J43" s="45">
        <v>0</v>
      </c>
      <c r="K43" s="45">
        <v>0</v>
      </c>
      <c r="L43" s="45">
        <v>0</v>
      </c>
      <c r="M43" s="45">
        <v>1.8056683000000002</v>
      </c>
      <c r="N43" s="45">
        <v>0</v>
      </c>
      <c r="O43" s="45">
        <v>0.06</v>
      </c>
      <c r="P43" s="45">
        <v>0</v>
      </c>
      <c r="Q43" s="45">
        <v>0</v>
      </c>
      <c r="R43" s="141">
        <v>565</v>
      </c>
    </row>
    <row r="44" spans="2:17" s="42" customFormat="1" ht="15" customHeight="1">
      <c r="B44" s="179"/>
      <c r="C44" s="147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8" s="42" customFormat="1" ht="13.5">
      <c r="A45" s="69" t="s">
        <v>71</v>
      </c>
      <c r="B45" s="74"/>
      <c r="C45" s="74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69"/>
    </row>
    <row r="46" spans="2:17" s="42" customFormat="1" ht="13.5">
      <c r="B46" s="179"/>
      <c r="C46" s="147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8" s="42" customFormat="1" ht="13.5">
      <c r="A47" s="141">
        <v>571</v>
      </c>
      <c r="B47" s="86" t="s">
        <v>126</v>
      </c>
      <c r="C47" s="160"/>
      <c r="D47" s="45">
        <v>3761.5415172000007</v>
      </c>
      <c r="E47" s="45">
        <v>689.3118923000001</v>
      </c>
      <c r="F47" s="45">
        <v>1.6087619</v>
      </c>
      <c r="G47" s="45">
        <v>447.0466062</v>
      </c>
      <c r="H47" s="45">
        <v>25.453755899999997</v>
      </c>
      <c r="I47" s="45"/>
      <c r="J47" s="45">
        <v>169.42970350000002</v>
      </c>
      <c r="K47" s="45">
        <v>33.3865458</v>
      </c>
      <c r="L47" s="45">
        <v>12.386518999999998</v>
      </c>
      <c r="M47" s="45">
        <v>3029.4916249</v>
      </c>
      <c r="N47" s="45">
        <v>36.018</v>
      </c>
      <c r="O47" s="45">
        <v>0.7799999999999999</v>
      </c>
      <c r="P47" s="45">
        <v>5.9399999999999995</v>
      </c>
      <c r="Q47" s="45">
        <v>0</v>
      </c>
      <c r="R47" s="141">
        <v>571</v>
      </c>
    </row>
    <row r="48" spans="1:18" s="42" customFormat="1" ht="13.5">
      <c r="A48" s="141">
        <v>572</v>
      </c>
      <c r="B48" s="86" t="s">
        <v>131</v>
      </c>
      <c r="C48" s="160"/>
      <c r="D48" s="45">
        <v>680.4154118</v>
      </c>
      <c r="E48" s="45">
        <v>135.2335004</v>
      </c>
      <c r="F48" s="45">
        <v>0.3349569</v>
      </c>
      <c r="G48" s="45">
        <v>54.9102747</v>
      </c>
      <c r="H48" s="45">
        <v>49.0469883</v>
      </c>
      <c r="I48" s="45"/>
      <c r="J48" s="45">
        <v>17.6744912</v>
      </c>
      <c r="K48" s="45">
        <v>8.651699500000001</v>
      </c>
      <c r="L48" s="45">
        <v>4.6150898</v>
      </c>
      <c r="M48" s="45">
        <v>457.5519114</v>
      </c>
      <c r="N48" s="45">
        <v>73.728</v>
      </c>
      <c r="O48" s="45">
        <v>0.8700000000000001</v>
      </c>
      <c r="P48" s="45">
        <v>0.36</v>
      </c>
      <c r="Q48" s="45">
        <v>12.672000000000002</v>
      </c>
      <c r="R48" s="141">
        <v>572</v>
      </c>
    </row>
    <row r="49" spans="1:18" s="42" customFormat="1" ht="13.5">
      <c r="A49" s="141">
        <v>573</v>
      </c>
      <c r="B49" s="86" t="s">
        <v>128</v>
      </c>
      <c r="C49" s="160"/>
      <c r="D49" s="45">
        <v>503.88848269999994</v>
      </c>
      <c r="E49" s="45">
        <v>61.564309</v>
      </c>
      <c r="F49" s="45">
        <v>0</v>
      </c>
      <c r="G49" s="45">
        <v>44.34879110000001</v>
      </c>
      <c r="H49" s="45">
        <v>0.9735289999999999</v>
      </c>
      <c r="I49" s="45"/>
      <c r="J49" s="45">
        <v>13.652771699999997</v>
      </c>
      <c r="K49" s="45">
        <v>2.3907729</v>
      </c>
      <c r="L49" s="45">
        <v>0.1984443</v>
      </c>
      <c r="M49" s="45">
        <v>394.2821737</v>
      </c>
      <c r="N49" s="45">
        <v>47.484</v>
      </c>
      <c r="O49" s="45">
        <v>0.27</v>
      </c>
      <c r="P49" s="45">
        <v>0.28800000000000003</v>
      </c>
      <c r="Q49" s="45">
        <v>0</v>
      </c>
      <c r="R49" s="141">
        <v>573</v>
      </c>
    </row>
    <row r="50" spans="1:18" s="42" customFormat="1" ht="13.5">
      <c r="A50" s="141">
        <v>574</v>
      </c>
      <c r="B50" s="86" t="s">
        <v>132</v>
      </c>
      <c r="C50" s="160"/>
      <c r="D50" s="45">
        <v>5656.9686882000005</v>
      </c>
      <c r="E50" s="45">
        <v>391.4737748</v>
      </c>
      <c r="F50" s="45">
        <v>5.8774672</v>
      </c>
      <c r="G50" s="45">
        <v>213.3238237</v>
      </c>
      <c r="H50" s="45">
        <v>17.463181099999996</v>
      </c>
      <c r="I50" s="45"/>
      <c r="J50" s="45">
        <v>112.00519120000001</v>
      </c>
      <c r="K50" s="45">
        <v>40.5956329</v>
      </c>
      <c r="L50" s="45">
        <v>2.2084786999999997</v>
      </c>
      <c r="M50" s="45">
        <v>5223.6809134000005</v>
      </c>
      <c r="N50" s="45">
        <v>37.17</v>
      </c>
      <c r="O50" s="45">
        <v>1.35</v>
      </c>
      <c r="P50" s="45">
        <v>3.294</v>
      </c>
      <c r="Q50" s="45">
        <v>0</v>
      </c>
      <c r="R50" s="141">
        <v>574</v>
      </c>
    </row>
    <row r="51" spans="1:18" s="42" customFormat="1" ht="13.5">
      <c r="A51" s="141">
        <v>575</v>
      </c>
      <c r="B51" s="86" t="s">
        <v>133</v>
      </c>
      <c r="C51" s="113"/>
      <c r="D51" s="45">
        <v>4156.5139609</v>
      </c>
      <c r="E51" s="45">
        <v>570.9992731000001</v>
      </c>
      <c r="F51" s="45">
        <v>3.6292488</v>
      </c>
      <c r="G51" s="45">
        <v>214.8773972</v>
      </c>
      <c r="H51" s="45">
        <v>212.9548983</v>
      </c>
      <c r="I51" s="45"/>
      <c r="J51" s="45">
        <v>114.11535000000002</v>
      </c>
      <c r="K51" s="45">
        <v>13.663375699999998</v>
      </c>
      <c r="L51" s="45">
        <v>11.7590031</v>
      </c>
      <c r="M51" s="45">
        <v>3451.8826877999995</v>
      </c>
      <c r="N51" s="45">
        <v>130.60799999999998</v>
      </c>
      <c r="O51" s="45">
        <v>0.06</v>
      </c>
      <c r="P51" s="45">
        <v>2.7</v>
      </c>
      <c r="Q51" s="45">
        <v>0.264</v>
      </c>
      <c r="R51" s="141">
        <v>575</v>
      </c>
    </row>
    <row r="52" spans="1:18" s="42" customFormat="1" ht="13.5">
      <c r="A52" s="141">
        <v>576</v>
      </c>
      <c r="B52" s="86" t="s">
        <v>134</v>
      </c>
      <c r="C52" s="160"/>
      <c r="D52" s="45">
        <v>1206.2140239999999</v>
      </c>
      <c r="E52" s="45">
        <v>237.01415659999998</v>
      </c>
      <c r="F52" s="45">
        <v>10.7233433</v>
      </c>
      <c r="G52" s="45">
        <v>94.5157393</v>
      </c>
      <c r="H52" s="45">
        <v>22.5224296</v>
      </c>
      <c r="I52" s="45"/>
      <c r="J52" s="45">
        <v>87.6263203</v>
      </c>
      <c r="K52" s="45">
        <v>18.3177672</v>
      </c>
      <c r="L52" s="45">
        <v>3.3085569</v>
      </c>
      <c r="M52" s="45">
        <v>947.2698674000001</v>
      </c>
      <c r="N52" s="45">
        <v>20.087999999999997</v>
      </c>
      <c r="O52" s="45">
        <v>1.32</v>
      </c>
      <c r="P52" s="45">
        <v>0.522</v>
      </c>
      <c r="Q52" s="45">
        <v>0</v>
      </c>
      <c r="R52" s="141">
        <v>576</v>
      </c>
    </row>
    <row r="53" spans="1:18" s="42" customFormat="1" ht="13.5">
      <c r="A53" s="141">
        <v>577</v>
      </c>
      <c r="B53" s="86" t="s">
        <v>135</v>
      </c>
      <c r="C53" s="160"/>
      <c r="D53" s="45">
        <v>3894.2955568</v>
      </c>
      <c r="E53" s="45">
        <v>593.1081105</v>
      </c>
      <c r="F53" s="45">
        <v>3.2647199999999996</v>
      </c>
      <c r="G53" s="45">
        <v>425.3640005</v>
      </c>
      <c r="H53" s="45">
        <v>7.4419361</v>
      </c>
      <c r="I53" s="45"/>
      <c r="J53" s="45">
        <v>115.7554424</v>
      </c>
      <c r="K53" s="45">
        <v>23.899328199999996</v>
      </c>
      <c r="L53" s="45">
        <v>17.3826833</v>
      </c>
      <c r="M53" s="45">
        <v>3255.4854462999997</v>
      </c>
      <c r="N53" s="45">
        <v>29.088</v>
      </c>
      <c r="O53" s="45">
        <v>14.490000000000002</v>
      </c>
      <c r="P53" s="45">
        <v>2.124</v>
      </c>
      <c r="Q53" s="45">
        <v>0</v>
      </c>
      <c r="R53" s="141">
        <v>577</v>
      </c>
    </row>
    <row r="54" spans="2:17" s="42" customFormat="1" ht="13.5">
      <c r="B54" s="179"/>
      <c r="C54" s="113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2:17" s="42" customFormat="1" ht="13.5">
      <c r="B55" s="88" t="s">
        <v>53</v>
      </c>
      <c r="C55" s="113"/>
      <c r="D55" s="90">
        <v>67371.0842556</v>
      </c>
      <c r="E55" s="90">
        <v>25370.4233174</v>
      </c>
      <c r="F55" s="90">
        <v>62.917498499999994</v>
      </c>
      <c r="G55" s="90">
        <v>10705.252276099996</v>
      </c>
      <c r="H55" s="90">
        <v>9681.3272596</v>
      </c>
      <c r="I55" s="90"/>
      <c r="J55" s="90">
        <v>4585.4384083</v>
      </c>
      <c r="K55" s="90">
        <v>280.30513510000003</v>
      </c>
      <c r="L55" s="90">
        <v>55.18273979999999</v>
      </c>
      <c r="M55" s="90">
        <v>41533.6749382</v>
      </c>
      <c r="N55" s="90">
        <v>414.63</v>
      </c>
      <c r="O55" s="90">
        <v>20.1</v>
      </c>
      <c r="P55" s="90">
        <v>15.624</v>
      </c>
      <c r="Q55" s="90">
        <v>16.632</v>
      </c>
    </row>
    <row r="56" spans="3:17" s="42" customFormat="1" ht="13.5">
      <c r="C56" s="14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ht="13.5">
      <c r="A57" s="8" t="s">
        <v>58</v>
      </c>
      <c r="J57" s="167"/>
      <c r="K57" s="167"/>
      <c r="L57" s="167"/>
      <c r="M57" s="167"/>
      <c r="N57" s="167"/>
      <c r="O57" s="167"/>
      <c r="P57" s="167"/>
      <c r="Q57" s="167"/>
    </row>
    <row r="58" spans="1:17" s="17" customFormat="1" ht="15">
      <c r="A58" s="59" t="s">
        <v>90</v>
      </c>
      <c r="B58" s="60"/>
      <c r="C58" s="60"/>
      <c r="D58" s="60"/>
      <c r="E58" s="60"/>
      <c r="F58" s="60"/>
      <c r="G58" s="60"/>
      <c r="H58" s="60"/>
      <c r="I58" s="23"/>
      <c r="J58" s="23" t="s">
        <v>91</v>
      </c>
      <c r="K58" s="149"/>
      <c r="L58" s="149"/>
      <c r="M58" s="149"/>
      <c r="N58" s="149"/>
      <c r="O58" s="149"/>
      <c r="P58" s="149"/>
      <c r="Q58" s="149"/>
    </row>
    <row r="59" spans="1:11" s="105" customFormat="1" ht="15">
      <c r="A59" s="61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4:17" ht="13.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8" s="6" customFormat="1" ht="16.5">
      <c r="A61" s="136">
        <v>28</v>
      </c>
      <c r="B61" s="63"/>
      <c r="C61" s="63"/>
      <c r="D61" s="180"/>
      <c r="E61" s="180"/>
      <c r="F61" s="180"/>
      <c r="G61" s="180"/>
      <c r="H61" s="181"/>
      <c r="I61" s="182"/>
      <c r="J61" s="180"/>
      <c r="K61" s="180"/>
      <c r="L61" s="180"/>
      <c r="M61" s="180"/>
      <c r="N61" s="180"/>
      <c r="O61" s="180"/>
      <c r="P61" s="180"/>
      <c r="Q61" s="180"/>
      <c r="R61" s="6">
        <v>29</v>
      </c>
    </row>
    <row r="62" spans="1:17" ht="13.5">
      <c r="A62" s="17"/>
      <c r="B62" s="17"/>
      <c r="C62" s="1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</row>
    <row r="63" spans="1:18" s="67" customFormat="1" ht="15.75">
      <c r="A63" s="365" t="s">
        <v>163</v>
      </c>
      <c r="B63" s="366"/>
      <c r="C63" s="366"/>
      <c r="D63" s="366"/>
      <c r="E63" s="366"/>
      <c r="F63" s="366"/>
      <c r="G63" s="366"/>
      <c r="H63" s="366"/>
      <c r="I63" s="174"/>
      <c r="J63" s="367" t="s">
        <v>165</v>
      </c>
      <c r="K63" s="367"/>
      <c r="L63" s="367"/>
      <c r="M63" s="367"/>
      <c r="N63" s="367"/>
      <c r="O63" s="367"/>
      <c r="P63" s="367"/>
      <c r="Q63" s="367"/>
      <c r="R63" s="367"/>
    </row>
    <row r="64" spans="1:17" ht="13.5">
      <c r="A64" s="17"/>
      <c r="B64" s="69"/>
      <c r="C64" s="69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</row>
    <row r="65" spans="1:18" ht="15" customHeight="1">
      <c r="A65" s="334" t="s">
        <v>47</v>
      </c>
      <c r="B65" s="334"/>
      <c r="C65" s="335"/>
      <c r="D65" s="340" t="s">
        <v>3</v>
      </c>
      <c r="E65" s="71" t="s">
        <v>4</v>
      </c>
      <c r="F65" s="72"/>
      <c r="G65" s="72"/>
      <c r="H65" s="72"/>
      <c r="I65" s="73"/>
      <c r="J65" s="71" t="s">
        <v>5</v>
      </c>
      <c r="K65" s="71"/>
      <c r="L65" s="71"/>
      <c r="M65" s="71"/>
      <c r="N65" s="71"/>
      <c r="O65" s="71"/>
      <c r="P65" s="71"/>
      <c r="Q65" s="71"/>
      <c r="R65" s="348" t="s">
        <v>64</v>
      </c>
    </row>
    <row r="66" spans="1:18" ht="15" customHeight="1">
      <c r="A66" s="336"/>
      <c r="B66" s="336"/>
      <c r="C66" s="337"/>
      <c r="D66" s="341"/>
      <c r="E66" s="343" t="s">
        <v>6</v>
      </c>
      <c r="F66" s="71" t="s">
        <v>4</v>
      </c>
      <c r="G66" s="71"/>
      <c r="H66" s="71"/>
      <c r="I66" s="75"/>
      <c r="J66" s="346" t="s">
        <v>5</v>
      </c>
      <c r="K66" s="346"/>
      <c r="L66" s="347"/>
      <c r="M66" s="343" t="s">
        <v>7</v>
      </c>
      <c r="N66" s="343" t="s">
        <v>8</v>
      </c>
      <c r="O66" s="343" t="s">
        <v>9</v>
      </c>
      <c r="P66" s="343" t="s">
        <v>10</v>
      </c>
      <c r="Q66" s="343" t="s">
        <v>11</v>
      </c>
      <c r="R66" s="349"/>
    </row>
    <row r="67" spans="1:18" ht="15" customHeight="1">
      <c r="A67" s="336"/>
      <c r="B67" s="336"/>
      <c r="C67" s="337"/>
      <c r="D67" s="341"/>
      <c r="E67" s="344"/>
      <c r="F67" s="340" t="s">
        <v>12</v>
      </c>
      <c r="G67" s="360" t="s">
        <v>13</v>
      </c>
      <c r="H67" s="360" t="s">
        <v>14</v>
      </c>
      <c r="I67" s="76"/>
      <c r="J67" s="354" t="s">
        <v>15</v>
      </c>
      <c r="K67" s="357" t="s">
        <v>16</v>
      </c>
      <c r="L67" s="357" t="s">
        <v>17</v>
      </c>
      <c r="M67" s="344"/>
      <c r="N67" s="344"/>
      <c r="O67" s="344"/>
      <c r="P67" s="344"/>
      <c r="Q67" s="344"/>
      <c r="R67" s="349"/>
    </row>
    <row r="68" spans="1:18" ht="13.5">
      <c r="A68" s="336"/>
      <c r="B68" s="336"/>
      <c r="C68" s="337"/>
      <c r="D68" s="341"/>
      <c r="E68" s="344"/>
      <c r="F68" s="341" t="s">
        <v>12</v>
      </c>
      <c r="G68" s="361"/>
      <c r="H68" s="361"/>
      <c r="I68" s="77"/>
      <c r="J68" s="369"/>
      <c r="K68" s="363"/>
      <c r="L68" s="363"/>
      <c r="M68" s="344"/>
      <c r="N68" s="344"/>
      <c r="O68" s="344"/>
      <c r="P68" s="344"/>
      <c r="Q68" s="344"/>
      <c r="R68" s="349"/>
    </row>
    <row r="69" spans="1:18" ht="13.5">
      <c r="A69" s="336"/>
      <c r="B69" s="336"/>
      <c r="C69" s="337"/>
      <c r="D69" s="342"/>
      <c r="E69" s="345"/>
      <c r="F69" s="342"/>
      <c r="G69" s="362"/>
      <c r="H69" s="362"/>
      <c r="I69" s="76"/>
      <c r="J69" s="370"/>
      <c r="K69" s="364"/>
      <c r="L69" s="364"/>
      <c r="M69" s="345"/>
      <c r="N69" s="345"/>
      <c r="O69" s="345"/>
      <c r="P69" s="345"/>
      <c r="Q69" s="345"/>
      <c r="R69" s="349"/>
    </row>
    <row r="70" spans="1:18" ht="13.5">
      <c r="A70" s="338"/>
      <c r="B70" s="338"/>
      <c r="C70" s="339"/>
      <c r="D70" s="71" t="s">
        <v>40</v>
      </c>
      <c r="E70" s="71"/>
      <c r="F70" s="71"/>
      <c r="G70" s="71"/>
      <c r="H70" s="137"/>
      <c r="I70" s="75"/>
      <c r="J70" s="71" t="s">
        <v>40</v>
      </c>
      <c r="K70" s="71"/>
      <c r="L70" s="71"/>
      <c r="M70" s="71"/>
      <c r="N70" s="71"/>
      <c r="O70" s="71"/>
      <c r="P70" s="71"/>
      <c r="Q70" s="159"/>
      <c r="R70" s="350"/>
    </row>
    <row r="71" spans="1:18" ht="13.5">
      <c r="A71" s="70"/>
      <c r="B71" s="80"/>
      <c r="C71" s="80"/>
      <c r="D71" s="185"/>
      <c r="E71" s="185"/>
      <c r="F71" s="185"/>
      <c r="G71" s="185"/>
      <c r="H71" s="186"/>
      <c r="I71" s="187"/>
      <c r="J71" s="185"/>
      <c r="K71" s="185"/>
      <c r="L71" s="185"/>
      <c r="M71" s="185"/>
      <c r="N71" s="185"/>
      <c r="O71" s="185"/>
      <c r="P71" s="185"/>
      <c r="Q71" s="185"/>
      <c r="R71" s="70"/>
    </row>
    <row r="72" spans="1:18" ht="15">
      <c r="A72" s="139" t="s">
        <v>136</v>
      </c>
      <c r="B72" s="108"/>
      <c r="C72" s="108"/>
      <c r="D72" s="187"/>
      <c r="E72" s="187"/>
      <c r="F72" s="187"/>
      <c r="G72" s="187"/>
      <c r="H72" s="186"/>
      <c r="I72" s="188" t="s">
        <v>136</v>
      </c>
      <c r="J72" s="187"/>
      <c r="K72" s="187"/>
      <c r="L72" s="187"/>
      <c r="M72" s="187"/>
      <c r="N72" s="187"/>
      <c r="O72" s="187"/>
      <c r="P72" s="187"/>
      <c r="Q72" s="187"/>
      <c r="R72" s="139"/>
    </row>
    <row r="73" spans="1:18" ht="13.5">
      <c r="A73" s="73"/>
      <c r="B73" s="130"/>
      <c r="C73" s="73"/>
      <c r="D73" s="189"/>
      <c r="E73" s="189"/>
      <c r="F73" s="189"/>
      <c r="G73" s="189"/>
      <c r="H73" s="190"/>
      <c r="I73" s="189"/>
      <c r="J73" s="189"/>
      <c r="K73" s="189"/>
      <c r="L73" s="189"/>
      <c r="M73" s="189"/>
      <c r="N73" s="189"/>
      <c r="O73" s="189"/>
      <c r="P73" s="189"/>
      <c r="Q73" s="189"/>
      <c r="R73" s="73"/>
    </row>
    <row r="74" spans="1:18" ht="13.5">
      <c r="A74" s="108" t="s">
        <v>67</v>
      </c>
      <c r="B74" s="130"/>
      <c r="C74" s="73"/>
      <c r="D74" s="190"/>
      <c r="E74" s="190"/>
      <c r="F74" s="190"/>
      <c r="G74" s="190"/>
      <c r="H74" s="190"/>
      <c r="I74" s="189"/>
      <c r="J74" s="189"/>
      <c r="K74" s="189"/>
      <c r="L74" s="189"/>
      <c r="M74" s="189"/>
      <c r="N74" s="189"/>
      <c r="O74" s="189"/>
      <c r="P74" s="189"/>
      <c r="Q74" s="189"/>
      <c r="R74" s="108"/>
    </row>
    <row r="75" spans="1:18" ht="13.5" customHeight="1">
      <c r="A75" s="73"/>
      <c r="B75" s="130"/>
      <c r="C75" s="73"/>
      <c r="D75" s="189"/>
      <c r="E75" s="189"/>
      <c r="F75" s="189"/>
      <c r="G75" s="189"/>
      <c r="H75" s="190"/>
      <c r="I75" s="189"/>
      <c r="J75" s="189"/>
      <c r="K75" s="189"/>
      <c r="L75" s="189"/>
      <c r="M75" s="189"/>
      <c r="N75" s="189"/>
      <c r="O75" s="189"/>
      <c r="P75" s="189"/>
      <c r="Q75" s="189"/>
      <c r="R75" s="73"/>
    </row>
    <row r="76" spans="1:18" ht="13.5">
      <c r="A76" s="141">
        <v>661</v>
      </c>
      <c r="B76" s="175" t="s">
        <v>137</v>
      </c>
      <c r="C76" s="44"/>
      <c r="D76" s="45">
        <v>8238.773239099999</v>
      </c>
      <c r="E76" s="45">
        <v>889.1187229</v>
      </c>
      <c r="F76" s="45">
        <v>107.44587700000001</v>
      </c>
      <c r="G76" s="45">
        <v>470.14362439999996</v>
      </c>
      <c r="H76" s="45">
        <v>12.576001299999998</v>
      </c>
      <c r="I76" s="45"/>
      <c r="J76" s="45">
        <v>289.24923479999995</v>
      </c>
      <c r="K76" s="45">
        <v>4.9261769</v>
      </c>
      <c r="L76" s="45">
        <v>4.7778085</v>
      </c>
      <c r="M76" s="45">
        <v>7344.788516199998</v>
      </c>
      <c r="N76" s="45">
        <v>1.278</v>
      </c>
      <c r="O76" s="45">
        <v>3.5699999999999994</v>
      </c>
      <c r="P76" s="45">
        <v>0.018</v>
      </c>
      <c r="Q76" s="45">
        <v>0</v>
      </c>
      <c r="R76" s="141">
        <v>661</v>
      </c>
    </row>
    <row r="77" spans="1:18" ht="13.5">
      <c r="A77" s="141">
        <v>662</v>
      </c>
      <c r="B77" s="175" t="s">
        <v>138</v>
      </c>
      <c r="C77" s="44"/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/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141">
        <v>662</v>
      </c>
    </row>
    <row r="78" spans="1:18" ht="13.5">
      <c r="A78" s="141">
        <v>663</v>
      </c>
      <c r="B78" s="175" t="s">
        <v>139</v>
      </c>
      <c r="C78" s="44"/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/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141">
        <v>663</v>
      </c>
    </row>
    <row r="79" spans="1:18" ht="13.5">
      <c r="A79" s="141"/>
      <c r="B79" s="87"/>
      <c r="C79" s="87"/>
      <c r="D79" s="36"/>
      <c r="E79" s="36"/>
      <c r="F79" s="36"/>
      <c r="G79" s="3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41"/>
    </row>
    <row r="80" spans="1:18" ht="13.5">
      <c r="A80" s="69" t="s">
        <v>71</v>
      </c>
      <c r="B80" s="130"/>
      <c r="C80" s="140"/>
      <c r="D80" s="167"/>
      <c r="E80" s="167"/>
      <c r="F80" s="167"/>
      <c r="G80" s="167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45"/>
    </row>
    <row r="81" spans="1:18" ht="13.5">
      <c r="A81" s="144"/>
      <c r="C81" s="87"/>
      <c r="D81" s="167"/>
      <c r="E81" s="167"/>
      <c r="F81" s="167"/>
      <c r="G81" s="167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44"/>
    </row>
    <row r="82" spans="1:18" ht="13.5">
      <c r="A82" s="141">
        <v>671</v>
      </c>
      <c r="B82" s="86" t="s">
        <v>137</v>
      </c>
      <c r="C82" s="44"/>
      <c r="D82" s="45">
        <v>667.3311031</v>
      </c>
      <c r="E82" s="45">
        <v>177.20774540000002</v>
      </c>
      <c r="F82" s="45">
        <v>1.0023336</v>
      </c>
      <c r="G82" s="45">
        <v>107.06766999999999</v>
      </c>
      <c r="H82" s="45">
        <v>11.6422208</v>
      </c>
      <c r="I82" s="45"/>
      <c r="J82" s="45">
        <v>54.036218</v>
      </c>
      <c r="K82" s="45">
        <v>0.8018809</v>
      </c>
      <c r="L82" s="45">
        <v>2.6574221</v>
      </c>
      <c r="M82" s="45">
        <v>406.71135770000006</v>
      </c>
      <c r="N82" s="45">
        <v>55.763999999999996</v>
      </c>
      <c r="O82" s="45">
        <v>19.23</v>
      </c>
      <c r="P82" s="45">
        <v>2.61</v>
      </c>
      <c r="Q82" s="45">
        <v>5.808</v>
      </c>
      <c r="R82" s="141">
        <v>671</v>
      </c>
    </row>
    <row r="83" spans="1:18" ht="13.5">
      <c r="A83" s="141">
        <v>672</v>
      </c>
      <c r="B83" s="86" t="s">
        <v>140</v>
      </c>
      <c r="C83" s="44"/>
      <c r="D83" s="45">
        <v>432.62596640000004</v>
      </c>
      <c r="E83" s="45">
        <v>79.55542139999999</v>
      </c>
      <c r="F83" s="45">
        <v>4.601982699999999</v>
      </c>
      <c r="G83" s="45">
        <v>42.762621</v>
      </c>
      <c r="H83" s="45">
        <v>3.2517547</v>
      </c>
      <c r="I83" s="45"/>
      <c r="J83" s="45">
        <v>27.9578504</v>
      </c>
      <c r="K83" s="45">
        <v>0.4292009</v>
      </c>
      <c r="L83" s="45">
        <v>0.5520117</v>
      </c>
      <c r="M83" s="45">
        <v>344.604545</v>
      </c>
      <c r="N83" s="45">
        <v>7.452</v>
      </c>
      <c r="O83" s="45">
        <v>0.42000000000000004</v>
      </c>
      <c r="P83" s="45">
        <v>0.594</v>
      </c>
      <c r="Q83" s="45">
        <v>0</v>
      </c>
      <c r="R83" s="141">
        <v>672</v>
      </c>
    </row>
    <row r="84" spans="1:18" ht="13.5">
      <c r="A84" s="141">
        <v>673</v>
      </c>
      <c r="B84" s="86" t="s">
        <v>141</v>
      </c>
      <c r="C84" s="44"/>
      <c r="D84" s="45">
        <v>4072.1669764</v>
      </c>
      <c r="E84" s="45">
        <v>639.6644475</v>
      </c>
      <c r="F84" s="45">
        <v>2.6375549</v>
      </c>
      <c r="G84" s="45">
        <v>478.6330262000001</v>
      </c>
      <c r="H84" s="45">
        <v>26.750166999999998</v>
      </c>
      <c r="I84" s="45"/>
      <c r="J84" s="45">
        <v>108.5571188</v>
      </c>
      <c r="K84" s="45">
        <v>6.8974516999999995</v>
      </c>
      <c r="L84" s="45">
        <v>16.1891289</v>
      </c>
      <c r="M84" s="45">
        <v>3414.6765289000004</v>
      </c>
      <c r="N84" s="45">
        <v>0.378</v>
      </c>
      <c r="O84" s="45">
        <v>17.04</v>
      </c>
      <c r="P84" s="45">
        <v>0.144</v>
      </c>
      <c r="Q84" s="45">
        <v>0.264</v>
      </c>
      <c r="R84" s="141">
        <v>673</v>
      </c>
    </row>
    <row r="85" spans="1:18" ht="13.5">
      <c r="A85" s="141">
        <v>674</v>
      </c>
      <c r="B85" s="86" t="s">
        <v>142</v>
      </c>
      <c r="C85" s="44"/>
      <c r="D85" s="45">
        <v>1394.0922582</v>
      </c>
      <c r="E85" s="45">
        <v>89.27411719999999</v>
      </c>
      <c r="F85" s="45">
        <v>0.9857092</v>
      </c>
      <c r="G85" s="45">
        <v>56.02589769999999</v>
      </c>
      <c r="H85" s="45">
        <v>3.2829569000000003</v>
      </c>
      <c r="I85" s="45"/>
      <c r="J85" s="45">
        <v>23.6113572</v>
      </c>
      <c r="K85" s="45">
        <v>2.5761477</v>
      </c>
      <c r="L85" s="45">
        <v>2.7920485</v>
      </c>
      <c r="M85" s="45">
        <v>1299.9041410000002</v>
      </c>
      <c r="N85" s="45">
        <v>3.096</v>
      </c>
      <c r="O85" s="45">
        <v>0.09</v>
      </c>
      <c r="P85" s="45">
        <v>1.7280000000000002</v>
      </c>
      <c r="Q85" s="45">
        <v>0</v>
      </c>
      <c r="R85" s="141">
        <v>674</v>
      </c>
    </row>
    <row r="86" spans="1:18" ht="13.5">
      <c r="A86" s="141">
        <v>675</v>
      </c>
      <c r="B86" s="86" t="s">
        <v>143</v>
      </c>
      <c r="C86" s="152"/>
      <c r="D86" s="45">
        <v>1138.6599389</v>
      </c>
      <c r="E86" s="45">
        <v>92.05252410000001</v>
      </c>
      <c r="F86" s="45">
        <v>0</v>
      </c>
      <c r="G86" s="45">
        <v>38.8637978</v>
      </c>
      <c r="H86" s="45">
        <v>8.9380658</v>
      </c>
      <c r="I86" s="45"/>
      <c r="J86" s="45">
        <v>36.6152937</v>
      </c>
      <c r="K86" s="45">
        <v>2.3605161999999997</v>
      </c>
      <c r="L86" s="45">
        <v>5.274850600000001</v>
      </c>
      <c r="M86" s="45">
        <v>1036.4854148</v>
      </c>
      <c r="N86" s="45">
        <v>4.698</v>
      </c>
      <c r="O86" s="45">
        <v>4.29</v>
      </c>
      <c r="P86" s="45">
        <v>1.1340000000000001</v>
      </c>
      <c r="Q86" s="45">
        <v>0</v>
      </c>
      <c r="R86" s="141">
        <v>675</v>
      </c>
    </row>
    <row r="87" spans="1:18" ht="13.5">
      <c r="A87" s="141">
        <v>676</v>
      </c>
      <c r="B87" s="86" t="s">
        <v>144</v>
      </c>
      <c r="C87" s="152"/>
      <c r="D87" s="45">
        <v>2557.7597889000003</v>
      </c>
      <c r="E87" s="45">
        <v>1125.7695113</v>
      </c>
      <c r="F87" s="45">
        <v>1.6330880999999997</v>
      </c>
      <c r="G87" s="45">
        <v>749.7576965999999</v>
      </c>
      <c r="H87" s="45">
        <v>206.2759392</v>
      </c>
      <c r="I87" s="45"/>
      <c r="J87" s="45">
        <v>129.77540340000002</v>
      </c>
      <c r="K87" s="45">
        <v>22.6783096</v>
      </c>
      <c r="L87" s="45">
        <v>15.6490744</v>
      </c>
      <c r="M87" s="45">
        <v>1232.4362776</v>
      </c>
      <c r="N87" s="45">
        <v>185.45399999999995</v>
      </c>
      <c r="O87" s="45">
        <v>7.59</v>
      </c>
      <c r="P87" s="45">
        <v>1.494</v>
      </c>
      <c r="Q87" s="45">
        <v>5.016000000000001</v>
      </c>
      <c r="R87" s="141">
        <v>676</v>
      </c>
    </row>
    <row r="88" spans="1:18" ht="13.5">
      <c r="A88" s="141">
        <v>677</v>
      </c>
      <c r="B88" s="86" t="s">
        <v>145</v>
      </c>
      <c r="C88" s="152"/>
      <c r="D88" s="45">
        <v>4814.382140600001</v>
      </c>
      <c r="E88" s="45">
        <v>2893.5392754000004</v>
      </c>
      <c r="F88" s="45">
        <v>80.81655810000001</v>
      </c>
      <c r="G88" s="45">
        <v>1041.6462569</v>
      </c>
      <c r="H88" s="45">
        <v>1223.8370292</v>
      </c>
      <c r="I88" s="45"/>
      <c r="J88" s="45">
        <v>469.15894840000004</v>
      </c>
      <c r="K88" s="45">
        <v>75.9634952</v>
      </c>
      <c r="L88" s="45">
        <v>2.1169876</v>
      </c>
      <c r="M88" s="45">
        <v>1887.5728652000003</v>
      </c>
      <c r="N88" s="45">
        <v>24.462000000000003</v>
      </c>
      <c r="O88" s="45">
        <v>6.9</v>
      </c>
      <c r="P88" s="45">
        <v>1.908</v>
      </c>
      <c r="Q88" s="45">
        <v>0</v>
      </c>
      <c r="R88" s="141">
        <v>677</v>
      </c>
    </row>
    <row r="89" spans="1:18" ht="13.5">
      <c r="A89" s="141">
        <v>678</v>
      </c>
      <c r="B89" s="86" t="s">
        <v>138</v>
      </c>
      <c r="C89" s="44"/>
      <c r="D89" s="45">
        <v>1423.5926502</v>
      </c>
      <c r="E89" s="45">
        <v>192.9565635</v>
      </c>
      <c r="F89" s="45">
        <v>1.3210525</v>
      </c>
      <c r="G89" s="45">
        <v>94.90093309999999</v>
      </c>
      <c r="H89" s="45">
        <v>7.4651016000000014</v>
      </c>
      <c r="I89" s="45"/>
      <c r="J89" s="45">
        <v>45.3934953</v>
      </c>
      <c r="K89" s="45">
        <v>43.875980999999996</v>
      </c>
      <c r="L89" s="45">
        <v>0</v>
      </c>
      <c r="M89" s="45">
        <v>1191.7200867</v>
      </c>
      <c r="N89" s="45">
        <v>18.504000000000005</v>
      </c>
      <c r="O89" s="45">
        <v>0.06</v>
      </c>
      <c r="P89" s="45">
        <v>0.288</v>
      </c>
      <c r="Q89" s="45">
        <v>20.064000000000004</v>
      </c>
      <c r="R89" s="141">
        <v>678</v>
      </c>
    </row>
    <row r="90" spans="1:18" ht="13.5">
      <c r="A90" s="141">
        <v>679</v>
      </c>
      <c r="B90" s="86" t="s">
        <v>139</v>
      </c>
      <c r="C90" s="152"/>
      <c r="D90" s="45">
        <v>10517.4008622</v>
      </c>
      <c r="E90" s="45">
        <v>1301.3345435</v>
      </c>
      <c r="F90" s="45">
        <v>5.809226499999999</v>
      </c>
      <c r="G90" s="45">
        <v>642.9930764</v>
      </c>
      <c r="H90" s="45">
        <v>417.3076945</v>
      </c>
      <c r="I90" s="45"/>
      <c r="J90" s="45">
        <v>226.13386300000005</v>
      </c>
      <c r="K90" s="45">
        <v>7.9865519</v>
      </c>
      <c r="L90" s="45">
        <v>1.1041311999999999</v>
      </c>
      <c r="M90" s="45">
        <v>9210.4923187</v>
      </c>
      <c r="N90" s="45">
        <v>5.022</v>
      </c>
      <c r="O90" s="45">
        <v>0.30000000000000004</v>
      </c>
      <c r="P90" s="45">
        <v>0.252</v>
      </c>
      <c r="Q90" s="45">
        <v>0</v>
      </c>
      <c r="R90" s="141">
        <v>679</v>
      </c>
    </row>
    <row r="91" spans="1:17" ht="13.5">
      <c r="A91" s="153"/>
      <c r="B91" s="87"/>
      <c r="C91" s="154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</row>
    <row r="92" spans="2:17" ht="13.5">
      <c r="B92" s="112" t="s">
        <v>54</v>
      </c>
      <c r="C92" s="44"/>
      <c r="D92" s="90">
        <v>35256.78492400001</v>
      </c>
      <c r="E92" s="90">
        <v>7480.472872200001</v>
      </c>
      <c r="F92" s="90">
        <v>206.2533826</v>
      </c>
      <c r="G92" s="90">
        <v>3722.7946001000005</v>
      </c>
      <c r="H92" s="90">
        <v>1921.326931</v>
      </c>
      <c r="I92" s="90"/>
      <c r="J92" s="90">
        <v>1410.4887830000002</v>
      </c>
      <c r="K92" s="90">
        <v>168.49571199999997</v>
      </c>
      <c r="L92" s="90">
        <v>51.113463499999995</v>
      </c>
      <c r="M92" s="90">
        <v>27369.3920518</v>
      </c>
      <c r="N92" s="90">
        <v>306.10799999999995</v>
      </c>
      <c r="O92" s="90">
        <v>59.49</v>
      </c>
      <c r="P92" s="90">
        <v>10.17</v>
      </c>
      <c r="Q92" s="90">
        <v>31.152000000000005</v>
      </c>
    </row>
    <row r="93" spans="3:17" ht="13.5">
      <c r="C93" s="8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</row>
    <row r="94" spans="1:18" ht="15">
      <c r="A94" s="92" t="s">
        <v>146</v>
      </c>
      <c r="B94" s="130"/>
      <c r="C94" s="140"/>
      <c r="D94" s="176"/>
      <c r="E94" s="176"/>
      <c r="F94" s="176"/>
      <c r="G94" s="176"/>
      <c r="H94" s="177" t="s">
        <v>146</v>
      </c>
      <c r="I94" s="177"/>
      <c r="J94" s="177"/>
      <c r="K94" s="177"/>
      <c r="L94" s="177"/>
      <c r="M94" s="177"/>
      <c r="N94" s="177"/>
      <c r="O94" s="177"/>
      <c r="P94" s="177"/>
      <c r="Q94" s="177"/>
      <c r="R94" s="130"/>
    </row>
    <row r="95" spans="3:17" ht="13.5">
      <c r="C95" s="8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3.5">
      <c r="A96" s="69" t="s">
        <v>67</v>
      </c>
      <c r="B96" s="130"/>
      <c r="C96" s="14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3:17" ht="13.5">
      <c r="C97" s="8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8" ht="13.5">
      <c r="A98" s="141">
        <v>761</v>
      </c>
      <c r="B98" s="175" t="s">
        <v>147</v>
      </c>
      <c r="C98" s="44"/>
      <c r="D98" s="45">
        <v>9280.3383491</v>
      </c>
      <c r="E98" s="45">
        <v>3571.865410200001</v>
      </c>
      <c r="F98" s="45">
        <v>26.4406397</v>
      </c>
      <c r="G98" s="45">
        <v>786.6556500999999</v>
      </c>
      <c r="H98" s="45">
        <v>2094.1830297999995</v>
      </c>
      <c r="I98" s="45"/>
      <c r="J98" s="45">
        <v>635.7803095</v>
      </c>
      <c r="K98" s="45">
        <v>17.853089100000002</v>
      </c>
      <c r="L98" s="45">
        <v>10.952691999999999</v>
      </c>
      <c r="M98" s="45">
        <v>5708.4729388999995</v>
      </c>
      <c r="N98" s="45">
        <v>0</v>
      </c>
      <c r="O98" s="45">
        <v>0</v>
      </c>
      <c r="P98" s="45">
        <v>0</v>
      </c>
      <c r="Q98" s="45">
        <v>0</v>
      </c>
      <c r="R98" s="141">
        <v>761</v>
      </c>
    </row>
    <row r="99" spans="1:18" ht="13.5">
      <c r="A99" s="141">
        <v>762</v>
      </c>
      <c r="B99" s="175" t="s">
        <v>148</v>
      </c>
      <c r="C99" s="44"/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/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141">
        <v>762</v>
      </c>
    </row>
    <row r="100" spans="1:18" ht="13.5">
      <c r="A100" s="141">
        <v>763</v>
      </c>
      <c r="B100" s="175" t="s">
        <v>149</v>
      </c>
      <c r="C100" s="44"/>
      <c r="D100" s="45">
        <v>11526.2788975</v>
      </c>
      <c r="E100" s="45">
        <v>4913.8901441</v>
      </c>
      <c r="F100" s="45">
        <v>154.1335196</v>
      </c>
      <c r="G100" s="45">
        <v>738.7292667999999</v>
      </c>
      <c r="H100" s="45">
        <v>3029.5224987</v>
      </c>
      <c r="I100" s="45"/>
      <c r="J100" s="45">
        <v>828.0247915</v>
      </c>
      <c r="K100" s="45">
        <v>90.1582125</v>
      </c>
      <c r="L100" s="45">
        <v>73.321855</v>
      </c>
      <c r="M100" s="45">
        <v>6606.5027534</v>
      </c>
      <c r="N100" s="45">
        <v>5.886</v>
      </c>
      <c r="O100" s="45">
        <v>0</v>
      </c>
      <c r="P100" s="45">
        <v>0</v>
      </c>
      <c r="Q100" s="45">
        <v>0</v>
      </c>
      <c r="R100" s="141">
        <v>763</v>
      </c>
    </row>
    <row r="101" spans="1:18" ht="13.5">
      <c r="A101" s="141">
        <v>764</v>
      </c>
      <c r="B101" s="175" t="s">
        <v>150</v>
      </c>
      <c r="C101" s="44"/>
      <c r="D101" s="45">
        <v>2117.5041404</v>
      </c>
      <c r="E101" s="45">
        <v>565.7386484</v>
      </c>
      <c r="F101" s="45">
        <v>7.1461054</v>
      </c>
      <c r="G101" s="45">
        <v>87.02047269999998</v>
      </c>
      <c r="H101" s="45">
        <v>0.6519981</v>
      </c>
      <c r="I101" s="45"/>
      <c r="J101" s="45">
        <v>395.2326966</v>
      </c>
      <c r="K101" s="45">
        <v>75.6873756</v>
      </c>
      <c r="L101" s="45">
        <v>0</v>
      </c>
      <c r="M101" s="45">
        <v>1537.1854919999998</v>
      </c>
      <c r="N101" s="45">
        <v>14.526</v>
      </c>
      <c r="O101" s="45">
        <v>0</v>
      </c>
      <c r="P101" s="45">
        <v>0.05399999999999999</v>
      </c>
      <c r="Q101" s="45">
        <v>0</v>
      </c>
      <c r="R101" s="141">
        <v>764</v>
      </c>
    </row>
    <row r="102" spans="1:18" ht="13.5">
      <c r="A102" s="144"/>
      <c r="B102" s="116"/>
      <c r="C102" s="118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44"/>
    </row>
    <row r="103" spans="1:18" ht="13.5">
      <c r="A103" s="69" t="s">
        <v>71</v>
      </c>
      <c r="B103" s="130"/>
      <c r="C103" s="140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69"/>
    </row>
    <row r="104" spans="1:18" ht="13.5">
      <c r="A104" s="144"/>
      <c r="C104" s="118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44"/>
    </row>
    <row r="105" spans="1:18" ht="13.5">
      <c r="A105" s="141">
        <v>771</v>
      </c>
      <c r="B105" s="86" t="s">
        <v>151</v>
      </c>
      <c r="C105" s="44"/>
      <c r="D105" s="45">
        <v>2526.9226134</v>
      </c>
      <c r="E105" s="45">
        <v>579.4004623000001</v>
      </c>
      <c r="F105" s="45">
        <v>100.11836740000001</v>
      </c>
      <c r="G105" s="45">
        <v>209.67485850000003</v>
      </c>
      <c r="H105" s="45">
        <v>44.511576</v>
      </c>
      <c r="I105" s="45"/>
      <c r="J105" s="45">
        <v>188.52086850000003</v>
      </c>
      <c r="K105" s="45">
        <v>32.77977069999999</v>
      </c>
      <c r="L105" s="45">
        <v>3.7950212000000003</v>
      </c>
      <c r="M105" s="45">
        <v>1853.8921511000003</v>
      </c>
      <c r="N105" s="45">
        <v>87.606</v>
      </c>
      <c r="O105" s="45">
        <v>4.89</v>
      </c>
      <c r="P105" s="45">
        <v>1.1340000000000001</v>
      </c>
      <c r="Q105" s="45">
        <v>0</v>
      </c>
      <c r="R105" s="141">
        <v>771</v>
      </c>
    </row>
    <row r="106" spans="1:18" ht="13.5">
      <c r="A106" s="141">
        <v>772</v>
      </c>
      <c r="B106" s="86" t="s">
        <v>147</v>
      </c>
      <c r="C106" s="152"/>
      <c r="D106" s="45">
        <v>2530.8522965</v>
      </c>
      <c r="E106" s="45">
        <v>610.6799357000001</v>
      </c>
      <c r="F106" s="45">
        <v>9.2144462</v>
      </c>
      <c r="G106" s="45">
        <v>303.84326369999997</v>
      </c>
      <c r="H106" s="45">
        <v>68.9693723</v>
      </c>
      <c r="I106" s="45"/>
      <c r="J106" s="45">
        <v>174.16890690000002</v>
      </c>
      <c r="K106" s="45">
        <v>50.270655399999995</v>
      </c>
      <c r="L106" s="45">
        <v>4.2132912</v>
      </c>
      <c r="M106" s="45">
        <v>1906.3183608000004</v>
      </c>
      <c r="N106" s="45">
        <v>11.988</v>
      </c>
      <c r="O106" s="45">
        <v>1.29</v>
      </c>
      <c r="P106" s="45">
        <v>0.576</v>
      </c>
      <c r="Q106" s="45">
        <v>0</v>
      </c>
      <c r="R106" s="141">
        <v>772</v>
      </c>
    </row>
    <row r="107" spans="1:18" ht="13.5">
      <c r="A107" s="141">
        <v>773</v>
      </c>
      <c r="B107" s="86" t="s">
        <v>152</v>
      </c>
      <c r="C107" s="152"/>
      <c r="D107" s="45">
        <v>3269.5591005</v>
      </c>
      <c r="E107" s="45">
        <v>567.2469690000001</v>
      </c>
      <c r="F107" s="45">
        <v>3.6440695</v>
      </c>
      <c r="G107" s="45">
        <v>443.56136820000006</v>
      </c>
      <c r="H107" s="45">
        <v>5.5297831</v>
      </c>
      <c r="I107" s="45"/>
      <c r="J107" s="45">
        <v>89.6380258</v>
      </c>
      <c r="K107" s="45">
        <v>23.5443788</v>
      </c>
      <c r="L107" s="45">
        <v>1.3293436</v>
      </c>
      <c r="M107" s="45">
        <v>2689.0881315</v>
      </c>
      <c r="N107" s="45">
        <v>9.378000000000002</v>
      </c>
      <c r="O107" s="45">
        <v>2.8200000000000003</v>
      </c>
      <c r="P107" s="45">
        <v>1.026</v>
      </c>
      <c r="Q107" s="45">
        <v>0</v>
      </c>
      <c r="R107" s="141">
        <v>773</v>
      </c>
    </row>
    <row r="108" spans="1:18" ht="13.5">
      <c r="A108" s="141">
        <v>774</v>
      </c>
      <c r="B108" s="86" t="s">
        <v>153</v>
      </c>
      <c r="C108" s="44"/>
      <c r="D108" s="45">
        <v>2386.6902718</v>
      </c>
      <c r="E108" s="45">
        <v>784.9094532</v>
      </c>
      <c r="F108" s="45">
        <v>12.460014300000001</v>
      </c>
      <c r="G108" s="45">
        <v>330.1703139</v>
      </c>
      <c r="H108" s="45">
        <v>74.1619144</v>
      </c>
      <c r="I108" s="45"/>
      <c r="J108" s="45">
        <v>306.63437989999994</v>
      </c>
      <c r="K108" s="45">
        <v>41.5055867</v>
      </c>
      <c r="L108" s="45">
        <v>19.977244</v>
      </c>
      <c r="M108" s="45">
        <v>1575.3148185999999</v>
      </c>
      <c r="N108" s="45">
        <v>22.284000000000002</v>
      </c>
      <c r="O108" s="45">
        <v>2.8499999999999996</v>
      </c>
      <c r="P108" s="45">
        <v>1.332</v>
      </c>
      <c r="Q108" s="45">
        <v>0</v>
      </c>
      <c r="R108" s="141">
        <v>774</v>
      </c>
    </row>
    <row r="109" spans="1:18" ht="13.5">
      <c r="A109" s="141">
        <v>775</v>
      </c>
      <c r="B109" s="86" t="s">
        <v>154</v>
      </c>
      <c r="C109" s="44"/>
      <c r="D109" s="45">
        <v>904.6907416</v>
      </c>
      <c r="E109" s="45">
        <v>196.0995594</v>
      </c>
      <c r="F109" s="45">
        <v>2.9242264999999996</v>
      </c>
      <c r="G109" s="45">
        <v>128.7435988</v>
      </c>
      <c r="H109" s="45">
        <v>5.1744824</v>
      </c>
      <c r="I109" s="45"/>
      <c r="J109" s="45">
        <v>47.731799</v>
      </c>
      <c r="K109" s="45">
        <v>3.6639096000000007</v>
      </c>
      <c r="L109" s="45">
        <v>7.8615431</v>
      </c>
      <c r="M109" s="45">
        <v>689.5351822</v>
      </c>
      <c r="N109" s="45">
        <v>17.55</v>
      </c>
      <c r="O109" s="45">
        <v>0.48</v>
      </c>
      <c r="P109" s="45">
        <v>1.026</v>
      </c>
      <c r="Q109" s="45">
        <v>0</v>
      </c>
      <c r="R109" s="141">
        <v>775</v>
      </c>
    </row>
    <row r="110" spans="1:18" ht="13.5">
      <c r="A110" s="141">
        <v>776</v>
      </c>
      <c r="B110" s="86" t="s">
        <v>155</v>
      </c>
      <c r="C110" s="44"/>
      <c r="D110" s="45">
        <v>289.7097409</v>
      </c>
      <c r="E110" s="45">
        <v>98.95267799999999</v>
      </c>
      <c r="F110" s="45">
        <v>0.6578265999999999</v>
      </c>
      <c r="G110" s="45">
        <v>24.709552300000002</v>
      </c>
      <c r="H110" s="45">
        <v>21.8486285</v>
      </c>
      <c r="I110" s="45"/>
      <c r="J110" s="45">
        <v>33.1937162</v>
      </c>
      <c r="K110" s="45">
        <v>17.8068855</v>
      </c>
      <c r="L110" s="45">
        <v>0.7360689</v>
      </c>
      <c r="M110" s="45">
        <v>178.40306290000004</v>
      </c>
      <c r="N110" s="45">
        <v>1.1880000000000002</v>
      </c>
      <c r="O110" s="45">
        <v>9.51</v>
      </c>
      <c r="P110" s="45">
        <v>1.6560000000000001</v>
      </c>
      <c r="Q110" s="45">
        <v>0</v>
      </c>
      <c r="R110" s="141">
        <v>776</v>
      </c>
    </row>
    <row r="111" spans="1:18" ht="13.5">
      <c r="A111" s="141">
        <v>777</v>
      </c>
      <c r="B111" s="86" t="s">
        <v>156</v>
      </c>
      <c r="C111" s="44"/>
      <c r="D111" s="45">
        <v>44631.449027799994</v>
      </c>
      <c r="E111" s="45">
        <v>42286.078671799994</v>
      </c>
      <c r="F111" s="45">
        <v>262.72371039999996</v>
      </c>
      <c r="G111" s="45">
        <v>18900.0504128</v>
      </c>
      <c r="H111" s="45">
        <v>18273.5012579</v>
      </c>
      <c r="I111" s="45"/>
      <c r="J111" s="45">
        <v>4700.573816900001</v>
      </c>
      <c r="K111" s="45">
        <v>134.88590779999998</v>
      </c>
      <c r="L111" s="45">
        <v>14.343565999999997</v>
      </c>
      <c r="M111" s="45">
        <v>2286.5763559999996</v>
      </c>
      <c r="N111" s="45">
        <v>35.604</v>
      </c>
      <c r="O111" s="45">
        <v>8.82</v>
      </c>
      <c r="P111" s="45">
        <v>5.130000000000001</v>
      </c>
      <c r="Q111" s="45">
        <v>9.240000000000002</v>
      </c>
      <c r="R111" s="141">
        <v>777</v>
      </c>
    </row>
    <row r="112" spans="1:18" ht="13.5">
      <c r="A112" s="141">
        <v>778</v>
      </c>
      <c r="B112" s="86" t="s">
        <v>157</v>
      </c>
      <c r="C112" s="44"/>
      <c r="D112" s="45">
        <v>2795.8698845000004</v>
      </c>
      <c r="E112" s="45">
        <v>1083.6665824</v>
      </c>
      <c r="F112" s="45">
        <v>46.24727180000001</v>
      </c>
      <c r="G112" s="45">
        <v>303.3913553</v>
      </c>
      <c r="H112" s="45">
        <v>105.4141498</v>
      </c>
      <c r="I112" s="45"/>
      <c r="J112" s="45">
        <v>527.3134811</v>
      </c>
      <c r="K112" s="45">
        <v>79.1185271</v>
      </c>
      <c r="L112" s="45">
        <v>22.1817973</v>
      </c>
      <c r="M112" s="45">
        <v>1540.9333021000002</v>
      </c>
      <c r="N112" s="45">
        <v>166.91400000000002</v>
      </c>
      <c r="O112" s="45">
        <v>2.97</v>
      </c>
      <c r="P112" s="45">
        <v>1.386</v>
      </c>
      <c r="Q112" s="45">
        <v>0</v>
      </c>
      <c r="R112" s="141">
        <v>778</v>
      </c>
    </row>
    <row r="113" spans="1:18" ht="13.5">
      <c r="A113" s="141">
        <v>779</v>
      </c>
      <c r="B113" s="86" t="s">
        <v>158</v>
      </c>
      <c r="C113" s="44"/>
      <c r="D113" s="45">
        <v>5420.871160899999</v>
      </c>
      <c r="E113" s="45">
        <v>1010.5978995999999</v>
      </c>
      <c r="F113" s="45">
        <v>2.5993538999999997</v>
      </c>
      <c r="G113" s="45">
        <v>644.0113343</v>
      </c>
      <c r="H113" s="45">
        <v>123.7218201</v>
      </c>
      <c r="I113" s="45"/>
      <c r="J113" s="45">
        <v>199.008658</v>
      </c>
      <c r="K113" s="45">
        <v>30.6390074</v>
      </c>
      <c r="L113" s="45">
        <v>10.6177259</v>
      </c>
      <c r="M113" s="45">
        <v>4373.3192613</v>
      </c>
      <c r="N113" s="45">
        <v>31.860000000000003</v>
      </c>
      <c r="O113" s="45">
        <v>4.14</v>
      </c>
      <c r="P113" s="45">
        <v>0.954</v>
      </c>
      <c r="Q113" s="45">
        <v>0</v>
      </c>
      <c r="R113" s="141">
        <v>779</v>
      </c>
    </row>
    <row r="114" spans="1:18" ht="13.5">
      <c r="A114" s="141">
        <v>780</v>
      </c>
      <c r="B114" s="86" t="s">
        <v>159</v>
      </c>
      <c r="C114" s="44"/>
      <c r="D114" s="45">
        <v>1365.2290495</v>
      </c>
      <c r="E114" s="45">
        <v>861.5676958</v>
      </c>
      <c r="F114" s="45">
        <v>71.9658028</v>
      </c>
      <c r="G114" s="45">
        <v>144.745799</v>
      </c>
      <c r="H114" s="45">
        <v>193.61242490000004</v>
      </c>
      <c r="I114" s="45"/>
      <c r="J114" s="45">
        <v>369.4593464</v>
      </c>
      <c r="K114" s="45">
        <v>43.248678899999994</v>
      </c>
      <c r="L114" s="45">
        <v>38.5356438</v>
      </c>
      <c r="M114" s="45">
        <v>479.4813537</v>
      </c>
      <c r="N114" s="45">
        <v>17.136000000000003</v>
      </c>
      <c r="O114" s="45">
        <v>2.31</v>
      </c>
      <c r="P114" s="45">
        <v>4.734</v>
      </c>
      <c r="Q114" s="45">
        <v>0</v>
      </c>
      <c r="R114" s="141">
        <v>780</v>
      </c>
    </row>
    <row r="115" spans="1:17" ht="12" customHeight="1">
      <c r="A115" s="130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ht="13.5">
      <c r="A116" s="130"/>
      <c r="B116" s="112" t="s">
        <v>55</v>
      </c>
      <c r="C116" s="44"/>
      <c r="D116" s="90">
        <v>89045.9652744</v>
      </c>
      <c r="E116" s="90">
        <v>57130.69410989999</v>
      </c>
      <c r="F116" s="90">
        <v>700.2753541000001</v>
      </c>
      <c r="G116" s="90">
        <v>23045.3072464</v>
      </c>
      <c r="H116" s="90">
        <v>24040.802935999996</v>
      </c>
      <c r="I116" s="90"/>
      <c r="J116" s="90">
        <v>8495.280796300001</v>
      </c>
      <c r="K116" s="90">
        <v>641.1619850999999</v>
      </c>
      <c r="L116" s="90">
        <v>207.86579200000003</v>
      </c>
      <c r="M116" s="90">
        <v>31425.023164500002</v>
      </c>
      <c r="N116" s="90">
        <v>421.92</v>
      </c>
      <c r="O116" s="90">
        <v>40.080000000000005</v>
      </c>
      <c r="P116" s="90">
        <v>19.008000000000003</v>
      </c>
      <c r="Q116" s="90">
        <v>9.240000000000002</v>
      </c>
    </row>
    <row r="117" spans="1:15" ht="13.5">
      <c r="A117" s="130"/>
      <c r="C117" s="8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</row>
    <row r="118" spans="1:17" ht="13.5">
      <c r="A118" s="8" t="s">
        <v>58</v>
      </c>
      <c r="J118" s="167"/>
      <c r="K118" s="167"/>
      <c r="L118" s="167"/>
      <c r="M118" s="167"/>
      <c r="N118" s="167"/>
      <c r="O118" s="167"/>
      <c r="P118" s="167"/>
      <c r="Q118" s="167"/>
    </row>
    <row r="119" spans="1:17" s="17" customFormat="1" ht="15">
      <c r="A119" s="59" t="s">
        <v>90</v>
      </c>
      <c r="B119" s="60"/>
      <c r="C119" s="60"/>
      <c r="D119" s="60"/>
      <c r="E119" s="60"/>
      <c r="F119" s="60"/>
      <c r="G119" s="60"/>
      <c r="H119" s="60"/>
      <c r="I119" s="23"/>
      <c r="J119" s="23" t="s">
        <v>91</v>
      </c>
      <c r="K119" s="149"/>
      <c r="L119" s="149"/>
      <c r="M119" s="149"/>
      <c r="N119" s="149"/>
      <c r="O119" s="149"/>
      <c r="P119" s="149"/>
      <c r="Q119" s="149"/>
    </row>
    <row r="120" spans="1:11" s="105" customFormat="1" ht="15">
      <c r="A120" s="61"/>
      <c r="B120" s="8"/>
      <c r="C120" s="8"/>
      <c r="D120" s="8"/>
      <c r="E120" s="8"/>
      <c r="F120" s="8"/>
      <c r="G120" s="8"/>
      <c r="H120" s="8"/>
      <c r="I120" s="8"/>
      <c r="J120" s="8"/>
      <c r="K120" s="8"/>
    </row>
  </sheetData>
  <sheetProtection/>
  <mergeCells count="37">
    <mergeCell ref="Q66:Q69"/>
    <mergeCell ref="F67:F69"/>
    <mergeCell ref="G67:G69"/>
    <mergeCell ref="H67:H69"/>
    <mergeCell ref="J67:J69"/>
    <mergeCell ref="K67:K69"/>
    <mergeCell ref="L67:L69"/>
    <mergeCell ref="M66:M69"/>
    <mergeCell ref="N66:N69"/>
    <mergeCell ref="O66:O69"/>
    <mergeCell ref="P6:P9"/>
    <mergeCell ref="Q6:Q9"/>
    <mergeCell ref="F7:F9"/>
    <mergeCell ref="G7:G9"/>
    <mergeCell ref="H7:H9"/>
    <mergeCell ref="J7:J9"/>
    <mergeCell ref="M6:M9"/>
    <mergeCell ref="P66:P69"/>
    <mergeCell ref="N6:N9"/>
    <mergeCell ref="O6:O9"/>
    <mergeCell ref="U8:AD8"/>
    <mergeCell ref="A63:H63"/>
    <mergeCell ref="J63:R63"/>
    <mergeCell ref="A65:C70"/>
    <mergeCell ref="D65:D69"/>
    <mergeCell ref="R65:R70"/>
    <mergeCell ref="E66:E69"/>
    <mergeCell ref="J66:L66"/>
    <mergeCell ref="K7:K9"/>
    <mergeCell ref="L7:L9"/>
    <mergeCell ref="A3:H3"/>
    <mergeCell ref="J3:R3"/>
    <mergeCell ref="A5:C10"/>
    <mergeCell ref="D5:D9"/>
    <mergeCell ref="R5:R10"/>
    <mergeCell ref="E6:E9"/>
    <mergeCell ref="J6:L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91" customWidth="1"/>
    <col min="2" max="2" width="3.00390625" style="191" customWidth="1"/>
    <col min="3" max="3" width="6.140625" style="191" customWidth="1"/>
    <col min="4" max="4" width="3.57421875" style="191" hidden="1" customWidth="1"/>
    <col min="5" max="5" width="9.421875" style="191" customWidth="1"/>
    <col min="6" max="6" width="0.71875" style="193" customWidth="1"/>
    <col min="7" max="7" width="9.8515625" style="193" customWidth="1"/>
    <col min="8" max="8" width="15.140625" style="193" customWidth="1"/>
    <col min="9" max="9" width="17.7109375" style="193" customWidth="1"/>
    <col min="10" max="10" width="18.140625" style="193" customWidth="1"/>
    <col min="11" max="11" width="16.421875" style="193" customWidth="1"/>
    <col min="12" max="12" width="17.7109375" style="193" customWidth="1"/>
    <col min="13" max="16384" width="11.421875" style="191" customWidth="1"/>
  </cols>
  <sheetData>
    <row r="1" spans="1:256" ht="13.5">
      <c r="A1" s="306">
        <v>32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  <c r="IL1" s="247"/>
      <c r="IM1" s="247"/>
      <c r="IN1" s="247"/>
      <c r="IO1" s="247"/>
      <c r="IP1" s="247"/>
      <c r="IQ1" s="247"/>
      <c r="IR1" s="247"/>
      <c r="IS1" s="247"/>
      <c r="IT1" s="247"/>
      <c r="IU1" s="247"/>
      <c r="IV1" s="247"/>
    </row>
    <row r="2" spans="1:12" ht="22.5" customHeight="1">
      <c r="A2" s="372" t="s">
        <v>207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22.5" customHeight="1">
      <c r="A3" s="372" t="s">
        <v>166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2.75" customHeight="1" hidden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9.75" customHeight="1">
      <c r="A5" s="291"/>
      <c r="B5" s="292"/>
      <c r="C5" s="292"/>
      <c r="D5" s="292"/>
      <c r="E5" s="292"/>
      <c r="F5" s="293"/>
      <c r="G5" s="293"/>
      <c r="H5" s="293"/>
      <c r="I5" s="293"/>
      <c r="J5" s="293"/>
      <c r="K5" s="293"/>
      <c r="L5" s="293"/>
    </row>
    <row r="6" spans="1:6" ht="0.75" customHeight="1" hidden="1">
      <c r="A6" s="192"/>
      <c r="B6" s="192"/>
      <c r="C6" s="192"/>
      <c r="D6" s="192"/>
      <c r="E6" s="192"/>
      <c r="F6" s="192"/>
    </row>
    <row r="7" spans="1:12" s="194" customFormat="1" ht="27" customHeight="1">
      <c r="A7" s="374" t="s">
        <v>167</v>
      </c>
      <c r="B7" s="374"/>
      <c r="C7" s="374"/>
      <c r="D7" s="374"/>
      <c r="E7" s="374"/>
      <c r="F7" s="375"/>
      <c r="G7" s="380" t="s">
        <v>168</v>
      </c>
      <c r="H7" s="383" t="s">
        <v>169</v>
      </c>
      <c r="I7" s="383" t="s">
        <v>170</v>
      </c>
      <c r="J7" s="383" t="s">
        <v>171</v>
      </c>
      <c r="K7" s="383" t="s">
        <v>172</v>
      </c>
      <c r="L7" s="386" t="s">
        <v>173</v>
      </c>
    </row>
    <row r="8" spans="1:12" s="194" customFormat="1" ht="9.75" customHeight="1">
      <c r="A8" s="376"/>
      <c r="B8" s="376"/>
      <c r="C8" s="376"/>
      <c r="D8" s="376"/>
      <c r="E8" s="376"/>
      <c r="F8" s="377"/>
      <c r="G8" s="381"/>
      <c r="H8" s="384"/>
      <c r="I8" s="384"/>
      <c r="J8" s="384"/>
      <c r="K8" s="384"/>
      <c r="L8" s="387"/>
    </row>
    <row r="9" spans="1:12" s="194" customFormat="1" ht="9.75" customHeight="1">
      <c r="A9" s="376"/>
      <c r="B9" s="376"/>
      <c r="C9" s="376"/>
      <c r="D9" s="376"/>
      <c r="E9" s="376"/>
      <c r="F9" s="377"/>
      <c r="G9" s="381"/>
      <c r="H9" s="384"/>
      <c r="I9" s="384"/>
      <c r="J9" s="384"/>
      <c r="K9" s="384"/>
      <c r="L9" s="387"/>
    </row>
    <row r="10" spans="1:12" s="194" customFormat="1" ht="9.75" customHeight="1">
      <c r="A10" s="376"/>
      <c r="B10" s="376"/>
      <c r="C10" s="376"/>
      <c r="D10" s="376"/>
      <c r="E10" s="376"/>
      <c r="F10" s="377"/>
      <c r="G10" s="381"/>
      <c r="H10" s="384"/>
      <c r="I10" s="384"/>
      <c r="J10" s="384"/>
      <c r="K10" s="384"/>
      <c r="L10" s="387"/>
    </row>
    <row r="11" spans="1:12" s="194" customFormat="1" ht="9.75" customHeight="1">
      <c r="A11" s="376"/>
      <c r="B11" s="376"/>
      <c r="C11" s="376"/>
      <c r="D11" s="376"/>
      <c r="E11" s="376"/>
      <c r="F11" s="377"/>
      <c r="G11" s="381"/>
      <c r="H11" s="384"/>
      <c r="I11" s="384"/>
      <c r="J11" s="384"/>
      <c r="K11" s="384"/>
      <c r="L11" s="387"/>
    </row>
    <row r="12" spans="1:12" s="194" customFormat="1" ht="9.75" customHeight="1">
      <c r="A12" s="376"/>
      <c r="B12" s="376"/>
      <c r="C12" s="376"/>
      <c r="D12" s="376"/>
      <c r="E12" s="376"/>
      <c r="F12" s="377"/>
      <c r="G12" s="382"/>
      <c r="H12" s="385"/>
      <c r="I12" s="385"/>
      <c r="J12" s="385"/>
      <c r="K12" s="385"/>
      <c r="L12" s="388"/>
    </row>
    <row r="13" spans="1:14" s="194" customFormat="1" ht="18.75" customHeight="1">
      <c r="A13" s="378"/>
      <c r="B13" s="378"/>
      <c r="C13" s="378"/>
      <c r="D13" s="378"/>
      <c r="E13" s="378"/>
      <c r="F13" s="379"/>
      <c r="G13" s="195" t="s">
        <v>18</v>
      </c>
      <c r="H13" s="294" t="s">
        <v>174</v>
      </c>
      <c r="I13" s="195"/>
      <c r="J13" s="195" t="s">
        <v>175</v>
      </c>
      <c r="K13" s="195" t="s">
        <v>176</v>
      </c>
      <c r="L13" s="295" t="s">
        <v>177</v>
      </c>
      <c r="N13" s="196"/>
    </row>
    <row r="14" spans="1:12" ht="9" customHeight="1">
      <c r="A14" s="197"/>
      <c r="B14" s="197"/>
      <c r="C14" s="197"/>
      <c r="D14" s="197"/>
      <c r="E14" s="197"/>
      <c r="F14" s="197"/>
      <c r="G14" s="198"/>
      <c r="H14" s="198"/>
      <c r="I14" s="198"/>
      <c r="J14" s="198"/>
      <c r="K14" s="198"/>
      <c r="L14" s="198"/>
    </row>
    <row r="15" spans="1:12" s="194" customFormat="1" ht="17.25" customHeight="1">
      <c r="A15" s="208"/>
      <c r="B15" s="296"/>
      <c r="C15" s="296"/>
      <c r="D15" s="296"/>
      <c r="E15" s="296"/>
      <c r="F15" s="297"/>
      <c r="G15" s="298"/>
      <c r="H15" s="298"/>
      <c r="I15" s="305" t="s">
        <v>206</v>
      </c>
      <c r="J15" s="299"/>
      <c r="K15" s="299"/>
      <c r="L15" s="299"/>
    </row>
    <row r="16" spans="6:12" s="194" customFormat="1" ht="12.75" customHeight="1">
      <c r="F16" s="199"/>
      <c r="G16" s="200"/>
      <c r="H16" s="200"/>
      <c r="I16" s="200"/>
      <c r="J16" s="200"/>
      <c r="K16" s="200"/>
      <c r="L16" s="200"/>
    </row>
    <row r="17" spans="1:12" s="194" customFormat="1" ht="15" customHeight="1">
      <c r="A17" s="371" t="s">
        <v>19</v>
      </c>
      <c r="B17" s="371"/>
      <c r="C17" s="371"/>
      <c r="D17" s="371"/>
      <c r="E17" s="371"/>
      <c r="F17" s="300"/>
      <c r="G17" s="201">
        <v>128</v>
      </c>
      <c r="H17" s="202">
        <v>3598620</v>
      </c>
      <c r="I17" s="202">
        <v>3080447.5</v>
      </c>
      <c r="J17" s="203">
        <v>85.60079975101567</v>
      </c>
      <c r="K17" s="204">
        <v>79292</v>
      </c>
      <c r="L17" s="203">
        <v>25.740415962291195</v>
      </c>
    </row>
    <row r="18" spans="1:12" s="194" customFormat="1" ht="15" customHeight="1">
      <c r="A18" s="371" t="s">
        <v>20</v>
      </c>
      <c r="B18" s="371"/>
      <c r="C18" s="371"/>
      <c r="D18" s="371"/>
      <c r="E18" s="371"/>
      <c r="F18" s="300"/>
      <c r="G18" s="201">
        <v>128</v>
      </c>
      <c r="H18" s="202">
        <v>3644320</v>
      </c>
      <c r="I18" s="202">
        <v>3148768.5</v>
      </c>
      <c r="J18" s="203">
        <v>86.40208598586294</v>
      </c>
      <c r="K18" s="204">
        <v>73668</v>
      </c>
      <c r="L18" s="203">
        <v>23.395813315586715</v>
      </c>
    </row>
    <row r="19" spans="1:12" s="194" customFormat="1" ht="15" customHeight="1">
      <c r="A19" s="371" t="s">
        <v>21</v>
      </c>
      <c r="B19" s="371"/>
      <c r="C19" s="371"/>
      <c r="D19" s="371"/>
      <c r="E19" s="371"/>
      <c r="F19" s="300"/>
      <c r="G19" s="201">
        <v>128</v>
      </c>
      <c r="H19" s="202">
        <v>3671418</v>
      </c>
      <c r="I19" s="202">
        <v>3295615</v>
      </c>
      <c r="J19" s="203">
        <v>89.76409114952315</v>
      </c>
      <c r="K19" s="204">
        <v>76566</v>
      </c>
      <c r="L19" s="203">
        <v>23.232689498014786</v>
      </c>
    </row>
    <row r="20" spans="1:12" s="194" customFormat="1" ht="15" customHeight="1">
      <c r="A20" s="371" t="s">
        <v>22</v>
      </c>
      <c r="B20" s="371"/>
      <c r="C20" s="371"/>
      <c r="D20" s="371"/>
      <c r="E20" s="371"/>
      <c r="F20" s="300"/>
      <c r="G20" s="201">
        <v>128</v>
      </c>
      <c r="H20" s="202">
        <v>3672976</v>
      </c>
      <c r="I20" s="202">
        <v>3295015.5</v>
      </c>
      <c r="J20" s="203">
        <v>89.70969317523446</v>
      </c>
      <c r="K20" s="204">
        <v>79868</v>
      </c>
      <c r="L20" s="203">
        <v>24.239036204837277</v>
      </c>
    </row>
    <row r="21" spans="1:12" s="194" customFormat="1" ht="15" customHeight="1">
      <c r="A21" s="371" t="s">
        <v>23</v>
      </c>
      <c r="B21" s="371"/>
      <c r="C21" s="371"/>
      <c r="D21" s="371"/>
      <c r="E21" s="371"/>
      <c r="F21" s="300"/>
      <c r="G21" s="201">
        <v>127</v>
      </c>
      <c r="H21" s="202">
        <v>3649076</v>
      </c>
      <c r="I21" s="202">
        <v>3127608.5</v>
      </c>
      <c r="J21" s="203">
        <v>85.70960155392763</v>
      </c>
      <c r="K21" s="204">
        <v>77657</v>
      </c>
      <c r="L21" s="203">
        <v>24.829514307816982</v>
      </c>
    </row>
    <row r="22" spans="1:28" s="194" customFormat="1" ht="15" customHeight="1">
      <c r="A22" s="371" t="s">
        <v>24</v>
      </c>
      <c r="B22" s="371"/>
      <c r="C22" s="371"/>
      <c r="D22" s="371"/>
      <c r="E22" s="371"/>
      <c r="F22" s="300"/>
      <c r="G22" s="201">
        <v>127</v>
      </c>
      <c r="H22" s="202">
        <v>3650683</v>
      </c>
      <c r="I22" s="202">
        <v>3128640</v>
      </c>
      <c r="J22" s="203">
        <v>85.7001278938763</v>
      </c>
      <c r="K22" s="204">
        <v>78510</v>
      </c>
      <c r="L22" s="203">
        <v>25.093970543111382</v>
      </c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</row>
    <row r="23" spans="1:28" s="194" customFormat="1" ht="15" customHeight="1">
      <c r="A23" s="371" t="s">
        <v>25</v>
      </c>
      <c r="B23" s="371"/>
      <c r="C23" s="371"/>
      <c r="D23" s="371"/>
      <c r="E23" s="371"/>
      <c r="F23" s="300"/>
      <c r="G23" s="201">
        <v>127</v>
      </c>
      <c r="H23" s="202">
        <v>3654182</v>
      </c>
      <c r="I23" s="202">
        <v>3092299</v>
      </c>
      <c r="J23" s="203">
        <v>84.62356281104772</v>
      </c>
      <c r="K23" s="204">
        <v>80614</v>
      </c>
      <c r="L23" s="203">
        <v>26.0692772594112</v>
      </c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</row>
    <row r="24" spans="1:12" s="194" customFormat="1" ht="15" customHeight="1">
      <c r="A24" s="371" t="s">
        <v>26</v>
      </c>
      <c r="B24" s="371"/>
      <c r="C24" s="371"/>
      <c r="D24" s="371"/>
      <c r="E24" s="371"/>
      <c r="F24" s="300"/>
      <c r="G24" s="201">
        <v>127</v>
      </c>
      <c r="H24" s="202">
        <v>3795628</v>
      </c>
      <c r="I24" s="202">
        <v>3132189.5</v>
      </c>
      <c r="J24" s="203">
        <v>82.52098203512041</v>
      </c>
      <c r="K24" s="204">
        <v>78491</v>
      </c>
      <c r="L24" s="203">
        <v>25.059467187409957</v>
      </c>
    </row>
    <row r="25" spans="1:12" s="194" customFormat="1" ht="15" customHeight="1">
      <c r="A25" s="371" t="s">
        <v>27</v>
      </c>
      <c r="B25" s="371"/>
      <c r="C25" s="371"/>
      <c r="D25" s="371"/>
      <c r="E25" s="371"/>
      <c r="F25" s="300"/>
      <c r="G25" s="201">
        <v>127</v>
      </c>
      <c r="H25" s="202">
        <v>3807914</v>
      </c>
      <c r="I25" s="202">
        <v>3381120.5</v>
      </c>
      <c r="J25" s="203">
        <v>88.79193437666922</v>
      </c>
      <c r="K25" s="204">
        <v>86741</v>
      </c>
      <c r="L25" s="203">
        <v>25.654513052699542</v>
      </c>
    </row>
    <row r="26" spans="1:12" s="194" customFormat="1" ht="15" customHeight="1">
      <c r="A26" s="371" t="s">
        <v>28</v>
      </c>
      <c r="B26" s="371"/>
      <c r="C26" s="371"/>
      <c r="D26" s="371"/>
      <c r="E26" s="371"/>
      <c r="F26" s="300"/>
      <c r="G26" s="201">
        <v>127</v>
      </c>
      <c r="H26" s="202">
        <v>3801274</v>
      </c>
      <c r="I26" s="202">
        <v>3382919</v>
      </c>
      <c r="J26" s="203">
        <v>88.99434768448684</v>
      </c>
      <c r="K26" s="204">
        <v>87381</v>
      </c>
      <c r="L26" s="203">
        <v>25.8300597797346</v>
      </c>
    </row>
    <row r="27" spans="1:12" s="194" customFormat="1" ht="15" customHeight="1">
      <c r="A27" s="371" t="s">
        <v>29</v>
      </c>
      <c r="B27" s="371"/>
      <c r="C27" s="371"/>
      <c r="D27" s="371"/>
      <c r="E27" s="371"/>
      <c r="F27" s="300"/>
      <c r="G27" s="201">
        <v>127</v>
      </c>
      <c r="H27" s="202">
        <v>3801374</v>
      </c>
      <c r="I27" s="202">
        <v>3419836.5</v>
      </c>
      <c r="J27" s="203">
        <v>89.96316858062374</v>
      </c>
      <c r="K27" s="204">
        <v>89483</v>
      </c>
      <c r="L27" s="203">
        <v>26.165870795285095</v>
      </c>
    </row>
    <row r="28" spans="1:12" s="194" customFormat="1" ht="15" customHeight="1">
      <c r="A28" s="371" t="s">
        <v>30</v>
      </c>
      <c r="B28" s="371"/>
      <c r="C28" s="371"/>
      <c r="D28" s="371"/>
      <c r="E28" s="371"/>
      <c r="F28" s="300"/>
      <c r="G28" s="201">
        <v>127</v>
      </c>
      <c r="H28" s="202">
        <v>3891962</v>
      </c>
      <c r="I28" s="202">
        <v>3505365</v>
      </c>
      <c r="J28" s="203">
        <v>90.0667837969641</v>
      </c>
      <c r="K28" s="204">
        <v>84947</v>
      </c>
      <c r="L28" s="203">
        <v>24.233425049887817</v>
      </c>
    </row>
    <row r="29" spans="1:12" s="194" customFormat="1" ht="12.75" customHeight="1">
      <c r="A29" s="301"/>
      <c r="B29" s="302"/>
      <c r="C29" s="302"/>
      <c r="D29" s="302"/>
      <c r="E29" s="302"/>
      <c r="F29" s="303"/>
      <c r="G29" s="205"/>
      <c r="H29" s="206"/>
      <c r="I29" s="206"/>
      <c r="J29" s="203"/>
      <c r="K29" s="207"/>
      <c r="L29" s="203"/>
    </row>
    <row r="30" spans="1:13" s="194" customFormat="1" ht="17.25" customHeight="1">
      <c r="A30" s="390" t="s">
        <v>178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209"/>
    </row>
    <row r="31" spans="1:12" s="194" customFormat="1" ht="12.75" customHeight="1">
      <c r="A31" s="196"/>
      <c r="B31" s="196"/>
      <c r="C31" s="196"/>
      <c r="D31" s="196"/>
      <c r="E31" s="196"/>
      <c r="F31" s="210"/>
      <c r="G31" s="205"/>
      <c r="H31" s="211"/>
      <c r="I31" s="200"/>
      <c r="J31" s="203"/>
      <c r="L31" s="203"/>
    </row>
    <row r="32" spans="1:12" s="194" customFormat="1" ht="15" customHeight="1">
      <c r="A32" s="212"/>
      <c r="B32" s="212"/>
      <c r="C32" s="212" t="s">
        <v>179</v>
      </c>
      <c r="D32" s="212" t="s">
        <v>180</v>
      </c>
      <c r="E32" s="212" t="s">
        <v>181</v>
      </c>
      <c r="F32" s="304"/>
      <c r="G32" s="201">
        <v>25</v>
      </c>
      <c r="H32" s="202">
        <v>92111</v>
      </c>
      <c r="I32" s="202">
        <v>76470.4</v>
      </c>
      <c r="J32" s="203">
        <v>83.01983476457751</v>
      </c>
      <c r="K32" s="204">
        <v>20828</v>
      </c>
      <c r="L32" s="213">
        <v>272.36682428756745</v>
      </c>
    </row>
    <row r="33" spans="1:12" s="194" customFormat="1" ht="15" customHeight="1">
      <c r="A33" s="214" t="s">
        <v>180</v>
      </c>
      <c r="B33" s="215" t="s">
        <v>182</v>
      </c>
      <c r="C33" s="216" t="s">
        <v>179</v>
      </c>
      <c r="D33" s="214" t="s">
        <v>183</v>
      </c>
      <c r="E33" s="212" t="s">
        <v>183</v>
      </c>
      <c r="F33" s="304"/>
      <c r="G33" s="201">
        <v>41</v>
      </c>
      <c r="H33" s="202">
        <v>287099</v>
      </c>
      <c r="I33" s="202">
        <v>234622.5</v>
      </c>
      <c r="J33" s="203">
        <v>81.72181024663966</v>
      </c>
      <c r="K33" s="204">
        <v>63979</v>
      </c>
      <c r="L33" s="213">
        <v>272.68910696970664</v>
      </c>
    </row>
    <row r="34" spans="1:12" s="194" customFormat="1" ht="15" customHeight="1">
      <c r="A34" s="214" t="s">
        <v>183</v>
      </c>
      <c r="B34" s="215" t="s">
        <v>182</v>
      </c>
      <c r="C34" s="216" t="s">
        <v>179</v>
      </c>
      <c r="D34" s="214" t="s">
        <v>184</v>
      </c>
      <c r="E34" s="212" t="s">
        <v>184</v>
      </c>
      <c r="F34" s="304"/>
      <c r="G34" s="201">
        <v>44</v>
      </c>
      <c r="H34" s="202">
        <v>779311</v>
      </c>
      <c r="I34" s="202">
        <v>692140.3</v>
      </c>
      <c r="J34" s="203">
        <v>88.81438860737242</v>
      </c>
      <c r="K34" s="204">
        <v>196677</v>
      </c>
      <c r="L34" s="213">
        <v>284.1577061760455</v>
      </c>
    </row>
    <row r="35" spans="1:12" s="194" customFormat="1" ht="15" customHeight="1">
      <c r="A35" s="371" t="s">
        <v>185</v>
      </c>
      <c r="B35" s="371" t="s">
        <v>186</v>
      </c>
      <c r="C35" s="371"/>
      <c r="D35" s="371"/>
      <c r="E35" s="371"/>
      <c r="F35" s="304"/>
      <c r="G35" s="201">
        <v>18</v>
      </c>
      <c r="H35" s="202">
        <v>2572126</v>
      </c>
      <c r="I35" s="202">
        <v>2245918.9</v>
      </c>
      <c r="J35" s="203">
        <v>87.31760807985302</v>
      </c>
      <c r="K35" s="204">
        <v>691733</v>
      </c>
      <c r="L35" s="213">
        <v>307.99553804013135</v>
      </c>
    </row>
    <row r="36" spans="6:12" s="194" customFormat="1" ht="25.5" customHeight="1">
      <c r="F36" s="199"/>
      <c r="G36" s="205"/>
      <c r="H36" s="217"/>
      <c r="I36" s="217"/>
      <c r="J36" s="203"/>
      <c r="K36" s="217"/>
      <c r="L36" s="203"/>
    </row>
    <row r="37" spans="1:13" s="194" customFormat="1" ht="17.25" customHeight="1">
      <c r="A37" s="390" t="s">
        <v>187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209"/>
    </row>
    <row r="38" spans="1:12" s="194" customFormat="1" ht="12.75" customHeight="1">
      <c r="A38" s="215"/>
      <c r="B38" s="215"/>
      <c r="C38" s="215"/>
      <c r="D38" s="215"/>
      <c r="E38" s="215"/>
      <c r="F38" s="218"/>
      <c r="G38" s="219"/>
      <c r="H38" s="220"/>
      <c r="I38" s="221"/>
      <c r="J38" s="203"/>
      <c r="K38" s="221"/>
      <c r="L38" s="203"/>
    </row>
    <row r="39" spans="1:12" s="194" customFormat="1" ht="15" customHeight="1">
      <c r="A39" s="371" t="s">
        <v>49</v>
      </c>
      <c r="B39" s="371"/>
      <c r="C39" s="371"/>
      <c r="D39" s="371"/>
      <c r="E39" s="371"/>
      <c r="F39" s="304"/>
      <c r="G39" s="201">
        <v>27</v>
      </c>
      <c r="H39" s="202">
        <v>275914</v>
      </c>
      <c r="I39" s="202">
        <v>239230.8</v>
      </c>
      <c r="J39" s="203">
        <v>86.70484281334039</v>
      </c>
      <c r="K39" s="204">
        <v>63896</v>
      </c>
      <c r="L39" s="213">
        <v>267.08935471519555</v>
      </c>
    </row>
    <row r="40" spans="1:12" s="194" customFormat="1" ht="15" customHeight="1">
      <c r="A40" s="371" t="s">
        <v>50</v>
      </c>
      <c r="B40" s="371"/>
      <c r="C40" s="371"/>
      <c r="D40" s="371"/>
      <c r="E40" s="371"/>
      <c r="F40" s="296"/>
      <c r="G40" s="222">
        <v>32</v>
      </c>
      <c r="H40" s="202">
        <v>2060162</v>
      </c>
      <c r="I40" s="202">
        <v>1823987.3</v>
      </c>
      <c r="J40" s="203">
        <v>88.53611026705667</v>
      </c>
      <c r="K40" s="204">
        <v>549816</v>
      </c>
      <c r="L40" s="213">
        <v>301.43630934272403</v>
      </c>
    </row>
    <row r="41" spans="1:12" s="194" customFormat="1" ht="15" customHeight="1">
      <c r="A41" s="371" t="s">
        <v>51</v>
      </c>
      <c r="B41" s="371"/>
      <c r="C41" s="371"/>
      <c r="D41" s="371"/>
      <c r="E41" s="371"/>
      <c r="F41" s="304"/>
      <c r="G41" s="201">
        <v>20</v>
      </c>
      <c r="H41" s="202">
        <v>782652</v>
      </c>
      <c r="I41" s="202">
        <v>654736.1</v>
      </c>
      <c r="J41" s="203">
        <v>83.6560949183034</v>
      </c>
      <c r="K41" s="204">
        <v>206567</v>
      </c>
      <c r="L41" s="213">
        <v>315.49657946155713</v>
      </c>
    </row>
    <row r="42" spans="1:12" s="194" customFormat="1" ht="15" customHeight="1">
      <c r="A42" s="371" t="s">
        <v>52</v>
      </c>
      <c r="B42" s="371"/>
      <c r="C42" s="371"/>
      <c r="D42" s="371"/>
      <c r="E42" s="371"/>
      <c r="F42" s="304"/>
      <c r="G42" s="201">
        <v>5</v>
      </c>
      <c r="H42" s="202">
        <v>125126</v>
      </c>
      <c r="I42" s="202">
        <v>113981.3</v>
      </c>
      <c r="J42" s="203">
        <v>91.0932180362195</v>
      </c>
      <c r="K42" s="204">
        <v>32973</v>
      </c>
      <c r="L42" s="213">
        <v>289.2842948799496</v>
      </c>
    </row>
    <row r="43" spans="1:12" s="194" customFormat="1" ht="15" customHeight="1">
      <c r="A43" s="371" t="s">
        <v>53</v>
      </c>
      <c r="B43" s="371"/>
      <c r="C43" s="371"/>
      <c r="D43" s="371"/>
      <c r="E43" s="371"/>
      <c r="F43" s="304"/>
      <c r="G43" s="201">
        <v>8</v>
      </c>
      <c r="H43" s="202">
        <v>139311</v>
      </c>
      <c r="I43" s="202">
        <v>119238.5</v>
      </c>
      <c r="J43" s="203">
        <v>85.5915900395518</v>
      </c>
      <c r="K43" s="204">
        <v>37359</v>
      </c>
      <c r="L43" s="213">
        <v>313.3132335613078</v>
      </c>
    </row>
    <row r="44" spans="1:12" s="194" customFormat="1" ht="15" customHeight="1">
      <c r="A44" s="371" t="s">
        <v>54</v>
      </c>
      <c r="B44" s="371"/>
      <c r="C44" s="371"/>
      <c r="D44" s="371"/>
      <c r="E44" s="371"/>
      <c r="F44" s="304"/>
      <c r="G44" s="201">
        <v>12</v>
      </c>
      <c r="H44" s="202">
        <v>147877</v>
      </c>
      <c r="I44" s="202">
        <v>127805</v>
      </c>
      <c r="J44" s="203">
        <v>86.42655720632688</v>
      </c>
      <c r="K44" s="204">
        <v>35516</v>
      </c>
      <c r="L44" s="213">
        <v>277.892101247995</v>
      </c>
    </row>
    <row r="45" spans="1:12" s="194" customFormat="1" ht="15" customHeight="1">
      <c r="A45" s="371" t="s">
        <v>55</v>
      </c>
      <c r="B45" s="371"/>
      <c r="C45" s="371"/>
      <c r="D45" s="371"/>
      <c r="E45" s="371"/>
      <c r="F45" s="304"/>
      <c r="G45" s="201">
        <v>24</v>
      </c>
      <c r="H45" s="202">
        <v>199605</v>
      </c>
      <c r="I45" s="202">
        <v>170172.9</v>
      </c>
      <c r="J45" s="203">
        <v>85.25482828586458</v>
      </c>
      <c r="K45" s="204">
        <v>47090</v>
      </c>
      <c r="L45" s="213">
        <v>276.7185609459555</v>
      </c>
    </row>
    <row r="46" spans="6:12" s="194" customFormat="1" ht="15" customHeight="1">
      <c r="F46" s="223"/>
      <c r="G46" s="205"/>
      <c r="H46" s="205"/>
      <c r="I46" s="205"/>
      <c r="J46" s="205"/>
      <c r="K46" s="205"/>
      <c r="L46" s="205"/>
    </row>
    <row r="47" spans="6:12" s="194" customFormat="1" ht="12.75" customHeight="1">
      <c r="F47" s="223"/>
      <c r="G47" s="205"/>
      <c r="H47" s="217"/>
      <c r="I47" s="217"/>
      <c r="J47" s="224"/>
      <c r="K47" s="217"/>
      <c r="L47" s="213"/>
    </row>
    <row r="48" spans="1:12" s="235" customFormat="1" ht="15" customHeight="1">
      <c r="A48" s="225"/>
      <c r="B48" s="226"/>
      <c r="C48" s="227"/>
      <c r="D48" s="227"/>
      <c r="E48" s="228" t="s">
        <v>188</v>
      </c>
      <c r="F48" s="229"/>
      <c r="G48" s="230">
        <v>128</v>
      </c>
      <c r="H48" s="231">
        <v>3730647</v>
      </c>
      <c r="I48" s="231">
        <v>3249152.1</v>
      </c>
      <c r="J48" s="232">
        <v>87.0935282807513</v>
      </c>
      <c r="K48" s="233">
        <v>973217</v>
      </c>
      <c r="L48" s="234">
        <v>299.52952956557493</v>
      </c>
    </row>
    <row r="49" spans="1:12" s="235" customFormat="1" ht="15" customHeight="1">
      <c r="A49" s="225"/>
      <c r="B49" s="236"/>
      <c r="C49" s="237"/>
      <c r="D49" s="237"/>
      <c r="E49" s="238">
        <v>2010</v>
      </c>
      <c r="F49" s="229"/>
      <c r="G49" s="219">
        <v>131</v>
      </c>
      <c r="H49" s="239">
        <v>3554.5</v>
      </c>
      <c r="I49" s="239">
        <v>2894.2</v>
      </c>
      <c r="J49" s="240">
        <v>81.4</v>
      </c>
      <c r="K49" s="204">
        <v>843517</v>
      </c>
      <c r="L49" s="213">
        <v>291</v>
      </c>
    </row>
    <row r="50" spans="1:12" s="235" customFormat="1" ht="15" customHeight="1">
      <c r="A50" s="241"/>
      <c r="B50" s="226"/>
      <c r="C50" s="227"/>
      <c r="D50" s="227"/>
      <c r="E50" s="238">
        <v>2009</v>
      </c>
      <c r="F50" s="229"/>
      <c r="G50" s="219">
        <v>144</v>
      </c>
      <c r="H50" s="239">
        <v>3583.5</v>
      </c>
      <c r="I50" s="239">
        <v>2967.8</v>
      </c>
      <c r="J50" s="240">
        <v>82.8</v>
      </c>
      <c r="K50" s="204">
        <v>855023</v>
      </c>
      <c r="L50" s="213">
        <v>288</v>
      </c>
    </row>
    <row r="51" spans="1:12" s="235" customFormat="1" ht="15" customHeight="1">
      <c r="A51" s="241"/>
      <c r="B51" s="226"/>
      <c r="C51" s="227"/>
      <c r="D51" s="227"/>
      <c r="E51" s="238">
        <v>2008</v>
      </c>
      <c r="F51" s="229"/>
      <c r="G51" s="219">
        <v>153</v>
      </c>
      <c r="H51" s="239">
        <v>3612.3</v>
      </c>
      <c r="I51" s="239">
        <v>2875.9</v>
      </c>
      <c r="J51" s="240">
        <v>79.6</v>
      </c>
      <c r="K51" s="204">
        <v>810834</v>
      </c>
      <c r="L51" s="213">
        <v>281.9</v>
      </c>
    </row>
    <row r="52" spans="1:12" s="194" customFormat="1" ht="15" customHeight="1">
      <c r="A52" s="242"/>
      <c r="B52" s="196"/>
      <c r="C52" s="215"/>
      <c r="D52" s="215"/>
      <c r="E52" s="238">
        <v>2007</v>
      </c>
      <c r="F52" s="229"/>
      <c r="G52" s="219">
        <v>155</v>
      </c>
      <c r="H52" s="239">
        <v>3554.9</v>
      </c>
      <c r="I52" s="239">
        <v>2858.8</v>
      </c>
      <c r="J52" s="240">
        <v>80.4</v>
      </c>
      <c r="K52" s="204">
        <v>795365</v>
      </c>
      <c r="L52" s="213">
        <v>278</v>
      </c>
    </row>
    <row r="53" spans="1:12" s="194" customFormat="1" ht="15" customHeight="1">
      <c r="A53" s="242"/>
      <c r="B53" s="196"/>
      <c r="C53" s="215"/>
      <c r="D53" s="215"/>
      <c r="E53" s="238">
        <v>2006</v>
      </c>
      <c r="F53" s="229"/>
      <c r="G53" s="219">
        <v>167</v>
      </c>
      <c r="H53" s="239">
        <v>3589.4</v>
      </c>
      <c r="I53" s="239">
        <v>2906.9</v>
      </c>
      <c r="J53" s="240">
        <v>81</v>
      </c>
      <c r="K53" s="204">
        <v>800183</v>
      </c>
      <c r="L53" s="213">
        <v>275</v>
      </c>
    </row>
    <row r="54" spans="1:12" s="194" customFormat="1" ht="15" customHeight="1">
      <c r="A54" s="242"/>
      <c r="B54" s="196"/>
      <c r="C54" s="215"/>
      <c r="D54" s="215"/>
      <c r="E54" s="238">
        <v>2005</v>
      </c>
      <c r="F54" s="229"/>
      <c r="G54" s="219">
        <v>168</v>
      </c>
      <c r="H54" s="239">
        <v>3593.6</v>
      </c>
      <c r="I54" s="239">
        <v>2938.4</v>
      </c>
      <c r="J54" s="240">
        <v>81.8</v>
      </c>
      <c r="K54" s="204">
        <v>797332</v>
      </c>
      <c r="L54" s="213">
        <v>271</v>
      </c>
    </row>
    <row r="55" spans="1:12" s="194" customFormat="1" ht="15" customHeight="1">
      <c r="A55" s="242"/>
      <c r="B55" s="196"/>
      <c r="C55" s="215"/>
      <c r="D55" s="215"/>
      <c r="E55" s="238">
        <v>2004</v>
      </c>
      <c r="F55" s="243"/>
      <c r="G55" s="219">
        <v>160</v>
      </c>
      <c r="H55" s="239">
        <v>3525.3</v>
      </c>
      <c r="I55" s="239">
        <v>2972.3</v>
      </c>
      <c r="J55" s="240">
        <v>84.3</v>
      </c>
      <c r="K55" s="204">
        <v>813752</v>
      </c>
      <c r="L55" s="213">
        <v>274</v>
      </c>
    </row>
    <row r="56" spans="1:12" s="194" customFormat="1" ht="15" customHeight="1">
      <c r="A56" s="242"/>
      <c r="B56" s="196"/>
      <c r="C56" s="215"/>
      <c r="D56" s="215"/>
      <c r="E56" s="238">
        <v>2003</v>
      </c>
      <c r="F56" s="243"/>
      <c r="G56" s="219">
        <v>167</v>
      </c>
      <c r="H56" s="239">
        <v>3608</v>
      </c>
      <c r="I56" s="239">
        <v>3057</v>
      </c>
      <c r="J56" s="240">
        <v>84.7</v>
      </c>
      <c r="K56" s="204">
        <v>828024</v>
      </c>
      <c r="L56" s="213">
        <v>271</v>
      </c>
    </row>
    <row r="57" spans="1:12" s="194" customFormat="1" ht="15" customHeight="1">
      <c r="A57" s="242"/>
      <c r="B57" s="196"/>
      <c r="C57" s="215"/>
      <c r="D57" s="215"/>
      <c r="E57" s="238">
        <v>2002</v>
      </c>
      <c r="F57" s="243"/>
      <c r="G57" s="219">
        <v>175</v>
      </c>
      <c r="H57" s="239">
        <v>3789.2</v>
      </c>
      <c r="I57" s="239">
        <v>3269.9</v>
      </c>
      <c r="J57" s="240">
        <v>86.3</v>
      </c>
      <c r="K57" s="204">
        <v>877970</v>
      </c>
      <c r="L57" s="244">
        <v>269</v>
      </c>
    </row>
    <row r="58" spans="5:12" ht="12.75" customHeight="1">
      <c r="E58" s="238">
        <v>2001</v>
      </c>
      <c r="F58" s="243"/>
      <c r="G58" s="219">
        <v>179</v>
      </c>
      <c r="H58" s="239">
        <v>3898.4</v>
      </c>
      <c r="I58" s="239">
        <v>3309.5</v>
      </c>
      <c r="J58" s="240">
        <v>84.9</v>
      </c>
      <c r="K58" s="204">
        <v>903646</v>
      </c>
      <c r="L58" s="244">
        <v>273</v>
      </c>
    </row>
    <row r="59" spans="5:12" ht="12.75" customHeight="1">
      <c r="E59" s="238"/>
      <c r="F59" s="218"/>
      <c r="G59" s="219"/>
      <c r="H59" s="239"/>
      <c r="I59" s="239"/>
      <c r="J59" s="240"/>
      <c r="K59" s="204"/>
      <c r="L59" s="244"/>
    </row>
    <row r="60" spans="7:12" ht="12.75" customHeight="1">
      <c r="G60" s="245"/>
      <c r="H60" s="245"/>
      <c r="I60" s="245"/>
      <c r="J60" s="245"/>
      <c r="K60" s="245"/>
      <c r="L60" s="245"/>
    </row>
    <row r="61" spans="1:12" ht="12.75" customHeight="1">
      <c r="A61" s="246"/>
      <c r="G61" s="245"/>
      <c r="H61" s="245"/>
      <c r="I61" s="245"/>
      <c r="J61" s="245"/>
      <c r="K61" s="245"/>
      <c r="L61" s="245"/>
    </row>
    <row r="62" spans="1:12" ht="12.75" customHeight="1">
      <c r="A62" s="246" t="s">
        <v>189</v>
      </c>
      <c r="G62" s="245"/>
      <c r="H62" s="245"/>
      <c r="I62" s="245"/>
      <c r="J62" s="245"/>
      <c r="K62" s="245"/>
      <c r="L62" s="245"/>
    </row>
    <row r="63" spans="1:12" ht="14.25" customHeight="1">
      <c r="A63" s="389" t="s">
        <v>190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</row>
    <row r="64" spans="1:12" ht="12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</row>
    <row r="65" spans="1:12" ht="12" customHeight="1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</row>
    <row r="66" spans="1:12" ht="14.2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</row>
    <row r="67" spans="1:12" ht="14.25" customHeight="1">
      <c r="A67" s="389"/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</row>
    <row r="68" spans="1:12" ht="15.75" customHeight="1">
      <c r="A68" s="389"/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</row>
  </sheetData>
  <sheetProtection/>
  <mergeCells count="33">
    <mergeCell ref="A41:E41"/>
    <mergeCell ref="A24:E24"/>
    <mergeCell ref="A25:E25"/>
    <mergeCell ref="A26:E26"/>
    <mergeCell ref="A27:E27"/>
    <mergeCell ref="A28:E28"/>
    <mergeCell ref="A63:L68"/>
    <mergeCell ref="A39:E39"/>
    <mergeCell ref="A40:E40"/>
    <mergeCell ref="A42:E42"/>
    <mergeCell ref="A43:E43"/>
    <mergeCell ref="A30:L30"/>
    <mergeCell ref="A35:E35"/>
    <mergeCell ref="A37:L37"/>
    <mergeCell ref="A44:E44"/>
    <mergeCell ref="A45:E45"/>
    <mergeCell ref="L7:L12"/>
    <mergeCell ref="A17:E17"/>
    <mergeCell ref="A18:E18"/>
    <mergeCell ref="A19:E19"/>
    <mergeCell ref="A20:E20"/>
    <mergeCell ref="A21:E21"/>
    <mergeCell ref="K7:K12"/>
    <mergeCell ref="A23:E23"/>
    <mergeCell ref="A2:L2"/>
    <mergeCell ref="Q22:AB23"/>
    <mergeCell ref="A22:E22"/>
    <mergeCell ref="A3:L4"/>
    <mergeCell ref="A7:F13"/>
    <mergeCell ref="G7:G12"/>
    <mergeCell ref="H7:H12"/>
    <mergeCell ref="I7:I12"/>
    <mergeCell ref="J7:J12"/>
  </mergeCell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112" sqref="G112"/>
    </sheetView>
  </sheetViews>
  <sheetFormatPr defaultColWidth="11.421875" defaultRowHeight="12.75"/>
  <cols>
    <col min="1" max="1" width="18.140625" style="247" customWidth="1"/>
    <col min="2" max="2" width="6.140625" style="247" customWidth="1"/>
    <col min="3" max="3" width="19.140625" style="247" customWidth="1"/>
    <col min="4" max="4" width="14.8515625" style="247" customWidth="1"/>
    <col min="5" max="5" width="18.421875" style="247" customWidth="1"/>
    <col min="6" max="6" width="13.57421875" style="247" hidden="1" customWidth="1"/>
    <col min="7" max="7" width="13.7109375" style="247" hidden="1" customWidth="1"/>
    <col min="8" max="8" width="14.140625" style="247" hidden="1" customWidth="1"/>
    <col min="9" max="9" width="0.2890625" style="247" hidden="1" customWidth="1"/>
    <col min="10" max="10" width="21.57421875" style="247" customWidth="1"/>
    <col min="11" max="11" width="23.57421875" style="247" customWidth="1"/>
    <col min="12" max="12" width="11.28125" style="247" hidden="1" customWidth="1"/>
    <col min="13" max="13" width="16.8515625" style="247" customWidth="1"/>
    <col min="14" max="16384" width="11.421875" style="247" customWidth="1"/>
  </cols>
  <sheetData>
    <row r="1" ht="13.5">
      <c r="K1" s="247">
        <v>33</v>
      </c>
    </row>
    <row r="3" spans="1:11" ht="18" customHeight="1">
      <c r="A3" s="391" t="s">
        <v>191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2" ht="17.2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248"/>
    </row>
    <row r="5" spans="2:16" ht="13.5">
      <c r="B5" s="249"/>
      <c r="O5" s="250"/>
      <c r="P5" s="250"/>
    </row>
    <row r="6" spans="1:16" ht="19.5" customHeight="1">
      <c r="A6" s="392" t="s">
        <v>2</v>
      </c>
      <c r="B6" s="251"/>
      <c r="C6" s="395" t="s">
        <v>192</v>
      </c>
      <c r="D6" s="398" t="s">
        <v>193</v>
      </c>
      <c r="E6" s="395" t="s">
        <v>194</v>
      </c>
      <c r="F6" s="252" t="s">
        <v>195</v>
      </c>
      <c r="G6" s="252"/>
      <c r="H6" s="252"/>
      <c r="I6" s="401" t="s">
        <v>195</v>
      </c>
      <c r="J6" s="401"/>
      <c r="K6" s="401"/>
      <c r="L6" s="252"/>
      <c r="O6" s="253"/>
      <c r="P6" s="253"/>
    </row>
    <row r="7" spans="1:12" ht="19.5" customHeight="1">
      <c r="A7" s="393"/>
      <c r="B7" s="254"/>
      <c r="C7" s="396"/>
      <c r="D7" s="399"/>
      <c r="E7" s="396"/>
      <c r="F7" s="252"/>
      <c r="G7" s="252"/>
      <c r="H7" s="252"/>
      <c r="I7" s="255"/>
      <c r="J7" s="252" t="s">
        <v>196</v>
      </c>
      <c r="K7" s="256"/>
      <c r="L7" s="252"/>
    </row>
    <row r="8" spans="1:13" ht="20.25" customHeight="1">
      <c r="A8" s="393"/>
      <c r="B8" s="254"/>
      <c r="C8" s="396"/>
      <c r="D8" s="399"/>
      <c r="E8" s="396"/>
      <c r="F8" s="252"/>
      <c r="G8" s="252"/>
      <c r="H8" s="257"/>
      <c r="I8" s="402" t="s">
        <v>197</v>
      </c>
      <c r="J8" s="405" t="s">
        <v>198</v>
      </c>
      <c r="K8" s="405" t="s">
        <v>199</v>
      </c>
      <c r="L8" s="392"/>
      <c r="M8" s="250"/>
    </row>
    <row r="9" spans="1:13" ht="20.25" customHeight="1">
      <c r="A9" s="393"/>
      <c r="B9" s="254"/>
      <c r="C9" s="396"/>
      <c r="D9" s="399"/>
      <c r="E9" s="396"/>
      <c r="F9" s="402"/>
      <c r="G9" s="411"/>
      <c r="H9" s="413"/>
      <c r="I9" s="403"/>
      <c r="J9" s="406"/>
      <c r="K9" s="408"/>
      <c r="L9" s="393"/>
      <c r="M9" s="250"/>
    </row>
    <row r="10" spans="1:13" ht="21" customHeight="1">
      <c r="A10" s="393"/>
      <c r="B10" s="254"/>
      <c r="C10" s="396"/>
      <c r="D10" s="399"/>
      <c r="E10" s="396"/>
      <c r="F10" s="404"/>
      <c r="G10" s="412"/>
      <c r="H10" s="414"/>
      <c r="I10" s="403"/>
      <c r="J10" s="406"/>
      <c r="K10" s="408"/>
      <c r="L10" s="393"/>
      <c r="M10" s="250"/>
    </row>
    <row r="11" spans="1:13" ht="24.75" customHeight="1">
      <c r="A11" s="393"/>
      <c r="B11" s="254"/>
      <c r="C11" s="396"/>
      <c r="D11" s="399"/>
      <c r="E11" s="396"/>
      <c r="F11" s="405"/>
      <c r="G11" s="416"/>
      <c r="H11" s="414"/>
      <c r="I11" s="403"/>
      <c r="J11" s="406"/>
      <c r="K11" s="408"/>
      <c r="L11" s="393"/>
      <c r="M11" s="250"/>
    </row>
    <row r="12" spans="1:13" ht="21" customHeight="1">
      <c r="A12" s="393"/>
      <c r="B12" s="254"/>
      <c r="C12" s="397"/>
      <c r="D12" s="400"/>
      <c r="E12" s="397"/>
      <c r="F12" s="417"/>
      <c r="G12" s="394"/>
      <c r="H12" s="415"/>
      <c r="I12" s="404"/>
      <c r="J12" s="407"/>
      <c r="K12" s="409"/>
      <c r="L12" s="394"/>
      <c r="M12" s="250"/>
    </row>
    <row r="13" spans="1:12" ht="19.5" customHeight="1">
      <c r="A13" s="394"/>
      <c r="B13" s="258"/>
      <c r="C13" s="418" t="s">
        <v>18</v>
      </c>
      <c r="D13" s="419"/>
      <c r="E13" s="259" t="s">
        <v>40</v>
      </c>
      <c r="F13" s="256"/>
      <c r="G13" s="256"/>
      <c r="H13" s="260"/>
      <c r="I13" s="256"/>
      <c r="J13" s="256"/>
      <c r="K13" s="260"/>
      <c r="L13" s="256"/>
    </row>
    <row r="14" spans="1:4" ht="33" customHeight="1">
      <c r="A14" s="261"/>
      <c r="B14" s="250"/>
      <c r="C14" s="262"/>
      <c r="D14" s="250"/>
    </row>
    <row r="15" spans="1:13" ht="21" customHeight="1">
      <c r="A15" s="263" t="s">
        <v>19</v>
      </c>
      <c r="B15" s="264"/>
      <c r="C15" s="265">
        <v>38</v>
      </c>
      <c r="D15" s="266">
        <v>6025098</v>
      </c>
      <c r="E15" s="266">
        <v>11427</v>
      </c>
      <c r="F15" s="266"/>
      <c r="G15" s="266"/>
      <c r="H15" s="267"/>
      <c r="I15" s="266"/>
      <c r="J15" s="266">
        <v>7496</v>
      </c>
      <c r="K15" s="266">
        <v>3930</v>
      </c>
      <c r="L15" s="267">
        <v>0</v>
      </c>
      <c r="M15" s="268"/>
    </row>
    <row r="16" spans="1:13" ht="21" customHeight="1">
      <c r="A16" s="263" t="s">
        <v>200</v>
      </c>
      <c r="B16" s="264"/>
      <c r="C16" s="265">
        <v>33</v>
      </c>
      <c r="D16" s="266">
        <v>5699093</v>
      </c>
      <c r="E16" s="266">
        <v>11010</v>
      </c>
      <c r="F16" s="266"/>
      <c r="G16" s="266"/>
      <c r="H16" s="267"/>
      <c r="I16" s="266"/>
      <c r="J16" s="266">
        <v>7987</v>
      </c>
      <c r="K16" s="266">
        <v>3023</v>
      </c>
      <c r="L16" s="267">
        <v>0</v>
      </c>
      <c r="M16" s="268"/>
    </row>
    <row r="17" spans="1:13" ht="21" customHeight="1">
      <c r="A17" s="263" t="s">
        <v>201</v>
      </c>
      <c r="B17" s="264"/>
      <c r="C17" s="265">
        <v>35</v>
      </c>
      <c r="D17" s="266">
        <v>6456979</v>
      </c>
      <c r="E17" s="266">
        <v>12272</v>
      </c>
      <c r="F17" s="266"/>
      <c r="G17" s="266"/>
      <c r="H17" s="267"/>
      <c r="I17" s="266"/>
      <c r="J17" s="266">
        <v>8776</v>
      </c>
      <c r="K17" s="266">
        <v>3496</v>
      </c>
      <c r="L17" s="267">
        <v>0</v>
      </c>
      <c r="M17" s="268"/>
    </row>
    <row r="18" spans="1:13" ht="21" customHeight="1">
      <c r="A18" s="263" t="s">
        <v>22</v>
      </c>
      <c r="B18" s="264"/>
      <c r="C18" s="265">
        <v>37</v>
      </c>
      <c r="D18" s="266">
        <v>6032225</v>
      </c>
      <c r="E18" s="266">
        <v>11911</v>
      </c>
      <c r="F18" s="266"/>
      <c r="G18" s="266"/>
      <c r="H18" s="267"/>
      <c r="I18" s="266"/>
      <c r="J18" s="266">
        <v>9137</v>
      </c>
      <c r="K18" s="266">
        <v>2773</v>
      </c>
      <c r="L18" s="267">
        <v>0</v>
      </c>
      <c r="M18" s="268"/>
    </row>
    <row r="19" spans="1:13" ht="21" customHeight="1">
      <c r="A19" s="263" t="s">
        <v>202</v>
      </c>
      <c r="B19" s="264"/>
      <c r="C19" s="265">
        <v>39</v>
      </c>
      <c r="D19" s="266">
        <v>6871262</v>
      </c>
      <c r="E19" s="266">
        <v>13308</v>
      </c>
      <c r="F19" s="266"/>
      <c r="G19" s="266"/>
      <c r="H19" s="267"/>
      <c r="I19" s="266"/>
      <c r="J19" s="266">
        <v>9884</v>
      </c>
      <c r="K19" s="266">
        <v>3423</v>
      </c>
      <c r="L19" s="267">
        <v>0</v>
      </c>
      <c r="M19" s="268"/>
    </row>
    <row r="20" spans="1:13" ht="21" customHeight="1">
      <c r="A20" s="263" t="s">
        <v>24</v>
      </c>
      <c r="B20" s="264"/>
      <c r="C20" s="265">
        <v>39</v>
      </c>
      <c r="D20" s="266">
        <v>5939207</v>
      </c>
      <c r="E20" s="266">
        <v>11261</v>
      </c>
      <c r="F20" s="266"/>
      <c r="G20" s="266"/>
      <c r="H20" s="267"/>
      <c r="I20" s="266"/>
      <c r="J20" s="266">
        <v>8879</v>
      </c>
      <c r="K20" s="266">
        <v>2381</v>
      </c>
      <c r="L20" s="267">
        <v>0</v>
      </c>
      <c r="M20" s="268"/>
    </row>
    <row r="21" spans="1:13" ht="21" customHeight="1">
      <c r="A21" s="263" t="s">
        <v>25</v>
      </c>
      <c r="B21" s="264"/>
      <c r="C21" s="265">
        <v>39</v>
      </c>
      <c r="D21" s="266">
        <v>6904227</v>
      </c>
      <c r="E21" s="266">
        <v>13251</v>
      </c>
      <c r="F21" s="266"/>
      <c r="G21" s="266"/>
      <c r="H21" s="267"/>
      <c r="I21" s="266"/>
      <c r="J21" s="266">
        <v>9797</v>
      </c>
      <c r="K21" s="266">
        <v>3453</v>
      </c>
      <c r="L21" s="267">
        <v>0</v>
      </c>
      <c r="M21" s="268"/>
    </row>
    <row r="22" spans="1:13" ht="21" customHeight="1">
      <c r="A22" s="263" t="s">
        <v>26</v>
      </c>
      <c r="B22" s="264"/>
      <c r="C22" s="265">
        <v>41</v>
      </c>
      <c r="D22" s="266">
        <v>6643492</v>
      </c>
      <c r="E22" s="266">
        <v>12849</v>
      </c>
      <c r="F22" s="266"/>
      <c r="G22" s="266"/>
      <c r="H22" s="267"/>
      <c r="I22" s="266"/>
      <c r="J22" s="266">
        <v>10203</v>
      </c>
      <c r="K22" s="266">
        <v>2644</v>
      </c>
      <c r="L22" s="267">
        <v>0</v>
      </c>
      <c r="M22" s="268"/>
    </row>
    <row r="23" spans="1:13" ht="21" customHeight="1">
      <c r="A23" s="263" t="s">
        <v>203</v>
      </c>
      <c r="B23" s="264"/>
      <c r="C23" s="265">
        <v>39</v>
      </c>
      <c r="D23" s="266">
        <v>6616622</v>
      </c>
      <c r="E23" s="266">
        <v>12711</v>
      </c>
      <c r="F23" s="266"/>
      <c r="G23" s="266"/>
      <c r="H23" s="267"/>
      <c r="I23" s="266"/>
      <c r="J23" s="266">
        <v>9164</v>
      </c>
      <c r="K23" s="266">
        <v>3546</v>
      </c>
      <c r="L23" s="267">
        <v>0</v>
      </c>
      <c r="M23" s="268"/>
    </row>
    <row r="24" spans="1:13" ht="21" customHeight="1">
      <c r="A24" s="263" t="s">
        <v>28</v>
      </c>
      <c r="B24" s="264"/>
      <c r="C24" s="265">
        <v>43</v>
      </c>
      <c r="D24" s="266">
        <v>6668792</v>
      </c>
      <c r="E24" s="266">
        <v>13586</v>
      </c>
      <c r="F24" s="266"/>
      <c r="G24" s="266"/>
      <c r="H24" s="267"/>
      <c r="I24" s="266"/>
      <c r="J24" s="266">
        <v>9315</v>
      </c>
      <c r="K24" s="266">
        <v>4270</v>
      </c>
      <c r="L24" s="267">
        <v>0</v>
      </c>
      <c r="M24" s="268"/>
    </row>
    <row r="25" spans="1:13" ht="21" customHeight="1">
      <c r="A25" s="263" t="s">
        <v>29</v>
      </c>
      <c r="B25" s="264"/>
      <c r="C25" s="265">
        <v>44</v>
      </c>
      <c r="D25" s="266">
        <v>6695477</v>
      </c>
      <c r="E25" s="266">
        <v>13527</v>
      </c>
      <c r="F25" s="266"/>
      <c r="G25" s="266"/>
      <c r="H25" s="266"/>
      <c r="I25" s="267"/>
      <c r="J25" s="266">
        <v>9188</v>
      </c>
      <c r="K25" s="266">
        <v>4339</v>
      </c>
      <c r="L25" s="267">
        <v>0</v>
      </c>
      <c r="M25" s="268"/>
    </row>
    <row r="26" spans="1:13" ht="21" customHeight="1">
      <c r="A26" s="263" t="s">
        <v>30</v>
      </c>
      <c r="B26" s="264"/>
      <c r="C26" s="265">
        <v>43</v>
      </c>
      <c r="D26" s="266">
        <v>7270614</v>
      </c>
      <c r="E26" s="266">
        <v>14605</v>
      </c>
      <c r="F26" s="266"/>
      <c r="G26" s="266"/>
      <c r="H26" s="267"/>
      <c r="I26" s="266"/>
      <c r="J26" s="266">
        <v>10313</v>
      </c>
      <c r="K26" s="266">
        <v>4291</v>
      </c>
      <c r="L26" s="267">
        <v>0</v>
      </c>
      <c r="M26" s="268"/>
    </row>
    <row r="27" spans="1:13" ht="33" customHeight="1">
      <c r="A27" s="250"/>
      <c r="B27" s="250"/>
      <c r="C27" s="265"/>
      <c r="D27" s="269"/>
      <c r="E27" s="270"/>
      <c r="F27" s="270"/>
      <c r="G27" s="270"/>
      <c r="H27" s="270"/>
      <c r="I27" s="270"/>
      <c r="J27" s="270"/>
      <c r="K27" s="270"/>
      <c r="L27" s="271"/>
      <c r="M27" s="268"/>
    </row>
    <row r="28" spans="1:13" ht="21" customHeight="1">
      <c r="A28" s="272" t="s">
        <v>188</v>
      </c>
      <c r="B28" s="272"/>
      <c r="C28" s="273">
        <v>47</v>
      </c>
      <c r="D28" s="274">
        <v>77823088</v>
      </c>
      <c r="E28" s="274">
        <v>151717</v>
      </c>
      <c r="F28" s="274">
        <v>0</v>
      </c>
      <c r="G28" s="274">
        <v>0</v>
      </c>
      <c r="H28" s="274">
        <v>0</v>
      </c>
      <c r="I28" s="274">
        <v>0</v>
      </c>
      <c r="J28" s="274">
        <v>110139</v>
      </c>
      <c r="K28" s="274">
        <v>41568</v>
      </c>
      <c r="L28" s="274">
        <v>0</v>
      </c>
      <c r="M28" s="268"/>
    </row>
    <row r="29" spans="1:12" ht="21" customHeight="1">
      <c r="A29" s="275">
        <v>2010</v>
      </c>
      <c r="B29" s="275"/>
      <c r="C29" s="276">
        <v>44</v>
      </c>
      <c r="D29" s="266">
        <v>70014988</v>
      </c>
      <c r="E29" s="277">
        <v>138150</v>
      </c>
      <c r="F29" s="277"/>
      <c r="G29" s="277"/>
      <c r="H29" s="277"/>
      <c r="I29" s="277"/>
      <c r="J29" s="277">
        <v>100659</v>
      </c>
      <c r="K29" s="277">
        <v>37481</v>
      </c>
      <c r="L29" s="278">
        <v>0</v>
      </c>
    </row>
    <row r="30" spans="1:12" ht="21" customHeight="1">
      <c r="A30" s="275">
        <v>2009</v>
      </c>
      <c r="B30" s="275"/>
      <c r="C30" s="276">
        <v>22</v>
      </c>
      <c r="D30" s="279">
        <v>0</v>
      </c>
      <c r="E30" s="277">
        <v>125891</v>
      </c>
      <c r="F30" s="277">
        <v>12597303</v>
      </c>
      <c r="G30" s="277">
        <v>23284185</v>
      </c>
      <c r="H30" s="277">
        <v>0</v>
      </c>
      <c r="I30" s="277">
        <v>90009799</v>
      </c>
      <c r="J30" s="277">
        <v>89302</v>
      </c>
      <c r="K30" s="277">
        <v>36590</v>
      </c>
      <c r="L30" s="278">
        <v>0</v>
      </c>
    </row>
    <row r="31" spans="1:12" ht="21" customHeight="1">
      <c r="A31" s="275">
        <v>2008</v>
      </c>
      <c r="B31" s="275"/>
      <c r="C31" s="276">
        <v>22</v>
      </c>
      <c r="D31" s="279">
        <v>0</v>
      </c>
      <c r="E31" s="277">
        <v>115789</v>
      </c>
      <c r="F31" s="277">
        <v>11798245</v>
      </c>
      <c r="G31" s="277">
        <v>23921872</v>
      </c>
      <c r="H31" s="277"/>
      <c r="I31" s="277">
        <v>80069050</v>
      </c>
      <c r="J31" s="277">
        <v>76397</v>
      </c>
      <c r="K31" s="277">
        <v>39392</v>
      </c>
      <c r="L31" s="278">
        <v>0</v>
      </c>
    </row>
    <row r="32" spans="1:12" ht="21" customHeight="1">
      <c r="A32" s="275">
        <v>2007</v>
      </c>
      <c r="B32" s="275"/>
      <c r="C32" s="276">
        <v>22</v>
      </c>
      <c r="D32" s="279">
        <v>0</v>
      </c>
      <c r="E32" s="277">
        <v>102795</v>
      </c>
      <c r="F32" s="277">
        <v>8166862</v>
      </c>
      <c r="G32" s="277">
        <v>23006986</v>
      </c>
      <c r="H32" s="277"/>
      <c r="I32" s="277">
        <v>71621153</v>
      </c>
      <c r="J32" s="277">
        <v>66364</v>
      </c>
      <c r="K32" s="277">
        <v>36431</v>
      </c>
      <c r="L32" s="278">
        <v>0</v>
      </c>
    </row>
    <row r="33" spans="1:12" ht="21" customHeight="1">
      <c r="A33" s="275">
        <v>2006</v>
      </c>
      <c r="B33" s="275"/>
      <c r="C33" s="276">
        <v>23</v>
      </c>
      <c r="D33" s="279">
        <v>0</v>
      </c>
      <c r="E33" s="277">
        <v>95222</v>
      </c>
      <c r="F33" s="277">
        <v>8695197</v>
      </c>
      <c r="G33" s="277">
        <v>24909683</v>
      </c>
      <c r="H33" s="277"/>
      <c r="I33" s="277">
        <v>61616891</v>
      </c>
      <c r="J33" s="277">
        <v>53882</v>
      </c>
      <c r="K33" s="277">
        <v>41340</v>
      </c>
      <c r="L33" s="278"/>
    </row>
    <row r="34" spans="1:12" ht="21" customHeight="1">
      <c r="A34" s="275">
        <v>2005</v>
      </c>
      <c r="B34" s="275"/>
      <c r="C34" s="276">
        <v>23</v>
      </c>
      <c r="D34" s="279">
        <v>0</v>
      </c>
      <c r="E34" s="277">
        <v>98937</v>
      </c>
      <c r="F34" s="277">
        <v>14581882</v>
      </c>
      <c r="G34" s="277">
        <v>27663637</v>
      </c>
      <c r="H34" s="277">
        <v>0</v>
      </c>
      <c r="I34" s="277">
        <v>56691395</v>
      </c>
      <c r="J34" s="277">
        <v>50992</v>
      </c>
      <c r="K34" s="277">
        <v>47945</v>
      </c>
      <c r="L34" s="278"/>
    </row>
    <row r="35" spans="1:12" ht="21" customHeight="1">
      <c r="A35" s="275">
        <v>2004</v>
      </c>
      <c r="B35" s="275"/>
      <c r="C35" s="276">
        <v>23</v>
      </c>
      <c r="D35" s="279">
        <v>0</v>
      </c>
      <c r="E35" s="280">
        <v>91425</v>
      </c>
      <c r="F35" s="281">
        <v>12418662</v>
      </c>
      <c r="G35" s="281">
        <v>28117406</v>
      </c>
      <c r="H35" s="267">
        <v>0</v>
      </c>
      <c r="I35" s="281">
        <v>50888507</v>
      </c>
      <c r="J35" s="281">
        <v>59168</v>
      </c>
      <c r="K35" s="281">
        <v>32257</v>
      </c>
      <c r="L35" s="278"/>
    </row>
    <row r="36" spans="1:12" ht="21" customHeight="1">
      <c r="A36" s="275">
        <v>2003</v>
      </c>
      <c r="B36" s="275"/>
      <c r="C36" s="276">
        <v>23</v>
      </c>
      <c r="D36" s="279">
        <v>0</v>
      </c>
      <c r="E36" s="282">
        <v>89310</v>
      </c>
      <c r="F36" s="282">
        <v>23087327</v>
      </c>
      <c r="G36" s="282">
        <v>22811487</v>
      </c>
      <c r="H36" s="278">
        <v>0</v>
      </c>
      <c r="I36" s="282">
        <v>43411145</v>
      </c>
      <c r="J36" s="282">
        <v>60961</v>
      </c>
      <c r="K36" s="282">
        <v>28349</v>
      </c>
      <c r="L36" s="278"/>
    </row>
    <row r="37" spans="1:12" ht="21" customHeight="1">
      <c r="A37" s="275">
        <v>2002</v>
      </c>
      <c r="B37" s="275"/>
      <c r="C37" s="276">
        <v>25</v>
      </c>
      <c r="D37" s="279">
        <v>0</v>
      </c>
      <c r="E37" s="282">
        <v>80671</v>
      </c>
      <c r="F37" s="282">
        <v>26279419</v>
      </c>
      <c r="G37" s="282">
        <v>17491538</v>
      </c>
      <c r="H37" s="278">
        <v>0</v>
      </c>
      <c r="I37" s="282">
        <v>36899943</v>
      </c>
      <c r="J37" s="282">
        <v>49258</v>
      </c>
      <c r="K37" s="282">
        <v>31412</v>
      </c>
      <c r="L37" s="278"/>
    </row>
    <row r="38" spans="1:12" ht="21" customHeight="1" hidden="1">
      <c r="A38" s="275">
        <v>1995</v>
      </c>
      <c r="B38" s="275"/>
      <c r="C38" s="276">
        <v>25</v>
      </c>
      <c r="D38" s="279">
        <v>0</v>
      </c>
      <c r="E38" s="282">
        <v>70477</v>
      </c>
      <c r="F38" s="282">
        <v>23313917</v>
      </c>
      <c r="G38" s="282">
        <v>17075023</v>
      </c>
      <c r="H38" s="278">
        <v>0</v>
      </c>
      <c r="I38" s="282">
        <v>30088370</v>
      </c>
      <c r="J38" s="282">
        <v>42768</v>
      </c>
      <c r="K38" s="282">
        <v>27710</v>
      </c>
      <c r="L38" s="278"/>
    </row>
    <row r="39" spans="1:11" ht="21" customHeight="1">
      <c r="A39" s="275">
        <v>2001</v>
      </c>
      <c r="B39" s="275"/>
      <c r="C39" s="276">
        <v>25</v>
      </c>
      <c r="D39" s="279">
        <v>0</v>
      </c>
      <c r="E39" s="282">
        <v>70477</v>
      </c>
      <c r="F39" s="282"/>
      <c r="G39" s="282"/>
      <c r="H39" s="278"/>
      <c r="I39" s="282"/>
      <c r="J39" s="282">
        <v>42768</v>
      </c>
      <c r="K39" s="282">
        <v>27710</v>
      </c>
    </row>
    <row r="40" spans="1:11" ht="13.5">
      <c r="A40" s="283" t="s">
        <v>189</v>
      </c>
      <c r="B40" s="283"/>
      <c r="C40" s="265"/>
      <c r="D40" s="284"/>
      <c r="E40" s="285"/>
      <c r="F40" s="285"/>
      <c r="G40" s="285"/>
      <c r="H40" s="285"/>
      <c r="I40" s="285"/>
      <c r="J40" s="285"/>
      <c r="K40" s="285"/>
    </row>
    <row r="41" spans="1:14" ht="13.5" customHeight="1">
      <c r="A41" s="410" t="s">
        <v>204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286"/>
      <c r="M41" s="287"/>
      <c r="N41" s="287"/>
    </row>
    <row r="42" spans="1:14" ht="12.75" customHeight="1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286"/>
      <c r="M42" s="287"/>
      <c r="N42" s="287"/>
    </row>
    <row r="43" spans="1:14" ht="12.75" customHeight="1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286"/>
      <c r="M43" s="287"/>
      <c r="N43" s="287"/>
    </row>
    <row r="44" spans="1:14" ht="13.5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288"/>
      <c r="M44" s="287"/>
      <c r="N44" s="287"/>
    </row>
    <row r="45" spans="1:12" ht="13.5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</row>
    <row r="46" spans="1:12" ht="15" customHeight="1">
      <c r="A46" s="289"/>
      <c r="B46" s="289"/>
      <c r="C46" s="290"/>
      <c r="D46" s="290"/>
      <c r="E46" s="290"/>
      <c r="F46" s="290"/>
      <c r="G46" s="290"/>
      <c r="H46" s="290"/>
      <c r="I46" s="290"/>
      <c r="J46" s="290"/>
      <c r="K46" s="290"/>
      <c r="L46" s="290"/>
    </row>
    <row r="47" spans="1:12" ht="15" customHeight="1">
      <c r="A47" s="290" t="s">
        <v>205</v>
      </c>
      <c r="B47" s="289"/>
      <c r="C47" s="290"/>
      <c r="D47" s="290"/>
      <c r="E47" s="290"/>
      <c r="F47" s="290"/>
      <c r="G47" s="290"/>
      <c r="H47" s="290"/>
      <c r="I47" s="290"/>
      <c r="J47" s="290"/>
      <c r="K47" s="290"/>
      <c r="L47" s="290"/>
    </row>
  </sheetData>
  <sheetProtection/>
  <mergeCells count="16">
    <mergeCell ref="A41:K44"/>
    <mergeCell ref="L8:L12"/>
    <mergeCell ref="F9:F10"/>
    <mergeCell ref="G9:G10"/>
    <mergeCell ref="H9:H12"/>
    <mergeCell ref="F11:G12"/>
    <mergeCell ref="C13:D13"/>
    <mergeCell ref="A3:K4"/>
    <mergeCell ref="A6:A13"/>
    <mergeCell ref="C6:C12"/>
    <mergeCell ref="D6:D12"/>
    <mergeCell ref="E6:E12"/>
    <mergeCell ref="I6:K6"/>
    <mergeCell ref="I8:I12"/>
    <mergeCell ref="J8:J12"/>
    <mergeCell ref="K8:K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&amp;R&amp;11 33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Udjbinac, Snjezana (LfStaD)</dc:creator>
  <cp:keywords/>
  <dc:description/>
  <cp:lastModifiedBy>Aschmann, Monika (Win7)</cp:lastModifiedBy>
  <cp:lastPrinted>2012-08-03T09:37:26Z</cp:lastPrinted>
  <dcterms:created xsi:type="dcterms:W3CDTF">2012-07-02T12:51:46Z</dcterms:created>
  <dcterms:modified xsi:type="dcterms:W3CDTF">2012-08-03T11:15:47Z</dcterms:modified>
  <cp:category/>
  <cp:version/>
  <cp:contentType/>
  <cp:contentStatus/>
</cp:coreProperties>
</file>