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24226"/>
  <bookViews>
    <workbookView xWindow="32760" yWindow="5976" windowWidth="19236" windowHeight="6036" activeTab="0"/>
  </bookViews>
  <sheets>
    <sheet name="T1-S7" sheetId="5" r:id="rId1"/>
    <sheet name="T2-S8" sheetId="6" r:id="rId2"/>
    <sheet name="T3-S9" sheetId="7" r:id="rId3"/>
    <sheet name="T4-S10" sheetId="8" r:id="rId4"/>
    <sheet name="T4-S11" sheetId="9" r:id="rId5"/>
    <sheet name="T4-S12" sheetId="10" r:id="rId6"/>
    <sheet name="T5-S13" sheetId="13" r:id="rId7"/>
    <sheet name="T6-S14" sheetId="12" r:id="rId8"/>
  </sheets>
  <definedNames/>
  <calcPr calcId="191029"/>
</workbook>
</file>

<file path=xl/sharedStrings.xml><?xml version="1.0" encoding="utf-8"?>
<sst xmlns="http://schemas.openxmlformats.org/spreadsheetml/2006/main" count="1070" uniqueCount="359">
  <si>
    <t>Anzahl</t>
  </si>
  <si>
    <t>Veränderungen in % gegenüber dem Vorjahr</t>
  </si>
  <si>
    <t>davon</t>
  </si>
  <si>
    <t>Jahr</t>
  </si>
  <si>
    <t>insgesamt</t>
  </si>
  <si>
    <t>voraussichtliche 
Forderungen</t>
  </si>
  <si>
    <t>1 000 €</t>
  </si>
  <si>
    <t>Unternehmensinsolvenzen</t>
  </si>
  <si>
    <t>voraussichtliche
Forderungen</t>
  </si>
  <si>
    <t>betroffene
Arbeitnehmer</t>
  </si>
  <si>
    <t>X</t>
  </si>
  <si>
    <t>————</t>
  </si>
  <si>
    <t xml:space="preserve">. </t>
  </si>
  <si>
    <t>darunter</t>
  </si>
  <si>
    <t>Verbraucher</t>
  </si>
  <si>
    <t>ehemals
selbständig
Tätige</t>
  </si>
  <si>
    <r>
      <t>Insolvenzverfahren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2) 3)</t>
    </r>
  </si>
  <si>
    <r>
      <t>Insolvenzen der übrigen Schuldner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>4)</t>
    </r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</si>
  <si>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In den Jahren 1990 bis 1998 einschl. Anschlusskonkurse und mangels Masse abgelehnter Verfahren. -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Seit 1. Januar 1999 gilt eine bundeseinheitliche Insolvenzordnung, seit dem 01. Januar 2013 das Gesetz über die Insolvenzstatistik (InsStatG).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4) </t>
    </r>
    <r>
      <rPr>
        <sz val="7"/>
        <rFont val="Arial"/>
        <family val="2"/>
      </rPr>
      <t>Verbraucher, ehemals selbständig Tätige, natürliche Personen als Gesellschafter u.Ä., Nachlässe und Gesamtgut. Der Nachweis für Verbraucher ist seit 1999 möglich, der Nachweis für ehemals selbständig Tätige seit 2002.</t>
    </r>
  </si>
  <si>
    <r>
      <t xml:space="preserve">1. Insolvenzverfahren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seit 1991</t>
    </r>
  </si>
  <si>
    <r>
      <t xml:space="preserve">2. Insolvenzverfahren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2022 und 2023 nach Wirtschaftsabschnitten</t>
    </r>
  </si>
  <si>
    <r>
      <t>Nr.
der
Klassi-
fikation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2)</t>
    </r>
  </si>
  <si>
    <t>Bezeichnung</t>
  </si>
  <si>
    <t>Insolvenzverfahren in Bayern</t>
  </si>
  <si>
    <t>2022</t>
  </si>
  <si>
    <t>2023</t>
  </si>
  <si>
    <t>Ver-
änderung
gegenüber
dem
Vorjahr</t>
  </si>
  <si>
    <t>%</t>
  </si>
  <si>
    <t>Insolvenzverfahren insgesamt</t>
  </si>
  <si>
    <t>C</t>
  </si>
  <si>
    <t>Verarbeitendes Gewerbe</t>
  </si>
  <si>
    <t>F</t>
  </si>
  <si>
    <t>Baugewerbe</t>
  </si>
  <si>
    <t>G</t>
  </si>
  <si>
    <t>Handel; Instandhaltung u.  Reparatur v. Kfz.</t>
  </si>
  <si>
    <t>H</t>
  </si>
  <si>
    <t>Verkehr u. Lagerei</t>
  </si>
  <si>
    <t>I</t>
  </si>
  <si>
    <t>Gastgewerbe</t>
  </si>
  <si>
    <t>J</t>
  </si>
  <si>
    <t>Information und Kommunikation</t>
  </si>
  <si>
    <t>K-N, S</t>
  </si>
  <si>
    <t>Dienstleistungen</t>
  </si>
  <si>
    <t>A,B,D,E,O-R</t>
  </si>
  <si>
    <t>Übrige Wirtschaftsabschnitte …………………………………………….</t>
  </si>
  <si>
    <t>A-S</t>
  </si>
  <si>
    <t>Unternehmensinsolvenzen zusammen</t>
  </si>
  <si>
    <t>Andere Gemeinschuldner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</si>
  <si>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……………………………..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</si>
  <si>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……………………………..</t>
    </r>
  </si>
  <si>
    <t>Nachlässe und Gesamtgut</t>
  </si>
  <si>
    <t>Natürliche Personen als Gesellschafter u.Ä.</t>
  </si>
  <si>
    <t>Insgesamt</t>
  </si>
  <si>
    <t>Darunter mangels Masse abgewiesene Insolvenzverfahren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</si>
  <si>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4) </t>
    </r>
    <r>
      <rPr>
        <sz val="7.5"/>
        <rFont val="Arial"/>
        <family val="2"/>
      </rPr>
      <t>……………………………..</t>
    </r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</si>
  <si>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 xml:space="preserve">Klassifikation der Wirtschaftszweige, Ausgabe 2008 (WZ 2008), Kurzbezeichnung.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</t>
    </r>
    <r>
      <rPr>
        <sz val="7"/>
        <rFont val="Arial"/>
        <family val="2"/>
      </rPr>
      <t>.</t>
    </r>
  </si>
  <si>
    <r>
      <t xml:space="preserve">3. Insolvenzverfahren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2023 nach verschiedenen Gliederungsmerkmalen</t>
    </r>
  </si>
  <si>
    <t>Lfd.
Nr.</t>
  </si>
  <si>
    <t>Insolvenzverfahren</t>
  </si>
  <si>
    <t>Verfahren
insgesamt</t>
  </si>
  <si>
    <t>Dagegen
im 
Vorjahr:
Verfahren
insgesamt</t>
  </si>
  <si>
    <t>Betroffene
Arbeit-
nehmer</t>
  </si>
  <si>
    <t>Voraus-
sichtliche
Forde-
rungen</t>
  </si>
  <si>
    <t>eröffnet</t>
  </si>
  <si>
    <t>mangels
Masse
abgewiesen</t>
  </si>
  <si>
    <t>Schulden-
bereinigungs-
plan ange-
nommen</t>
  </si>
  <si>
    <t>Gegenstand der Nachweisung</t>
  </si>
  <si>
    <t>Gast-
gewerbe</t>
  </si>
  <si>
    <r>
      <t>Verkehr u.
Nachrich-
tenüber-
mittlung</t>
    </r>
    <r>
      <rPr>
        <vertAlign val="superscript"/>
        <sz val="7"/>
        <rFont val="Arial"/>
        <family val="2"/>
      </rPr>
      <t>1)</t>
    </r>
  </si>
  <si>
    <r>
      <t>Dienst-
leistun-
gen</t>
    </r>
    <r>
      <rPr>
        <vertAlign val="superscript"/>
        <sz val="7"/>
        <rFont val="Arial"/>
        <family val="2"/>
      </rPr>
      <t>2)</t>
    </r>
  </si>
  <si>
    <t>Personen-
gesell-
schaften</t>
  </si>
  <si>
    <t>nach Art der Verfahren</t>
  </si>
  <si>
    <t>Eröffnetes Verfahren</t>
  </si>
  <si>
    <t>Mangels Masse abgewiesene Anträge</t>
  </si>
  <si>
    <t xml:space="preserve">Verfahren mit Schuldenbereinigungsplan </t>
  </si>
  <si>
    <t xml:space="preserve">nach Höhe der voraussichtlichen Forderungen </t>
  </si>
  <si>
    <t>unter</t>
  </si>
  <si>
    <t>5 000</t>
  </si>
  <si>
    <t/>
  </si>
  <si>
    <t>.</t>
  </si>
  <si>
    <t>bis unter</t>
  </si>
  <si>
    <t>50 000</t>
  </si>
  <si>
    <t>250 000</t>
  </si>
  <si>
    <t>500 000</t>
  </si>
  <si>
    <t>1 000 000</t>
  </si>
  <si>
    <t>5 000 000</t>
  </si>
  <si>
    <t>-</t>
  </si>
  <si>
    <t>25 000 000</t>
  </si>
  <si>
    <t>oder mehr</t>
  </si>
  <si>
    <t>Unternehmen</t>
  </si>
  <si>
    <t>Zusammen</t>
  </si>
  <si>
    <t>nach Rechtsformen</t>
  </si>
  <si>
    <t>Einzeluntern., Freie Berufe, Kleingewerbe</t>
  </si>
  <si>
    <t>Personengesellschaften (OHG, KG, GbR)</t>
  </si>
  <si>
    <t>GmbH &amp; Co. KG</t>
  </si>
  <si>
    <t>GbR</t>
  </si>
  <si>
    <t>Gesellschaften mit beschränkter Haftung</t>
  </si>
  <si>
    <t>davon:</t>
  </si>
  <si>
    <t xml:space="preserve">GmbH ohne Unternehmergesellschaft </t>
  </si>
  <si>
    <t>(haftungsbeschränkt)</t>
  </si>
  <si>
    <t>Unternehmerges. (haftungsbeschränkt)</t>
  </si>
  <si>
    <t>Aktiengesellschaften, KGaA</t>
  </si>
  <si>
    <r>
      <t>Private Company Limited by Shares (Ltd)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……</t>
    </r>
  </si>
  <si>
    <t>Sonstige Rechtsformen</t>
  </si>
  <si>
    <t>nach dem Alter der Unternehmen</t>
  </si>
  <si>
    <t>Unter 8 Jahre alt</t>
  </si>
  <si>
    <t>bis 3 Jahre alt</t>
  </si>
  <si>
    <t>8 Jahre oder älter</t>
  </si>
  <si>
    <t>Unbekannt</t>
  </si>
  <si>
    <r>
      <t>nach der Zahl der Arbeitnehmer/-innen</t>
    </r>
    <r>
      <rPr>
        <b/>
        <vertAlign val="superscript"/>
        <sz val="7"/>
        <rFont val="Arial"/>
        <family val="2"/>
      </rPr>
      <t>2)</t>
    </r>
  </si>
  <si>
    <t>1 Arbeitnehmer/-in</t>
  </si>
  <si>
    <t>2 bis 5 Arbeitnehmer/-innen</t>
  </si>
  <si>
    <t>6 bis 10 Arbeitnehmer/-innen</t>
  </si>
  <si>
    <t>11 bis 100 Arbeitnehmer/-innen</t>
  </si>
  <si>
    <t>Mehr als 100 Arbeitnehmer/-innen</t>
  </si>
  <si>
    <t>Unbekannt oder kein/e Arbeitnehmer/-in</t>
  </si>
  <si>
    <t>Übrige Schuldner</t>
  </si>
  <si>
    <r>
      <t>Ehemals selbständig Tätige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……………………..</t>
    </r>
  </si>
  <si>
    <r>
      <t>davon: mit Regelinsolvenzverfahren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…………………….</t>
    </r>
  </si>
  <si>
    <r>
      <t xml:space="preserve">            mit vereinfachtem Verfahren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>…………………….</t>
    </r>
  </si>
  <si>
    <r>
      <t xml:space="preserve">    1) </t>
    </r>
    <r>
      <rPr>
        <sz val="7"/>
        <rFont val="Arial"/>
        <family val="2"/>
      </rPr>
      <t xml:space="preserve">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Anzahl der Arbeitnehmer/-innen ist nicht bei allen Insolvenzverfahren bekannt. Die nachgewiesene Anzahl der Arbeitnehmer/-innen ist daher unvollständig. 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</t>
    </r>
    <r>
      <rPr>
        <sz val="7"/>
        <rFont val="Arial"/>
        <family val="2"/>
      </rPr>
      <t>.</t>
    </r>
  </si>
  <si>
    <r>
      <t xml:space="preserve">4. Unternehmensinsolvenzen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2023 nach ausgewählten Wirtschaftsbereichen</t>
    </r>
  </si>
  <si>
    <t>Wirtschaftszweig
(H.v. = Herstellung von
E.v. = Erbringung von)</t>
  </si>
  <si>
    <r>
      <t>Dienst-
leistun-
gen</t>
    </r>
    <r>
      <rPr>
        <sz val="7.5"/>
        <rFont val="Arial"/>
        <family val="2"/>
      </rPr>
      <t>2)</t>
    </r>
  </si>
  <si>
    <t>A - S</t>
  </si>
  <si>
    <t>A</t>
  </si>
  <si>
    <t>Land- u. Forstwirtschaft, Fischerei</t>
  </si>
  <si>
    <t>01</t>
  </si>
  <si>
    <t>dav.</t>
  </si>
  <si>
    <t>Landwirtschaft, Jagd u. damit verbundene Tätigkeiten</t>
  </si>
  <si>
    <t>02</t>
  </si>
  <si>
    <t>Forstwirtschaft und Holzeinschlag</t>
  </si>
  <si>
    <t>03</t>
  </si>
  <si>
    <t>Fischerei und Aquakultur</t>
  </si>
  <si>
    <t>B</t>
  </si>
  <si>
    <t>Bergbau u. Gewinnung v. Steinen u. Erden</t>
  </si>
  <si>
    <t>H.v. Nahrungs- u. Futtermitteln</t>
  </si>
  <si>
    <t>Getränkeherstellung</t>
  </si>
  <si>
    <t>Tabakverarbeitung</t>
  </si>
  <si>
    <t>H.v. Textilien</t>
  </si>
  <si>
    <t>H.v. Bekleidung</t>
  </si>
  <si>
    <t>H.v. Leder, Lederwaren u. Schuhen</t>
  </si>
  <si>
    <t>H.v. Holz-, Flecht-, Korb- u. Korkwaren (ohne Möbel)</t>
  </si>
  <si>
    <t>H.v. Papier, Pappe u. Waren daraus</t>
  </si>
  <si>
    <t>H.v. Druckerzeugnissen; Vervielfältigung v. bespielten Ton-,</t>
  </si>
  <si>
    <t>Bild- u. Datenträgern</t>
  </si>
  <si>
    <t>Kokerei u. Mineralölverarbeitung</t>
  </si>
  <si>
    <t>H.v. chemischen Erzeugnissen</t>
  </si>
  <si>
    <t>H.v. pharmazeutischen Erzeugnissen</t>
  </si>
  <si>
    <t>H.v. Gummi- u. Kunststoffwaren</t>
  </si>
  <si>
    <t xml:space="preserve">H.v. Glas u. Glaswaren, Keramik, Verarbeitung von Steinen </t>
  </si>
  <si>
    <t>u. Erden</t>
  </si>
  <si>
    <t>Metallerzeugung u. -bearbeitung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</si>
  <si>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</si>
  <si>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</si>
  <si>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</si>
  <si>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</si>
  <si>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</si>
  <si>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sonstiger Fahrzeugbau</t>
  </si>
  <si>
    <t>H.v. Möbeln</t>
  </si>
  <si>
    <t>H.v. sonstigen Waren</t>
  </si>
  <si>
    <t>Reparatur u. Installation v. Maschinen u. Ausrüstungen</t>
  </si>
  <si>
    <t>D</t>
  </si>
  <si>
    <t>Energieversorgung</t>
  </si>
  <si>
    <t>E</t>
  </si>
  <si>
    <t>Wasserversorgung; Abwasser- u. Abfallentsorgung u.</t>
  </si>
  <si>
    <t>Beseitigung v. Umweltverschmutzungen</t>
  </si>
  <si>
    <t>Wasserversorgung</t>
  </si>
  <si>
    <t>Abwasserentsorgung</t>
  </si>
  <si>
    <t>Sammlung, Behandlung u. Beseitigung v. Abfällen;</t>
  </si>
  <si>
    <t>Rückgewinnung</t>
  </si>
  <si>
    <t>Beseitigung v. Umweltverschmutzungen u.</t>
  </si>
  <si>
    <t>sonstige Entsorgung</t>
  </si>
  <si>
    <t>—————</t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</si>
  <si>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Klassifikation der Wirtschaftszweige, Ausgabe 2008 (WZ 2008), Kurzbezeichnung.</t>
    </r>
  </si>
  <si>
    <r>
      <t>Noch:</t>
    </r>
    <r>
      <rPr>
        <b/>
        <sz val="9"/>
        <rFont val="Arial"/>
        <family val="2"/>
      </rPr>
      <t xml:space="preserve"> 4. Unternehmensinsolvenzen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2023 nach ausgewählten Wirtschaftsbereichen</t>
    </r>
  </si>
  <si>
    <r>
      <t xml:space="preserve">Nr.
der
Klassi-
fikation </t>
    </r>
    <r>
      <rPr>
        <vertAlign val="superscript"/>
        <sz val="7.5"/>
        <rFont val="Arial"/>
        <family val="2"/>
      </rPr>
      <t>2)</t>
    </r>
  </si>
  <si>
    <r>
      <t>Dienst-
leistun-
gen</t>
    </r>
    <r>
      <rPr>
        <vertAlign val="superscript"/>
        <sz val="7.5"/>
        <rFont val="Arial"/>
        <family val="2"/>
      </rPr>
      <t>2)</t>
    </r>
  </si>
  <si>
    <t>Hochbau</t>
  </si>
  <si>
    <t>41.1</t>
  </si>
  <si>
    <t>Erschließung v. Grundstücken; Bauträger</t>
  </si>
  <si>
    <t>41.2</t>
  </si>
  <si>
    <t>Bau v. Gebäuden</t>
  </si>
  <si>
    <t>Tiefbau</t>
  </si>
  <si>
    <t>42.1</t>
  </si>
  <si>
    <t>Bau v. Straßen u. Bahnverkehrsstrecken</t>
  </si>
  <si>
    <t>42.2</t>
  </si>
  <si>
    <t>Leitungstiefbau u. Kläranlagenbau</t>
  </si>
  <si>
    <t>42.9</t>
  </si>
  <si>
    <t>sonstiger Tiefbau</t>
  </si>
  <si>
    <t>vorbereitende Baustellenarbeiten, Bauinstallation u.</t>
  </si>
  <si>
    <t>sonstiges Ausbaugewerbe</t>
  </si>
  <si>
    <t>43.1</t>
  </si>
  <si>
    <t>Abbrucharbeiten u. vorbereitete Baustellenarbeiten</t>
  </si>
  <si>
    <t>43.2</t>
  </si>
  <si>
    <t>Bauinstallation</t>
  </si>
  <si>
    <t>43.3</t>
  </si>
  <si>
    <t>sonstiger Ausbau</t>
  </si>
  <si>
    <t>43.9</t>
  </si>
  <si>
    <t>sonstige spezialisierte Bautätigkeiten</t>
  </si>
  <si>
    <t>Handel; Instandhaltung u. Reparatur v. Kfz</t>
  </si>
  <si>
    <t>Handel mit Kfz; Instandhaltung u. Reparatur v. Kfz</t>
  </si>
  <si>
    <t>45.1</t>
  </si>
  <si>
    <t>dar.</t>
  </si>
  <si>
    <t>Handel mit Kraftwagen</t>
  </si>
  <si>
    <t>45.2</t>
  </si>
  <si>
    <t>Instandhaltung u. Reparatur von Kraftwagen</t>
  </si>
  <si>
    <t>Großhandel (ohne Handel mit Kfz)</t>
  </si>
  <si>
    <t>Einzelhandel (ohne Handel mit Kfz)</t>
  </si>
  <si>
    <t>Landverkehr u. Transport in Rohrfernleitungen</t>
  </si>
  <si>
    <t>Schifffahrt</t>
  </si>
  <si>
    <t>Luftfahrt</t>
  </si>
  <si>
    <t>Lagerei sowie E.v. sonstigen Dienstleistungen für den Verkehr</t>
  </si>
  <si>
    <t>Post-, Kurier- u. Expressdienste</t>
  </si>
  <si>
    <t>Beherbergung</t>
  </si>
  <si>
    <t>Gastronomie</t>
  </si>
  <si>
    <t>Information u. Kommunikation</t>
  </si>
  <si>
    <t>Verlagswesen</t>
  </si>
  <si>
    <t>Herstellung, Verleih u. Vertrieb v. Filmen u. Fernseh-</t>
  </si>
  <si>
    <t>programmen; Kinos; Tonstudios u. Verlegen v. Musik</t>
  </si>
  <si>
    <t>Rundfunkveranstalter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</si>
  <si>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</si>
  <si>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</si>
  <si>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</si>
  <si>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</si>
  <si>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</si>
  <si>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E.v. Finanzdienstleistungen</t>
  </si>
  <si>
    <t>Versicherungen, Rückversicherungen u. Pensions-</t>
  </si>
  <si>
    <t xml:space="preserve"> kassen (ohne Sozialversicherung)</t>
  </si>
  <si>
    <t>mit Finanz- u. Versicherungsdienstleistungen</t>
  </si>
  <si>
    <t>verbundene Tätigkeiten</t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</si>
  <si>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Klassifikation der Wirtschaftszweige, Ausgabe 2008 (WZ 2008), Kurzbezeichnung. </t>
    </r>
  </si>
  <si>
    <t>L</t>
  </si>
  <si>
    <t>Grundstücks- u. Wohnungswesen</t>
  </si>
  <si>
    <t>68.1</t>
  </si>
  <si>
    <t>Kauf u. Verkauf v. eigenen Grundstücken, Gebäuden</t>
  </si>
  <si>
    <t>u. Wohnungen</t>
  </si>
  <si>
    <t>68.2</t>
  </si>
  <si>
    <t>Vermietung, Verpachtung v. eigenen o. geleasten Grund-</t>
  </si>
  <si>
    <t>stücken, Gebäuden u. Wohnungen</t>
  </si>
  <si>
    <t>68.3</t>
  </si>
  <si>
    <t>Vermittlung u. Verwaltung v. Grundstücken,</t>
  </si>
  <si>
    <t>Gebäuden u. Wohnungen für Dritte</t>
  </si>
  <si>
    <t>M</t>
  </si>
  <si>
    <t>E.v. freiberuflichen, wissenschaftlichen u.</t>
  </si>
  <si>
    <t>technischen Dienstleistungen</t>
  </si>
  <si>
    <t>Rechts- u. Steuerberatung, Wirtschaftsprüfung</t>
  </si>
  <si>
    <t>69.1</t>
  </si>
  <si>
    <t>Rechtsberatung</t>
  </si>
  <si>
    <t>69.2</t>
  </si>
  <si>
    <t>Wirtschaftsprüfung u. Steuerberatung; Buchführung</t>
  </si>
  <si>
    <t>Verwaltung u. Führung v. Unternehmen u. Betrieben;</t>
  </si>
  <si>
    <t>Unternehmensberatung</t>
  </si>
  <si>
    <t>70.1</t>
  </si>
  <si>
    <t>Verwaltung u. Führung v. Unternehmen u. Betrieben</t>
  </si>
  <si>
    <t>70.2</t>
  </si>
  <si>
    <t>Public-Relations- u. Unternehmensberatung</t>
  </si>
  <si>
    <t>Architektur- u. Ingenieurbüros; technische, physikalische u.</t>
  </si>
  <si>
    <t>chemische Untersuchung</t>
  </si>
  <si>
    <t>Forschung u. Entwicklung</t>
  </si>
  <si>
    <t>Werbung u. Marktforschung</t>
  </si>
  <si>
    <t>Sonstige freiberufl., wissenschaftl. u. technische Tätigkeiten</t>
  </si>
  <si>
    <t>Veterinärwesen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</si>
  <si>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</si>
  <si>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</si>
  <si>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</si>
  <si>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</si>
  <si>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 E.v. sonstigen Reservierungs-</t>
  </si>
  <si>
    <t>dienstleistungen</t>
  </si>
  <si>
    <t>Wach- u. Sicherheitsdienste sowie Detekteien</t>
  </si>
  <si>
    <t>Gebäudebetreuung; Garten- u. Landschaftsbau</t>
  </si>
  <si>
    <t xml:space="preserve">E.v. wirtschaftl. Dienstleistungen f. Unternehmen u. </t>
  </si>
  <si>
    <t>Gebäudebetreuung; Garten- und Landschaftsbau</t>
  </si>
  <si>
    <t xml:space="preserve">Privatpersonen a.n.g. </t>
  </si>
  <si>
    <t>O</t>
  </si>
  <si>
    <t>Öffentliche Verwaltung, Verteidigung; Sozialversicherung</t>
  </si>
  <si>
    <t>P</t>
  </si>
  <si>
    <t>Erziehung u. Unterricht</t>
  </si>
  <si>
    <t>Q</t>
  </si>
  <si>
    <t>Gesundheits- u. Sozialwesen</t>
  </si>
  <si>
    <t>Gesundheitswesen</t>
  </si>
  <si>
    <t>Heime (ohne Erholungs- u. Ferienheime)</t>
  </si>
  <si>
    <t>Sozialwesen (ohne Heime)</t>
  </si>
  <si>
    <t>R</t>
  </si>
  <si>
    <t>Kunst, Unterhaltung u. Erholung</t>
  </si>
  <si>
    <t>kreative, künstlerische u. unterhaltende Tätigkeiten</t>
  </si>
  <si>
    <t>Bibliotheken, Archive, Museen, botanische u. zoologische Gärten</t>
  </si>
  <si>
    <t>Spiel-, Wett- u. Lotteriewesen</t>
  </si>
  <si>
    <t>E.v. Dienstleistungen d. Sports, d. Unterhaltung u. d. Erholung</t>
  </si>
  <si>
    <t>S</t>
  </si>
  <si>
    <t>E.v. sonstigen Dienstleistungen</t>
  </si>
  <si>
    <t>94</t>
  </si>
  <si>
    <t xml:space="preserve">Interessenvertretungen sowie kirchliche u. sonstige religiöse </t>
  </si>
  <si>
    <t>Vereinigungen (ohne Sozialwesen u. Sport)</t>
  </si>
  <si>
    <t>95</t>
  </si>
  <si>
    <t>Reparatur v. DV-Geräten u. Gebrauchsgütern</t>
  </si>
  <si>
    <t>96</t>
  </si>
  <si>
    <t>E.v. sonstigen überwiegend persönlichen Dienstleistungen</t>
  </si>
  <si>
    <t>96.01</t>
  </si>
  <si>
    <t>Wäscherei u. chemische Reinigung</t>
  </si>
  <si>
    <t>96.02</t>
  </si>
  <si>
    <t>Friseur- u. Kosmitiksalons</t>
  </si>
  <si>
    <t>96.03</t>
  </si>
  <si>
    <t>Bestattungswesen</t>
  </si>
  <si>
    <t>96.04</t>
  </si>
  <si>
    <t xml:space="preserve">Saunas, Solarien, Bäder u.Ä. </t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</si>
  <si>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Klassifikation der Wirtschaftszweige, Ausgabe 2008 (WZ 2008), Kurzbezeichnung.</t>
    </r>
  </si>
  <si>
    <r>
      <t xml:space="preserve">5. Insolvenzverfahren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Bayern 2023 nach Größenklassen der voraussichtlichen Forderungen</t>
    </r>
  </si>
  <si>
    <t>Wirtschaftsbereich
——————
Rechtsform
——————
Alter der Unternehmen</t>
  </si>
  <si>
    <t xml:space="preserve">Verfahren mit voraussichtlichen
Forderungen von … Euro </t>
  </si>
  <si>
    <t>unter
5 000</t>
  </si>
  <si>
    <t>5 000
bis
unter
50 000</t>
  </si>
  <si>
    <t>50 000
bis
unter
250 000</t>
  </si>
  <si>
    <t>250 000
bis
unter
500 000</t>
  </si>
  <si>
    <t>500 000
bis
unter
1 Mio.</t>
  </si>
  <si>
    <t>1 Mio.
bis
unter
5 Mio.</t>
  </si>
  <si>
    <t>5 Mio.
bis
unter
25 Mio.</t>
  </si>
  <si>
    <t>25 Mio.
oder
mehr</t>
  </si>
  <si>
    <t>nach Wirtschaftsbereichen</t>
  </si>
  <si>
    <t>Wasserversorgung; Abwasser- u. Abfallentsorg.</t>
  </si>
  <si>
    <t>u. Beseitigung v. Umweltverschmutzungen</t>
  </si>
  <si>
    <t>Handel; Instandhaltung u. Reparatur v. Kfz.</t>
  </si>
  <si>
    <t>E.v. freiberuflichen, wissenschaftlichen</t>
  </si>
  <si>
    <t>u. technischen Dienstleistungen</t>
  </si>
  <si>
    <t>Öffentliche Verwaltung, Verteidigung;</t>
  </si>
  <si>
    <t>Sozialversicherung</t>
  </si>
  <si>
    <t>Gesellschaftt mit beschränkter Haftung</t>
  </si>
  <si>
    <t xml:space="preserve">      davon: GmbH ohne Unternehmergesellschaft</t>
  </si>
  <si>
    <t xml:space="preserve">                 (haftungsbeschränkt)</t>
  </si>
  <si>
    <t xml:space="preserve">         Unternehmerges. (haftungsbeschränkt)</t>
  </si>
  <si>
    <r>
      <t>Private Company Limited by Shares (Ltd)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………….</t>
    </r>
  </si>
  <si>
    <t xml:space="preserve">Natürliche Personen als Gesellschafter u.Ä. </t>
  </si>
  <si>
    <r>
      <t>Ehemals selbstständig Tätige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…………………………………</t>
    </r>
  </si>
  <si>
    <r>
      <t xml:space="preserve"> davon: mit Regelinsolvenzverfahren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………………………………….</t>
    </r>
  </si>
  <si>
    <r>
      <t xml:space="preserve">                mit vereinfachtem Verfahren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>………………………………….</t>
    </r>
  </si>
  <si>
    <r>
      <t xml:space="preserve">    1)</t>
    </r>
    <r>
      <rPr>
        <sz val="7"/>
        <rFont val="Arial"/>
        <family val="2"/>
      </rPr>
      <t xml:space="preserve"> Beinhaltet ab 2021 Schuldner mit Sitz/ Wohnort in Deutschland, aber außerhalb des Bundeslandes sowie außerhalb Deutschlands.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</si>
  <si>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6. Insolvenzverfahren in Bayern 2023 in regionaler Gliederung</t>
  </si>
  <si>
    <t>Schl.-
Nr.</t>
  </si>
  <si>
    <t>Gebiet</t>
  </si>
  <si>
    <t>Zusammenstellung nach Regierungsbezirken</t>
  </si>
  <si>
    <t>Oberbayern</t>
  </si>
  <si>
    <t>Niederbayern</t>
  </si>
  <si>
    <t>Oberpfalz</t>
  </si>
  <si>
    <t xml:space="preserve">Oberfranken </t>
  </si>
  <si>
    <t>Mittelfranken</t>
  </si>
  <si>
    <t xml:space="preserve">Unterfranken </t>
  </si>
  <si>
    <t>Schwaben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</si>
  <si>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</si>
  <si>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</si>
  <si>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</t>
    </r>
  </si>
  <si>
    <t>Landkreise</t>
  </si>
  <si>
    <r>
      <t xml:space="preserve">    außerhalb des Bundeslandes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…..</t>
    </r>
  </si>
  <si>
    <t xml:space="preserve">    außerhalb Deutschlands/unbek….</t>
  </si>
  <si>
    <r>
      <t xml:space="preserve">     1) </t>
    </r>
    <r>
      <rPr>
        <sz val="7"/>
        <rFont val="Arial"/>
        <family val="2"/>
      </rPr>
      <t>München, Nürnberg, Augsburg, Regensburg, Ingolstadt, Würzburg, Fürth, Erlangen.</t>
    </r>
    <r>
      <rPr>
        <sz val="7"/>
        <rFont val="Arial"/>
        <family val="2"/>
      </rPr>
      <t xml:space="preserve">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Schuldner mit Sitz/ Wohnort in Deutschland, aber außerhalb des Bundeslandes. </t>
    </r>
  </si>
  <si>
    <t>Ausführliche Ergebnisse zur Statistik über beantragte Insolvenzverfahren</t>
  </si>
  <si>
    <t>in regionaler Gliederung werden in der Datenbank GENESIS-Online veröffentlicht.</t>
  </si>
  <si>
    <t>Diese sind über den Aufruf</t>
  </si>
  <si>
    <t>https://www.statistikdaten.bayern.de/genesis/online?operation=statistic&amp;code=52411</t>
  </si>
  <si>
    <t>zu erreichen.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</si>
</sst>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##\ ###\ ###\ \ ;\-###\ ###\ ###\ \ ;\-\ \ ;@\ *."/>
    <numFmt numFmtId="165" formatCode="###\ ###\ ###"/>
    <numFmt numFmtId="166" formatCode="####*."/>
    <numFmt numFmtId="167" formatCode="##0.0;\-???0.0;@"/>
    <numFmt numFmtId="168" formatCode="###\ ###\ ##0"/>
    <numFmt numFmtId="169" formatCode="General\ \ ;\-General\ \ ;\ \-\ \ ;@*."/>
    <numFmt numFmtId="170" formatCode="###\ ###\ ##\ \ ;\-###\ ###\ ##\ \ ;\-\ \ ;@\ *."/>
    <numFmt numFmtId="171" formatCode="#\ ###\ ##0"/>
    <numFmt numFmtId="172" formatCode="0.0"/>
  </numFmts>
  <fonts count="23"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"/>
      <name val="Arial"/>
      <family val="2"/>
    </font>
    <font>
      <sz val="2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vertAlign val="superscript"/>
      <sz val="7"/>
      <name val="Arial"/>
      <family val="2"/>
    </font>
    <font>
      <sz val="7.5"/>
      <name val="Times New Roman"/>
      <family val="1"/>
    </font>
    <font>
      <sz val="7.5"/>
      <color rgb="FFFF0000"/>
      <name val="Arial"/>
      <family val="2"/>
    </font>
    <font>
      <u val="single"/>
      <sz val="10"/>
      <color theme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164" fontId="2" fillId="0" borderId="0">
      <alignment horizontal="centerContinuous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</cellStyleXfs>
  <cellXfs count="372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Border="1">
      <alignment/>
      <protection/>
    </xf>
    <xf numFmtId="0" fontId="4" fillId="0" borderId="0" xfId="20" applyFont="1">
      <alignment/>
      <protection/>
    </xf>
    <xf numFmtId="0" fontId="4" fillId="0" borderId="0" xfId="20" applyFont="1" applyBorder="1">
      <alignment/>
      <protection/>
    </xf>
    <xf numFmtId="0" fontId="6" fillId="0" borderId="0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/>
      <protection/>
    </xf>
    <xf numFmtId="49" fontId="4" fillId="0" borderId="1" xfId="0" applyNumberFormat="1" applyFont="1" applyBorder="1" applyAlignment="1" quotePrefix="1">
      <alignment horizontal="center" vertical="center"/>
    </xf>
    <xf numFmtId="166" fontId="4" fillId="0" borderId="0" xfId="0" applyNumberFormat="1" applyFont="1" applyBorder="1" applyAlignment="1">
      <alignment horizontal="left"/>
    </xf>
    <xf numFmtId="0" fontId="0" fillId="0" borderId="0" xfId="0" applyFont="1" applyFill="1" applyBorder="1" applyProtection="1">
      <protection/>
    </xf>
    <xf numFmtId="0" fontId="7" fillId="0" borderId="0" xfId="0" applyFont="1" applyAlignment="1" quotePrefix="1">
      <alignment horizontal="right" indent="1"/>
    </xf>
    <xf numFmtId="0" fontId="7" fillId="0" borderId="2" xfId="0" applyFont="1" applyBorder="1" applyAlignment="1" quotePrefix="1">
      <alignment horizontal="right" indent="1"/>
    </xf>
    <xf numFmtId="0" fontId="4" fillId="0" borderId="0" xfId="0" applyNumberFormat="1" applyFont="1" applyBorder="1" applyAlignment="1">
      <alignment horizontal="left"/>
    </xf>
    <xf numFmtId="0" fontId="0" fillId="0" borderId="0" xfId="0" applyFont="1" applyFill="1" applyAlignment="1" applyProtection="1">
      <alignment horizontal="left" vertical="center"/>
      <protection/>
    </xf>
    <xf numFmtId="49" fontId="4" fillId="0" borderId="3" xfId="0" applyNumberFormat="1" applyFont="1" applyBorder="1" applyAlignment="1" quotePrefix="1">
      <alignment horizontal="center" vertical="center"/>
    </xf>
    <xf numFmtId="165" fontId="4" fillId="0" borderId="2" xfId="20" applyNumberFormat="1" applyFont="1" applyBorder="1" applyAlignment="1">
      <alignment horizontal="right" indent="1"/>
      <protection/>
    </xf>
    <xf numFmtId="165" fontId="4" fillId="0" borderId="0" xfId="20" applyNumberFormat="1" applyFont="1" applyBorder="1" applyAlignment="1">
      <alignment horizontal="right" indent="1"/>
      <protection/>
    </xf>
    <xf numFmtId="0" fontId="4" fillId="0" borderId="3" xfId="20" applyFont="1" applyBorder="1" applyAlignment="1">
      <alignment horizontal="center" vertical="center" wrapText="1"/>
      <protection/>
    </xf>
    <xf numFmtId="167" fontId="8" fillId="0" borderId="2" xfId="0" applyNumberFormat="1" applyFont="1" applyFill="1" applyBorder="1" applyAlignment="1" applyProtection="1">
      <alignment horizontal="right" indent="1"/>
      <protection locked="0"/>
    </xf>
    <xf numFmtId="167" fontId="8" fillId="0" borderId="0" xfId="0" applyNumberFormat="1" applyFont="1" applyFill="1" applyBorder="1" applyAlignment="1" applyProtection="1">
      <alignment horizontal="right" indent="1"/>
      <protection locked="0"/>
    </xf>
    <xf numFmtId="0" fontId="4" fillId="0" borderId="4" xfId="20" applyFont="1" applyBorder="1" applyAlignment="1">
      <alignment horizontal="center" vertical="center" wrapText="1"/>
      <protection/>
    </xf>
    <xf numFmtId="165" fontId="4" fillId="0" borderId="0" xfId="20" applyNumberFormat="1" applyFont="1" applyFill="1" applyBorder="1" applyAlignment="1">
      <alignment horizontal="right" indent="1"/>
      <protection/>
    </xf>
    <xf numFmtId="165" fontId="4" fillId="0" borderId="2" xfId="20" applyNumberFormat="1" applyFont="1" applyFill="1" applyBorder="1" applyAlignment="1">
      <alignment horizontal="right" indent="1"/>
      <protection/>
    </xf>
    <xf numFmtId="165" fontId="0" fillId="0" borderId="0" xfId="0" applyNumberFormat="1"/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3" fillId="0" borderId="0" xfId="0" applyFont="1"/>
    <xf numFmtId="0" fontId="0" fillId="0" borderId="0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7" fillId="0" borderId="0" xfId="0" applyFont="1"/>
    <xf numFmtId="49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168" fontId="15" fillId="0" borderId="0" xfId="0" applyNumberFormat="1" applyFont="1" applyFill="1" applyAlignment="1" applyProtection="1">
      <alignment horizontal="left" indent="1"/>
      <protection/>
    </xf>
    <xf numFmtId="168" fontId="16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right" indent="1"/>
      <protection locked="0"/>
    </xf>
    <xf numFmtId="0" fontId="16" fillId="0" borderId="0" xfId="0" applyFont="1"/>
    <xf numFmtId="168" fontId="4" fillId="0" borderId="0" xfId="0" applyNumberFormat="1" applyFont="1" applyFill="1" applyBorder="1" applyAlignment="1" applyProtection="1">
      <alignment horizontal="left" indent="1"/>
      <protection/>
    </xf>
    <xf numFmtId="168" fontId="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5" fillId="0" borderId="0" xfId="0" applyFont="1" applyFill="1" applyBorder="1" applyAlignment="1" applyProtection="1">
      <alignment horizontal="left" indent="1"/>
      <protection/>
    </xf>
    <xf numFmtId="168" fontId="16" fillId="0" borderId="0" xfId="0" applyNumberFormat="1" applyFont="1" applyFill="1" applyBorder="1" applyAlignment="1" applyProtection="1">
      <alignment horizontal="left" indent="1"/>
      <protection/>
    </xf>
    <xf numFmtId="168" fontId="15" fillId="0" borderId="0" xfId="0" applyNumberFormat="1" applyFont="1" applyFill="1" applyBorder="1" applyAlignment="1" applyProtection="1">
      <alignment horizontal="right" indent="1"/>
      <protection locked="0"/>
    </xf>
    <xf numFmtId="167" fontId="17" fillId="0" borderId="0" xfId="0" applyNumberFormat="1" applyFont="1" applyFill="1" applyBorder="1" applyAlignment="1" applyProtection="1">
      <alignment horizontal="right" indent="1"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168" fontId="16" fillId="0" borderId="0" xfId="0" applyNumberFormat="1" applyFont="1" applyFill="1" applyAlignment="1" applyProtection="1">
      <alignment horizontal="left" inden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left" indent="1"/>
      <protection/>
    </xf>
    <xf numFmtId="49" fontId="4" fillId="0" borderId="2" xfId="0" applyNumberFormat="1" applyFont="1" applyFill="1" applyBorder="1" applyAlignment="1" applyProtection="1">
      <alignment horizontal="left" indent="1"/>
      <protection/>
    </xf>
    <xf numFmtId="168" fontId="4" fillId="0" borderId="2" xfId="0" applyNumberFormat="1" applyFont="1" applyFill="1" applyBorder="1" applyAlignment="1" applyProtection="1">
      <alignment horizontal="left" indent="1"/>
      <protection/>
    </xf>
    <xf numFmtId="164" fontId="16" fillId="0" borderId="2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right"/>
      <protection/>
    </xf>
    <xf numFmtId="168" fontId="16" fillId="0" borderId="2" xfId="0" applyNumberFormat="1" applyFont="1" applyFill="1" applyBorder="1" applyAlignment="1" applyProtection="1">
      <alignment horizontal="right" indent="1"/>
      <protection locked="0"/>
    </xf>
    <xf numFmtId="168" fontId="16" fillId="0" borderId="0" xfId="0" applyNumberFormat="1" applyFont="1" applyFill="1" applyBorder="1" applyAlignment="1" applyProtection="1">
      <alignment horizontal="right" indent="1"/>
      <protection locked="0"/>
    </xf>
    <xf numFmtId="0" fontId="7" fillId="0" borderId="0" xfId="0" applyNumberFormat="1" applyFont="1" applyFill="1" applyBorder="1" applyAlignment="1" applyProtection="1">
      <alignment horizontal="right"/>
      <protection/>
    </xf>
    <xf numFmtId="168" fontId="7" fillId="0" borderId="0" xfId="0" applyNumberFormat="1" applyFont="1" applyFill="1" applyBorder="1" applyAlignment="1" applyProtection="1">
      <alignment horizontal="left" indent="1"/>
      <protection/>
    </xf>
    <xf numFmtId="168" fontId="7" fillId="0" borderId="2" xfId="0" applyNumberFormat="1" applyFont="1" applyFill="1" applyBorder="1" applyAlignment="1" applyProtection="1">
      <alignment horizontal="right" indent="1"/>
      <protection locked="0"/>
    </xf>
    <xf numFmtId="168" fontId="7" fillId="0" borderId="0" xfId="0" applyNumberFormat="1" applyFont="1" applyFill="1" applyBorder="1" applyAlignment="1" applyProtection="1">
      <alignment horizontal="right" indent="1"/>
      <protection locked="0"/>
    </xf>
    <xf numFmtId="168" fontId="7" fillId="0" borderId="2" xfId="0" applyNumberFormat="1" applyFont="1" applyFill="1" applyBorder="1" applyAlignment="1" applyProtection="1">
      <alignment horizontal="left" indent="1"/>
      <protection/>
    </xf>
    <xf numFmtId="168" fontId="7" fillId="0" borderId="0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Fill="1" applyBorder="1" applyAlignment="1" applyProtection="1" quotePrefix="1">
      <alignment horizontal="left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6" fillId="0" borderId="2" xfId="0" applyFont="1" applyBorder="1"/>
    <xf numFmtId="164" fontId="7" fillId="0" borderId="2" xfId="0" applyNumberFormat="1" applyFont="1" applyFill="1" applyBorder="1" applyAlignment="1" applyProtection="1">
      <alignment/>
      <protection/>
    </xf>
    <xf numFmtId="0" fontId="4" fillId="0" borderId="0" xfId="23" applyFont="1">
      <alignment/>
      <protection/>
    </xf>
    <xf numFmtId="0" fontId="4" fillId="0" borderId="3" xfId="24" applyFont="1" applyFill="1" applyBorder="1" applyAlignment="1" applyProtection="1">
      <alignment horizontal="center" vertical="center"/>
      <protection/>
    </xf>
    <xf numFmtId="0" fontId="4" fillId="0" borderId="5" xfId="24" applyFont="1" applyFill="1" applyBorder="1" applyAlignment="1" applyProtection="1">
      <alignment horizontal="center" vertical="center"/>
      <protection/>
    </xf>
    <xf numFmtId="0" fontId="4" fillId="0" borderId="7" xfId="23" applyFont="1" applyFill="1" applyBorder="1" applyAlignment="1">
      <alignment horizontal="right" vertical="center"/>
      <protection/>
    </xf>
    <xf numFmtId="0" fontId="4" fillId="0" borderId="0" xfId="23" applyFont="1" applyFill="1" applyBorder="1" applyAlignment="1">
      <alignment horizontal="right" vertical="center"/>
      <protection/>
    </xf>
    <xf numFmtId="0" fontId="4" fillId="0" borderId="0" xfId="23" applyFont="1" applyFill="1" applyBorder="1" applyAlignment="1">
      <alignment vertical="center"/>
      <protection/>
    </xf>
    <xf numFmtId="0" fontId="4" fillId="0" borderId="8" xfId="23" applyFont="1" applyBorder="1">
      <alignment/>
      <protection/>
    </xf>
    <xf numFmtId="0" fontId="4" fillId="0" borderId="9" xfId="23" applyFont="1" applyBorder="1">
      <alignment/>
      <protection/>
    </xf>
    <xf numFmtId="0" fontId="16" fillId="0" borderId="0" xfId="23" applyFont="1" applyFill="1" applyBorder="1" applyAlignment="1">
      <alignment horizontal="left" indent="1"/>
      <protection/>
    </xf>
    <xf numFmtId="0" fontId="7" fillId="0" borderId="2" xfId="23" applyFont="1" applyFill="1" applyBorder="1" applyAlignment="1">
      <alignment horizontal="right" vertical="center"/>
      <protection/>
    </xf>
    <xf numFmtId="0" fontId="7" fillId="0" borderId="0" xfId="23" applyFont="1" applyFill="1" applyBorder="1" applyAlignment="1">
      <alignment vertical="center"/>
      <protection/>
    </xf>
    <xf numFmtId="168" fontId="16" fillId="0" borderId="2" xfId="24" applyNumberFormat="1" applyFont="1" applyFill="1" applyBorder="1" applyAlignment="1" applyProtection="1">
      <alignment horizontal="right" indent="1"/>
      <protection locked="0"/>
    </xf>
    <xf numFmtId="168" fontId="16" fillId="0" borderId="0" xfId="24" applyNumberFormat="1" applyFont="1" applyFill="1" applyBorder="1" applyAlignment="1" applyProtection="1">
      <alignment horizontal="right" indent="1"/>
      <protection locked="0"/>
    </xf>
    <xf numFmtId="167" fontId="17" fillId="0" borderId="0" xfId="24" applyNumberFormat="1" applyFont="1" applyFill="1" applyBorder="1" applyAlignment="1" applyProtection="1">
      <alignment horizontal="right" indent="1"/>
      <protection locked="0"/>
    </xf>
    <xf numFmtId="0" fontId="7" fillId="0" borderId="0" xfId="23" applyFont="1">
      <alignment/>
      <protection/>
    </xf>
    <xf numFmtId="49" fontId="16" fillId="0" borderId="0" xfId="23" applyNumberFormat="1" applyFont="1" applyFill="1" applyBorder="1" applyAlignment="1">
      <alignment horizontal="left" indent="1"/>
      <protection/>
    </xf>
    <xf numFmtId="49" fontId="16" fillId="0" borderId="2" xfId="23" applyNumberFormat="1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vertical="center"/>
      <protection/>
    </xf>
    <xf numFmtId="49" fontId="7" fillId="0" borderId="0" xfId="23" applyNumberFormat="1" applyFont="1" applyFill="1" applyBorder="1" applyAlignment="1">
      <alignment horizontal="left" indent="1"/>
      <protection/>
    </xf>
    <xf numFmtId="0" fontId="7" fillId="0" borderId="2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center"/>
      <protection/>
    </xf>
    <xf numFmtId="168" fontId="7" fillId="0" borderId="2" xfId="24" applyNumberFormat="1" applyFont="1" applyFill="1" applyBorder="1" applyAlignment="1" applyProtection="1">
      <alignment horizontal="right" indent="1"/>
      <protection locked="0"/>
    </xf>
    <xf numFmtId="168" fontId="7" fillId="0" borderId="0" xfId="24" applyNumberFormat="1" applyFont="1" applyFill="1" applyBorder="1" applyAlignment="1" applyProtection="1">
      <alignment horizontal="right" indent="1"/>
      <protection locked="0"/>
    </xf>
    <xf numFmtId="167" fontId="8" fillId="0" borderId="0" xfId="24" applyNumberFormat="1" applyFont="1" applyFill="1" applyBorder="1" applyAlignment="1" applyProtection="1">
      <alignment horizontal="right" indent="1"/>
      <protection locked="0"/>
    </xf>
    <xf numFmtId="164" fontId="7" fillId="0" borderId="0" xfId="23" applyNumberFormat="1" applyFont="1" applyFill="1" applyBorder="1" applyAlignment="1">
      <alignment horizontal="center"/>
      <protection/>
    </xf>
    <xf numFmtId="49" fontId="7" fillId="0" borderId="2" xfId="23" applyNumberFormat="1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left" indent="1"/>
      <protection/>
    </xf>
    <xf numFmtId="168" fontId="7" fillId="0" borderId="2" xfId="24" applyNumberFormat="1" applyFont="1" applyFill="1" applyBorder="1" applyAlignment="1" applyProtection="1">
      <alignment horizontal="right" indent="1"/>
      <protection/>
    </xf>
    <xf numFmtId="168" fontId="7" fillId="0" borderId="0" xfId="24" applyNumberFormat="1" applyFont="1" applyFill="1" applyBorder="1" applyAlignment="1" applyProtection="1">
      <alignment horizontal="right" indent="1"/>
      <protection/>
    </xf>
    <xf numFmtId="167" fontId="8" fillId="0" borderId="0" xfId="24" applyNumberFormat="1" applyFont="1" applyFill="1" applyBorder="1" applyAlignment="1" applyProtection="1">
      <alignment horizontal="right" indent="1"/>
      <protection/>
    </xf>
    <xf numFmtId="0" fontId="7" fillId="0" borderId="0" xfId="23" applyFont="1" applyFill="1" applyBorder="1" applyAlignment="1">
      <alignment horizontal="left"/>
      <protection/>
    </xf>
    <xf numFmtId="168" fontId="16" fillId="0" borderId="2" xfId="24" applyNumberFormat="1" applyFont="1" applyFill="1" applyBorder="1" applyAlignment="1" applyProtection="1">
      <alignment horizontal="right" indent="1"/>
      <protection/>
    </xf>
    <xf numFmtId="168" fontId="16" fillId="0" borderId="0" xfId="24" applyNumberFormat="1" applyFont="1" applyFill="1" applyBorder="1" applyAlignment="1" applyProtection="1">
      <alignment horizontal="right" indent="1"/>
      <protection/>
    </xf>
    <xf numFmtId="0" fontId="16" fillId="0" borderId="0" xfId="23" applyFont="1" applyFill="1" applyBorder="1" applyAlignment="1">
      <alignment horizontal="left"/>
      <protection/>
    </xf>
    <xf numFmtId="0" fontId="7" fillId="0" borderId="2" xfId="23" applyFont="1" applyFill="1" applyBorder="1">
      <alignment/>
      <protection/>
    </xf>
    <xf numFmtId="0" fontId="7" fillId="0" borderId="0" xfId="23" applyFont="1" applyFill="1">
      <alignment/>
      <protection/>
    </xf>
    <xf numFmtId="0" fontId="15" fillId="0" borderId="0" xfId="23" applyFont="1" applyFill="1" applyBorder="1" applyAlignment="1">
      <alignment vertical="center"/>
      <protection/>
    </xf>
    <xf numFmtId="0" fontId="11" fillId="0" borderId="0" xfId="23" applyFont="1" applyFill="1" applyBorder="1" applyAlignment="1">
      <alignment horizontal="left" vertical="center"/>
      <protection/>
    </xf>
    <xf numFmtId="0" fontId="4" fillId="0" borderId="0" xfId="23" applyFont="1" applyAlignment="1">
      <alignment horizontal="right"/>
      <protection/>
    </xf>
    <xf numFmtId="49" fontId="16" fillId="0" borderId="10" xfId="23" applyNumberFormat="1" applyFont="1" applyFill="1" applyBorder="1" applyAlignment="1">
      <alignment horizontal="left" indent="1"/>
      <protection/>
    </xf>
    <xf numFmtId="0" fontId="7" fillId="0" borderId="0" xfId="23" applyFont="1" applyFill="1" applyBorder="1" applyAlignment="1">
      <alignment horizontal="right" vertical="center"/>
      <protection/>
    </xf>
    <xf numFmtId="0" fontId="7" fillId="0" borderId="10" xfId="23" applyFont="1" applyFill="1" applyBorder="1" applyAlignment="1">
      <alignment horizontal="left" indent="1"/>
      <protection/>
    </xf>
    <xf numFmtId="164" fontId="7" fillId="0" borderId="0" xfId="23" applyNumberFormat="1" applyFont="1" applyFill="1" applyBorder="1" applyAlignment="1">
      <alignment horizontal="left"/>
      <protection/>
    </xf>
    <xf numFmtId="167" fontId="8" fillId="0" borderId="0" xfId="24" applyNumberFormat="1" applyFont="1" applyFill="1" applyBorder="1" applyAlignment="1" applyProtection="1" quotePrefix="1">
      <alignment horizontal="right" indent="1"/>
      <protection locked="0"/>
    </xf>
    <xf numFmtId="0" fontId="7" fillId="0" borderId="10" xfId="23" applyFont="1" applyFill="1" applyBorder="1" applyAlignment="1">
      <alignment horizontal="left"/>
      <protection/>
    </xf>
    <xf numFmtId="0" fontId="7" fillId="0" borderId="0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164" fontId="16" fillId="0" borderId="0" xfId="23" applyNumberFormat="1" applyFont="1" applyFill="1" applyBorder="1" applyAlignment="1">
      <alignment horizontal="left"/>
      <protection/>
    </xf>
    <xf numFmtId="0" fontId="4" fillId="0" borderId="0" xfId="23" applyFont="1" applyFill="1" applyBorder="1" applyAlignment="1">
      <alignment horizontal="center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left"/>
      <protection/>
    </xf>
    <xf numFmtId="164" fontId="4" fillId="0" borderId="0" xfId="23" applyNumberFormat="1" applyFont="1" applyFill="1" applyBorder="1" applyAlignment="1">
      <alignment horizontal="left" indent="1"/>
      <protection/>
    </xf>
    <xf numFmtId="0" fontId="7" fillId="0" borderId="3" xfId="24" applyFont="1" applyFill="1" applyBorder="1" applyAlignment="1" applyProtection="1">
      <alignment horizontal="center" vertical="center"/>
      <protection/>
    </xf>
    <xf numFmtId="0" fontId="7" fillId="0" borderId="5" xfId="24" applyFont="1" applyFill="1" applyBorder="1" applyAlignment="1" applyProtection="1">
      <alignment horizontal="center" vertical="center"/>
      <protection/>
    </xf>
    <xf numFmtId="0" fontId="20" fillId="0" borderId="0" xfId="23" applyFont="1">
      <alignment/>
      <protection/>
    </xf>
    <xf numFmtId="0" fontId="7" fillId="0" borderId="0" xfId="23" applyNumberFormat="1" applyFont="1" applyFill="1" applyBorder="1" applyAlignment="1">
      <alignment/>
      <protection/>
    </xf>
    <xf numFmtId="164" fontId="7" fillId="0" borderId="0" xfId="23" applyNumberFormat="1" applyFont="1" applyFill="1" applyBorder="1" applyAlignment="1">
      <alignment horizontal="left" indent="1"/>
      <protection/>
    </xf>
    <xf numFmtId="164" fontId="7" fillId="0" borderId="0" xfId="23" applyNumberFormat="1" applyFont="1" applyFill="1" applyBorder="1" applyAlignment="1">
      <alignment/>
      <protection/>
    </xf>
    <xf numFmtId="167" fontId="17" fillId="0" borderId="0" xfId="24" applyNumberFormat="1" applyFont="1" applyFill="1" applyBorder="1" applyAlignment="1" applyProtection="1">
      <alignment horizontal="right" indent="1"/>
      <protection/>
    </xf>
    <xf numFmtId="0" fontId="16" fillId="0" borderId="0" xfId="23" applyFont="1" applyFill="1" applyBorder="1" applyAlignment="1">
      <alignment horizontal="center"/>
      <protection/>
    </xf>
    <xf numFmtId="0" fontId="7" fillId="0" borderId="0" xfId="23" applyFont="1" applyFill="1" applyBorder="1" applyAlignment="1" applyProtection="1">
      <alignment horizontal="left" indent="1"/>
      <protection/>
    </xf>
    <xf numFmtId="0" fontId="16" fillId="0" borderId="2" xfId="23" applyFont="1" applyFill="1" applyBorder="1" applyAlignment="1" applyProtection="1">
      <alignment horizontal="center" vertical="center"/>
      <protection/>
    </xf>
    <xf numFmtId="0" fontId="7" fillId="0" borderId="0" xfId="23" applyFont="1" applyFill="1" applyBorder="1" applyAlignment="1" applyProtection="1">
      <alignment horizontal="left"/>
      <protection/>
    </xf>
    <xf numFmtId="0" fontId="4" fillId="0" borderId="0" xfId="23" applyFont="1" applyFill="1" applyBorder="1" applyAlignment="1" applyProtection="1">
      <alignment vertical="center"/>
      <protection/>
    </xf>
    <xf numFmtId="0" fontId="4" fillId="0" borderId="0" xfId="23" applyFont="1" applyProtection="1">
      <alignment/>
      <protection/>
    </xf>
    <xf numFmtId="2" fontId="4" fillId="0" borderId="0" xfId="23" applyNumberFormat="1" applyFont="1">
      <alignment/>
      <protection/>
    </xf>
    <xf numFmtId="0" fontId="7" fillId="0" borderId="2" xfId="23" applyFont="1" applyFill="1" applyBorder="1" applyAlignment="1" applyProtection="1">
      <alignment horizontal="center" vertical="center"/>
      <protection/>
    </xf>
    <xf numFmtId="0" fontId="15" fillId="0" borderId="0" xfId="23" applyFont="1" applyFill="1" applyBorder="1" applyAlignment="1" applyProtection="1">
      <alignment vertical="center"/>
      <protection/>
    </xf>
    <xf numFmtId="0" fontId="7" fillId="0" borderId="0" xfId="23" applyFont="1" applyFill="1" applyBorder="1" applyAlignment="1" applyProtection="1">
      <alignment horizontal="center"/>
      <protection/>
    </xf>
    <xf numFmtId="49" fontId="7" fillId="0" borderId="0" xfId="23" applyNumberFormat="1" applyFont="1" applyFill="1" applyBorder="1" applyAlignment="1" applyProtection="1">
      <alignment horizontal="left" indent="1"/>
      <protection/>
    </xf>
    <xf numFmtId="0" fontId="7" fillId="0" borderId="0" xfId="23" applyNumberFormat="1" applyFont="1" applyFill="1" applyBorder="1" applyAlignment="1">
      <alignment horizontal="left"/>
      <protection/>
    </xf>
    <xf numFmtId="0" fontId="13" fillId="0" borderId="0" xfId="0" applyFont="1" applyFill="1"/>
    <xf numFmtId="0" fontId="7" fillId="0" borderId="0" xfId="0" applyFont="1" applyProtection="1"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168" fontId="16" fillId="0" borderId="2" xfId="0" applyNumberFormat="1" applyFont="1" applyFill="1" applyBorder="1" applyAlignment="1" applyProtection="1">
      <alignment horizontal="right" indent="1"/>
      <protection/>
    </xf>
    <xf numFmtId="168" fontId="16" fillId="0" borderId="0" xfId="0" applyNumberFormat="1" applyFont="1" applyFill="1" applyBorder="1" applyAlignment="1" applyProtection="1">
      <alignment horizontal="right" indent="1"/>
      <protection/>
    </xf>
    <xf numFmtId="0" fontId="16" fillId="0" borderId="0" xfId="22" applyFont="1" applyFill="1" applyBorder="1" applyAlignment="1" applyProtection="1">
      <alignment horizontal="left"/>
      <protection/>
    </xf>
    <xf numFmtId="0" fontId="7" fillId="0" borderId="0" xfId="22" applyFont="1" applyFill="1" applyBorder="1" applyAlignment="1">
      <alignment/>
      <protection/>
    </xf>
    <xf numFmtId="0" fontId="7" fillId="0" borderId="0" xfId="22" applyFont="1" applyFill="1" applyBorder="1" applyAlignment="1" applyProtection="1">
      <alignment/>
      <protection/>
    </xf>
    <xf numFmtId="168" fontId="7" fillId="0" borderId="2" xfId="0" applyNumberFormat="1" applyFont="1" applyFill="1" applyBorder="1" applyAlignment="1" applyProtection="1">
      <alignment horizontal="right" indent="1"/>
      <protection/>
    </xf>
    <xf numFmtId="168" fontId="7" fillId="0" borderId="0" xfId="0" applyNumberFormat="1" applyFont="1" applyFill="1" applyBorder="1" applyAlignment="1" applyProtection="1">
      <alignment horizontal="right" indent="1"/>
      <protection/>
    </xf>
    <xf numFmtId="49" fontId="7" fillId="0" borderId="2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1" fontId="8" fillId="0" borderId="0" xfId="0" applyNumberFormat="1" applyFont="1" applyFill="1" applyBorder="1" applyAlignment="1" applyProtection="1">
      <alignment horizontal="right" indent="1"/>
      <protection locked="0"/>
    </xf>
    <xf numFmtId="1" fontId="0" fillId="0" borderId="0" xfId="0" applyNumberFormat="1" applyProtection="1">
      <protection/>
    </xf>
    <xf numFmtId="10" fontId="13" fillId="0" borderId="0" xfId="0" applyNumberFormat="1" applyFont="1"/>
    <xf numFmtId="10" fontId="7" fillId="0" borderId="0" xfId="0" applyNumberFormat="1" applyFont="1"/>
    <xf numFmtId="0" fontId="16" fillId="0" borderId="0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/>
      <protection/>
    </xf>
    <xf numFmtId="164" fontId="7" fillId="0" borderId="2" xfId="0" applyNumberFormat="1" applyFont="1" applyFill="1" applyBorder="1" applyAlignment="1" applyProtection="1">
      <alignment horizontal="left" indent="1"/>
      <protection/>
    </xf>
    <xf numFmtId="168" fontId="7" fillId="0" borderId="10" xfId="0" applyNumberFormat="1" applyFont="1" applyFill="1" applyBorder="1" applyAlignment="1" applyProtection="1">
      <alignment horizontal="left" vertical="center"/>
      <protection/>
    </xf>
    <xf numFmtId="168" fontId="7" fillId="0" borderId="0" xfId="0" applyNumberFormat="1" applyFont="1" applyFill="1" applyAlignment="1" applyProtection="1">
      <alignment horizontal="right" indent="1"/>
      <protection/>
    </xf>
    <xf numFmtId="168" fontId="16" fillId="0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Protection="1">
      <protection/>
    </xf>
    <xf numFmtId="164" fontId="16" fillId="0" borderId="2" xfId="0" applyNumberFormat="1" applyFont="1" applyFill="1" applyBorder="1" applyAlignment="1" applyProtection="1">
      <alignment horizontal="left" indent="1"/>
      <protection/>
    </xf>
    <xf numFmtId="168" fontId="16" fillId="0" borderId="10" xfId="0" applyNumberFormat="1" applyFont="1" applyFill="1" applyBorder="1" applyAlignment="1" applyProtection="1">
      <alignment horizontal="left" vertical="center"/>
      <protection/>
    </xf>
    <xf numFmtId="168" fontId="7" fillId="0" borderId="0" xfId="0" applyNumberFormat="1" applyFont="1" applyFill="1" applyAlignment="1" applyProtection="1">
      <alignment horizontal="right"/>
      <protection/>
    </xf>
    <xf numFmtId="168" fontId="7" fillId="0" borderId="0" xfId="0" applyNumberFormat="1" applyFont="1" applyFill="1" applyProtection="1">
      <protection/>
    </xf>
    <xf numFmtId="10" fontId="16" fillId="0" borderId="0" xfId="0" applyNumberFormat="1" applyFont="1"/>
    <xf numFmtId="0" fontId="7" fillId="0" borderId="2" xfId="0" applyNumberFormat="1" applyFont="1" applyFill="1" applyBorder="1" applyAlignment="1" applyProtection="1">
      <alignment horizontal="left" indent="1"/>
      <protection/>
    </xf>
    <xf numFmtId="168" fontId="7" fillId="0" borderId="0" xfId="0" applyNumberFormat="1" applyFont="1" applyFill="1" applyBorder="1" applyProtection="1">
      <protection/>
    </xf>
    <xf numFmtId="0" fontId="7" fillId="0" borderId="0" xfId="0" applyFont="1" applyFill="1" applyBorder="1"/>
    <xf numFmtId="0" fontId="7" fillId="0" borderId="2" xfId="0" applyFont="1" applyFill="1" applyBorder="1"/>
    <xf numFmtId="168" fontId="0" fillId="0" borderId="0" xfId="0" applyNumberFormat="1" applyProtection="1">
      <protection/>
    </xf>
    <xf numFmtId="164" fontId="7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ill="1"/>
    <xf numFmtId="0" fontId="0" fillId="0" borderId="0" xfId="0" applyFont="1" applyFill="1"/>
    <xf numFmtId="172" fontId="17" fillId="0" borderId="0" xfId="0" applyNumberFormat="1" applyFont="1" applyFill="1" applyBorder="1" applyAlignment="1" applyProtection="1">
      <alignment horizontal="right" indent="1"/>
      <protection locked="0"/>
    </xf>
    <xf numFmtId="172" fontId="8" fillId="0" borderId="0" xfId="0" applyNumberFormat="1" applyFont="1" applyFill="1" applyBorder="1" applyAlignment="1" applyProtection="1">
      <alignment horizontal="right" indent="1"/>
      <protection locked="0"/>
    </xf>
    <xf numFmtId="168" fontId="16" fillId="0" borderId="0" xfId="0" applyNumberFormat="1" applyFont="1" applyFill="1" applyBorder="1" applyAlignment="1" applyProtection="1">
      <alignment horizontal="left" vertical="center" indent="1"/>
      <protection/>
    </xf>
    <xf numFmtId="168" fontId="21" fillId="0" borderId="0" xfId="26" applyNumberForma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 indent="1"/>
      <protection/>
    </xf>
    <xf numFmtId="172" fontId="17" fillId="0" borderId="0" xfId="0" applyNumberFormat="1" applyFont="1" applyFill="1" applyAlignment="1" applyProtection="1">
      <alignment horizontal="right" indent="1"/>
      <protection/>
    </xf>
    <xf numFmtId="172" fontId="7" fillId="0" borderId="0" xfId="0" applyNumberFormat="1" applyFont="1"/>
    <xf numFmtId="164" fontId="16" fillId="0" borderId="0" xfId="0" applyNumberFormat="1" applyFont="1" applyFill="1" applyBorder="1" applyAlignment="1" applyProtection="1">
      <alignment horizontal="left" indent="1"/>
      <protection/>
    </xf>
    <xf numFmtId="0" fontId="16" fillId="0" borderId="0" xfId="0" applyFont="1" applyFill="1"/>
    <xf numFmtId="10" fontId="16" fillId="0" borderId="0" xfId="0" applyNumberFormat="1" applyFont="1" applyFill="1"/>
    <xf numFmtId="0" fontId="3" fillId="0" borderId="0" xfId="20" applyFont="1" applyAlignment="1">
      <alignment horizont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1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6" fillId="0" borderId="0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  <protection/>
    </xf>
    <xf numFmtId="164" fontId="4" fillId="0" borderId="2" xfId="0" applyNumberFormat="1" applyFont="1" applyFill="1" applyBorder="1" applyAlignment="1" applyProtection="1">
      <alignment horizontal="left" indent="1"/>
      <protection/>
    </xf>
    <xf numFmtId="164" fontId="4" fillId="0" borderId="0" xfId="0" applyNumberFormat="1" applyFont="1" applyFill="1" applyBorder="1" applyAlignment="1" applyProtection="1">
      <alignment horizontal="left" indent="1"/>
      <protection/>
    </xf>
    <xf numFmtId="49" fontId="6" fillId="0" borderId="2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164" fontId="6" fillId="0" borderId="2" xfId="0" applyNumberFormat="1" applyFont="1" applyFill="1" applyBorder="1" applyAlignment="1" applyProtection="1">
      <alignment horizontal="left" indent="1"/>
      <protection/>
    </xf>
    <xf numFmtId="164" fontId="6" fillId="0" borderId="0" xfId="0" applyNumberFormat="1" applyFont="1" applyFill="1" applyBorder="1" applyAlignment="1" applyProtection="1">
      <alignment horizontal="left" indent="1"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/>
    <xf numFmtId="0" fontId="11" fillId="0" borderId="0" xfId="0" applyFont="1" applyFill="1" applyAlignment="1" applyProtection="1">
      <alignment horizontal="justify" vertical="top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8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7" fillId="0" borderId="2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164" fontId="16" fillId="0" borderId="2" xfId="0" applyNumberFormat="1" applyFont="1" applyFill="1" applyBorder="1" applyAlignment="1" applyProtection="1">
      <alignment horizontal="left" indent="1"/>
      <protection/>
    </xf>
    <xf numFmtId="164" fontId="16" fillId="0" borderId="0" xfId="0" applyNumberFormat="1" applyFont="1" applyFill="1" applyBorder="1" applyAlignment="1" applyProtection="1">
      <alignment horizontal="left" indent="1"/>
      <protection/>
    </xf>
    <xf numFmtId="164" fontId="7" fillId="0" borderId="2" xfId="0" applyNumberFormat="1" applyFont="1" applyFill="1" applyBorder="1" applyAlignment="1" applyProtection="1">
      <alignment horizontal="left" indent="1"/>
      <protection/>
    </xf>
    <xf numFmtId="164" fontId="7" fillId="0" borderId="0" xfId="0" applyNumberFormat="1" applyFont="1" applyFill="1" applyBorder="1" applyAlignment="1" applyProtection="1">
      <alignment horizontal="left" indent="1"/>
      <protection/>
    </xf>
    <xf numFmtId="168" fontId="7" fillId="0" borderId="0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64" fontId="7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68" fontId="7" fillId="0" borderId="0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left" indent="1"/>
      <protection/>
    </xf>
    <xf numFmtId="0" fontId="7" fillId="0" borderId="0" xfId="0" applyNumberFormat="1" applyFont="1" applyFill="1" applyBorder="1" applyAlignment="1" applyProtection="1">
      <alignment horizontal="left" indent="1"/>
      <protection/>
    </xf>
    <xf numFmtId="0" fontId="3" fillId="0" borderId="0" xfId="23" applyFont="1" applyFill="1" applyBorder="1" applyAlignment="1" applyProtection="1">
      <alignment horizontal="center" vertical="center"/>
      <protection locked="0"/>
    </xf>
    <xf numFmtId="0" fontId="19" fillId="0" borderId="0" xfId="23" applyFont="1" applyFill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4" fillId="0" borderId="17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vertical="center"/>
      <protection/>
    </xf>
    <xf numFmtId="0" fontId="4" fillId="0" borderId="18" xfId="23" applyFont="1" applyFill="1" applyBorder="1" applyAlignment="1">
      <alignment horizontal="center" vertical="center"/>
      <protection/>
    </xf>
    <xf numFmtId="0" fontId="4" fillId="0" borderId="8" xfId="23" applyFont="1" applyFill="1" applyBorder="1" applyAlignment="1">
      <alignment horizontal="center" vertical="center" wrapText="1"/>
      <protection/>
    </xf>
    <xf numFmtId="0" fontId="4" fillId="0" borderId="9" xfId="23" applyFont="1" applyFill="1" applyBorder="1" applyAlignment="1">
      <alignment horizontal="center" vertical="center" wrapText="1"/>
      <protection/>
    </xf>
    <xf numFmtId="0" fontId="4" fillId="0" borderId="12" xfId="23" applyFont="1" applyFill="1" applyBorder="1" applyAlignment="1">
      <alignment horizontal="center" vertical="center" wrapText="1"/>
      <protection/>
    </xf>
    <xf numFmtId="0" fontId="4" fillId="0" borderId="2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0" borderId="10" xfId="23" applyFont="1" applyFill="1" applyBorder="1" applyAlignment="1">
      <alignment horizontal="center" vertical="center" wrapText="1"/>
      <protection/>
    </xf>
    <xf numFmtId="0" fontId="4" fillId="0" borderId="16" xfId="23" applyFont="1" applyFill="1" applyBorder="1" applyAlignment="1">
      <alignment horizontal="center" vertical="center" wrapText="1"/>
      <protection/>
    </xf>
    <xf numFmtId="0" fontId="4" fillId="0" borderId="6" xfId="23" applyFont="1" applyFill="1" applyBorder="1" applyAlignment="1">
      <alignment horizontal="center" vertical="center" wrapText="1"/>
      <protection/>
    </xf>
    <xf numFmtId="0" fontId="4" fillId="0" borderId="13" xfId="23" applyFont="1" applyFill="1" applyBorder="1" applyAlignment="1">
      <alignment horizontal="center" vertical="center" wrapText="1"/>
      <protection/>
    </xf>
    <xf numFmtId="0" fontId="4" fillId="0" borderId="4" xfId="24" applyFont="1" applyBorder="1" applyAlignment="1">
      <alignment horizontal="center" vertical="center"/>
      <protection/>
    </xf>
    <xf numFmtId="0" fontId="4" fillId="0" borderId="5" xfId="24" applyFont="1" applyBorder="1" applyAlignment="1">
      <alignment horizontal="center" vertical="center"/>
      <protection/>
    </xf>
    <xf numFmtId="0" fontId="4" fillId="0" borderId="8" xfId="24" applyFont="1" applyFill="1" applyBorder="1" applyAlignment="1" applyProtection="1">
      <alignment horizontal="center" vertical="center" wrapText="1"/>
      <protection/>
    </xf>
    <xf numFmtId="0" fontId="4" fillId="0" borderId="2" xfId="24" applyFont="1" applyFill="1" applyBorder="1" applyAlignment="1" applyProtection="1">
      <alignment horizontal="center" vertical="center" wrapText="1"/>
      <protection/>
    </xf>
    <xf numFmtId="0" fontId="7" fillId="0" borderId="8" xfId="24" applyFont="1" applyFill="1" applyBorder="1" applyAlignment="1" applyProtection="1">
      <alignment horizontal="center" vertical="center" wrapText="1"/>
      <protection/>
    </xf>
    <xf numFmtId="0" fontId="7" fillId="0" borderId="2" xfId="24" applyFont="1" applyFill="1" applyBorder="1" applyAlignment="1" applyProtection="1">
      <alignment horizontal="center" vertical="center" wrapText="1"/>
      <protection/>
    </xf>
    <xf numFmtId="164" fontId="7" fillId="0" borderId="0" xfId="23" applyNumberFormat="1" applyFont="1" applyFill="1" applyBorder="1" applyAlignment="1">
      <alignment horizontal="left"/>
      <protection/>
    </xf>
    <xf numFmtId="0" fontId="4" fillId="0" borderId="11" xfId="24" applyFont="1" applyFill="1" applyBorder="1" applyAlignment="1" applyProtection="1">
      <alignment horizontal="center" vertical="center" wrapText="1"/>
      <protection/>
    </xf>
    <xf numFmtId="0" fontId="4" fillId="0" borderId="15" xfId="24" applyFont="1" applyFill="1" applyBorder="1" applyAlignment="1" applyProtection="1">
      <alignment horizontal="center" vertical="center" wrapText="1"/>
      <protection/>
    </xf>
    <xf numFmtId="0" fontId="4" fillId="0" borderId="4" xfId="24" applyFont="1" applyFill="1" applyBorder="1" applyAlignment="1" applyProtection="1">
      <alignment horizontal="center" vertical="center"/>
      <protection/>
    </xf>
    <xf numFmtId="0" fontId="4" fillId="0" borderId="5" xfId="24" applyFont="1" applyFill="1" applyBorder="1" applyAlignment="1" applyProtection="1">
      <alignment horizontal="center" vertical="center"/>
      <protection/>
    </xf>
    <xf numFmtId="0" fontId="4" fillId="0" borderId="14" xfId="24" applyFont="1" applyFill="1" applyBorder="1" applyAlignment="1" applyProtection="1">
      <alignment horizontal="center" vertical="center"/>
      <protection/>
    </xf>
    <xf numFmtId="164" fontId="16" fillId="0" borderId="0" xfId="23" applyNumberFormat="1" applyFont="1" applyFill="1" applyBorder="1" applyAlignment="1">
      <alignment horizontal="left"/>
      <protection/>
    </xf>
    <xf numFmtId="169" fontId="7" fillId="0" borderId="0" xfId="23" applyNumberFormat="1" applyFont="1" applyFill="1" applyBorder="1" applyAlignment="1">
      <alignment horizontal="left"/>
      <protection/>
    </xf>
    <xf numFmtId="0" fontId="7" fillId="0" borderId="0" xfId="23" applyNumberFormat="1" applyFont="1" applyFill="1" applyBorder="1" applyAlignment="1">
      <alignment horizontal="left"/>
      <protection/>
    </xf>
    <xf numFmtId="164" fontId="7" fillId="0" borderId="0" xfId="23" applyNumberFormat="1" applyFont="1" applyFill="1" applyBorder="1" applyAlignment="1">
      <alignment horizontal="left" indent="1"/>
      <protection/>
    </xf>
    <xf numFmtId="0" fontId="11" fillId="0" borderId="0" xfId="23" applyFont="1" applyFill="1" applyBorder="1" applyAlignment="1">
      <alignment horizontal="left" vertical="center" wrapText="1"/>
      <protection/>
    </xf>
    <xf numFmtId="0" fontId="16" fillId="0" borderId="0" xfId="23" applyNumberFormat="1" applyFont="1" applyFill="1" applyBorder="1" applyAlignment="1">
      <alignment horizontal="left"/>
      <protection/>
    </xf>
    <xf numFmtId="164" fontId="16" fillId="0" borderId="0" xfId="23" applyNumberFormat="1" applyFont="1" applyFill="1" applyBorder="1" applyAlignment="1">
      <alignment horizontal="left" indent="1"/>
      <protection/>
    </xf>
    <xf numFmtId="0" fontId="0" fillId="0" borderId="0" xfId="23" applyFont="1" applyFill="1" applyAlignment="1" applyProtection="1">
      <alignment horizontal="left" vertical="center"/>
      <protection/>
    </xf>
    <xf numFmtId="0" fontId="13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NumberFormat="1" applyFont="1" applyFill="1" applyBorder="1" applyAlignment="1">
      <alignment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11" xfId="24" applyFont="1" applyFill="1" applyBorder="1" applyAlignment="1" applyProtection="1">
      <alignment horizontal="center" vertical="center" wrapText="1"/>
      <protection/>
    </xf>
    <xf numFmtId="0" fontId="7" fillId="0" borderId="15" xfId="24" applyFont="1" applyFill="1" applyBorder="1" applyAlignment="1" applyProtection="1">
      <alignment horizontal="center" vertical="center" wrapText="1"/>
      <protection/>
    </xf>
    <xf numFmtId="0" fontId="7" fillId="0" borderId="4" xfId="24" applyFont="1" applyFill="1" applyBorder="1" applyAlignment="1" applyProtection="1">
      <alignment horizontal="center" vertical="center"/>
      <protection/>
    </xf>
    <xf numFmtId="0" fontId="7" fillId="0" borderId="5" xfId="24" applyFont="1" applyFill="1" applyBorder="1" applyAlignment="1" applyProtection="1">
      <alignment horizontal="center" vertical="center"/>
      <protection/>
    </xf>
    <xf numFmtId="0" fontId="7" fillId="0" borderId="14" xfId="24" applyFont="1" applyFill="1" applyBorder="1" applyAlignment="1" applyProtection="1">
      <alignment horizontal="center" vertical="center"/>
      <protection/>
    </xf>
    <xf numFmtId="0" fontId="7" fillId="0" borderId="0" xfId="23" applyNumberFormat="1" applyFont="1" applyFill="1" applyBorder="1" applyAlignment="1" applyProtection="1">
      <alignment horizontal="left"/>
      <protection/>
    </xf>
    <xf numFmtId="164" fontId="7" fillId="0" borderId="0" xfId="23" applyNumberFormat="1" applyFont="1" applyFill="1" applyBorder="1" applyAlignment="1">
      <alignment/>
      <protection/>
    </xf>
    <xf numFmtId="170" fontId="16" fillId="0" borderId="0" xfId="23" applyNumberFormat="1" applyFont="1" applyFill="1" applyBorder="1" applyAlignment="1">
      <alignment/>
      <protection/>
    </xf>
    <xf numFmtId="164" fontId="7" fillId="0" borderId="0" xfId="23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164" fontId="7" fillId="0" borderId="2" xfId="0" applyNumberFormat="1" applyFont="1" applyFill="1" applyBorder="1" applyAlignment="1" applyProtection="1">
      <alignment horizontal="center"/>
      <protection/>
    </xf>
    <xf numFmtId="164" fontId="7" fillId="0" borderId="2" xfId="25" applyNumberFormat="1" applyFont="1" applyFill="1" applyBorder="1" applyAlignment="1">
      <alignment horizontal="left" indent="2"/>
      <protection/>
    </xf>
    <xf numFmtId="164" fontId="7" fillId="0" borderId="0" xfId="25" applyNumberFormat="1" applyFont="1" applyFill="1" applyBorder="1" applyAlignment="1">
      <alignment horizontal="left" indent="2"/>
      <protection/>
    </xf>
    <xf numFmtId="49" fontId="7" fillId="0" borderId="2" xfId="0" applyNumberFormat="1" applyFont="1" applyFill="1" applyBorder="1" applyAlignment="1" applyProtection="1">
      <alignment horizontal="left" indent="1"/>
      <protection/>
    </xf>
    <xf numFmtId="49" fontId="7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6" xfId="0" applyFont="1" applyFill="1" applyBorder="1" applyAlignment="1" applyProtection="1">
      <alignment horizontal="center"/>
      <protection/>
    </xf>
    <xf numFmtId="0" fontId="4" fillId="0" borderId="9" xfId="22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6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1" fontId="7" fillId="0" borderId="8" xfId="0" applyNumberFormat="1" applyFont="1" applyFill="1" applyBorder="1" applyAlignment="1" applyProtection="1">
      <alignment horizontal="center" vertical="center" wrapText="1"/>
      <protection/>
    </xf>
    <xf numFmtId="171" fontId="7" fillId="0" borderId="9" xfId="0" applyNumberFormat="1" applyFont="1" applyFill="1" applyBorder="1" applyAlignment="1" applyProtection="1">
      <alignment horizontal="center" vertical="center" wrapText="1"/>
      <protection/>
    </xf>
    <xf numFmtId="171" fontId="7" fillId="0" borderId="12" xfId="0" applyNumberFormat="1" applyFont="1" applyFill="1" applyBorder="1" applyAlignment="1" applyProtection="1">
      <alignment horizontal="center" vertical="center" wrapText="1"/>
      <protection/>
    </xf>
    <xf numFmtId="171" fontId="7" fillId="0" borderId="2" xfId="0" applyNumberFormat="1" applyFont="1" applyFill="1" applyBorder="1" applyAlignment="1" applyProtection="1">
      <alignment horizontal="center" vertical="center" wrapText="1"/>
      <protection/>
    </xf>
    <xf numFmtId="171" fontId="7" fillId="0" borderId="0" xfId="0" applyNumberFormat="1" applyFont="1" applyFill="1" applyBorder="1" applyAlignment="1" applyProtection="1">
      <alignment horizontal="center" vertical="center" wrapText="1"/>
      <protection/>
    </xf>
    <xf numFmtId="171" fontId="7" fillId="0" borderId="10" xfId="0" applyNumberFormat="1" applyFont="1" applyFill="1" applyBorder="1" applyAlignment="1" applyProtection="1">
      <alignment horizontal="center" vertical="center" wrapText="1"/>
      <protection/>
    </xf>
    <xf numFmtId="171" fontId="7" fillId="0" borderId="16" xfId="0" applyNumberFormat="1" applyFont="1" applyFill="1" applyBorder="1" applyAlignment="1" applyProtection="1">
      <alignment horizontal="center" vertical="center" wrapText="1"/>
      <protection/>
    </xf>
    <xf numFmtId="171" fontId="7" fillId="0" borderId="6" xfId="0" applyNumberFormat="1" applyFont="1" applyFill="1" applyBorder="1" applyAlignment="1" applyProtection="1">
      <alignment horizontal="center" vertical="center" wrapText="1"/>
      <protection/>
    </xf>
    <xf numFmtId="17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49" fontId="22" fillId="2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justify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Tabelle1" xfId="20"/>
    <cellStyle name="Vorspalte" xfId="21"/>
    <cellStyle name="Standard_Tab5-S8_0408" xfId="22"/>
    <cellStyle name="Standard_Tab5-S8_0408 2" xfId="23"/>
    <cellStyle name="Standard 2" xfId="24"/>
    <cellStyle name="Standard_Tab2-S5_0408" xfId="25"/>
    <cellStyle name="Link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daten.bayern.de/genesis/online?operation=statistic&amp;code=52411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zoomScaleSheetLayoutView="100" workbookViewId="0" topLeftCell="A1">
      <selection activeCell="K1" sqref="K1"/>
    </sheetView>
  </sheetViews>
  <sheetFormatPr defaultColWidth="11.421875" defaultRowHeight="12.75"/>
  <cols>
    <col min="1" max="1" width="10.7109375" style="0" customWidth="1"/>
    <col min="2" max="2" width="0.71875" style="0" customWidth="1"/>
    <col min="3" max="4" width="11.00390625" style="0" customWidth="1"/>
    <col min="5" max="10" width="10.57421875" style="0" customWidth="1"/>
  </cols>
  <sheetData>
    <row r="1" spans="1:10" ht="13.8">
      <c r="A1" s="202" t="s">
        <v>19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9" ht="4.5" customHeight="1">
      <c r="A2" s="1"/>
      <c r="B2" s="1"/>
      <c r="C2" s="1"/>
      <c r="D2" s="1"/>
      <c r="E2" s="1"/>
      <c r="F2" s="1"/>
      <c r="G2" s="1"/>
      <c r="H2" s="6"/>
      <c r="I2" s="2"/>
    </row>
    <row r="3" spans="1:10" ht="12.75">
      <c r="A3" s="216" t="s">
        <v>3</v>
      </c>
      <c r="B3" s="217"/>
      <c r="C3" s="204" t="s">
        <v>16</v>
      </c>
      <c r="D3" s="222"/>
      <c r="E3" s="203" t="s">
        <v>2</v>
      </c>
      <c r="F3" s="203"/>
      <c r="G3" s="203"/>
      <c r="H3" s="203"/>
      <c r="I3" s="203"/>
      <c r="J3" s="204"/>
    </row>
    <row r="4" spans="1:10" ht="12.75">
      <c r="A4" s="218"/>
      <c r="B4" s="219"/>
      <c r="C4" s="205" t="s">
        <v>4</v>
      </c>
      <c r="D4" s="207" t="s">
        <v>5</v>
      </c>
      <c r="E4" s="203" t="s">
        <v>7</v>
      </c>
      <c r="F4" s="203"/>
      <c r="G4" s="203"/>
      <c r="H4" s="203" t="s">
        <v>17</v>
      </c>
      <c r="I4" s="203"/>
      <c r="J4" s="204"/>
    </row>
    <row r="5" spans="1:10" ht="12.75">
      <c r="A5" s="218"/>
      <c r="B5" s="219"/>
      <c r="C5" s="223"/>
      <c r="D5" s="224"/>
      <c r="E5" s="205" t="s">
        <v>4</v>
      </c>
      <c r="F5" s="207" t="s">
        <v>9</v>
      </c>
      <c r="G5" s="207" t="s">
        <v>8</v>
      </c>
      <c r="H5" s="205" t="s">
        <v>4</v>
      </c>
      <c r="I5" s="209" t="s">
        <v>13</v>
      </c>
      <c r="J5" s="210"/>
    </row>
    <row r="6" spans="1:10" ht="33" customHeight="1">
      <c r="A6" s="218"/>
      <c r="B6" s="219"/>
      <c r="C6" s="206"/>
      <c r="D6" s="206"/>
      <c r="E6" s="206"/>
      <c r="F6" s="208"/>
      <c r="G6" s="208"/>
      <c r="H6" s="206"/>
      <c r="I6" s="19" t="s">
        <v>14</v>
      </c>
      <c r="J6" s="22" t="s">
        <v>15</v>
      </c>
    </row>
    <row r="7" spans="1:10" ht="12.75">
      <c r="A7" s="220"/>
      <c r="B7" s="221"/>
      <c r="C7" s="8" t="s">
        <v>0</v>
      </c>
      <c r="D7" s="9" t="s">
        <v>6</v>
      </c>
      <c r="E7" s="203" t="s">
        <v>0</v>
      </c>
      <c r="F7" s="203"/>
      <c r="G7" s="16" t="s">
        <v>6</v>
      </c>
      <c r="H7" s="203" t="s">
        <v>0</v>
      </c>
      <c r="I7" s="203"/>
      <c r="J7" s="204"/>
    </row>
    <row r="8" spans="1:9" ht="4.5" customHeight="1">
      <c r="A8" s="3"/>
      <c r="B8" s="3"/>
      <c r="C8" s="3"/>
      <c r="D8" s="3"/>
      <c r="E8" s="3"/>
      <c r="F8" s="3"/>
      <c r="G8" s="3"/>
      <c r="H8" s="7"/>
      <c r="I8" s="4"/>
    </row>
    <row r="9" spans="1:10" ht="12.75">
      <c r="A9" s="10">
        <v>1990</v>
      </c>
      <c r="B9" s="14"/>
      <c r="C9" s="17">
        <v>2055</v>
      </c>
      <c r="D9" s="18">
        <v>589489.6795733781</v>
      </c>
      <c r="E9" s="18">
        <v>1431</v>
      </c>
      <c r="F9" s="18">
        <v>5779</v>
      </c>
      <c r="G9" s="18">
        <v>543253.4524984277</v>
      </c>
      <c r="H9" s="18">
        <f aca="true" t="shared" si="0" ref="H9:H24">SUM(C9-E9)</f>
        <v>624</v>
      </c>
      <c r="I9" s="18" t="s">
        <v>12</v>
      </c>
      <c r="J9" s="18" t="s">
        <v>12</v>
      </c>
    </row>
    <row r="10" spans="1:10" ht="12.75">
      <c r="A10" s="10">
        <v>1991</v>
      </c>
      <c r="B10" s="14"/>
      <c r="C10" s="17">
        <v>1974</v>
      </c>
      <c r="D10" s="18">
        <v>668434.833293282</v>
      </c>
      <c r="E10" s="18">
        <v>1341</v>
      </c>
      <c r="F10" s="18">
        <v>5822</v>
      </c>
      <c r="G10" s="18">
        <v>609639.6926113211</v>
      </c>
      <c r="H10" s="18">
        <f t="shared" si="0"/>
        <v>633</v>
      </c>
      <c r="I10" s="18" t="s">
        <v>12</v>
      </c>
      <c r="J10" s="18" t="s">
        <v>12</v>
      </c>
    </row>
    <row r="11" spans="1:10" ht="12.75">
      <c r="A11" s="10">
        <v>1992</v>
      </c>
      <c r="B11" s="14"/>
      <c r="C11" s="17">
        <v>2116</v>
      </c>
      <c r="D11" s="18">
        <v>722888.3900952537</v>
      </c>
      <c r="E11" s="18">
        <v>1533</v>
      </c>
      <c r="F11" s="18">
        <v>10209</v>
      </c>
      <c r="G11" s="18">
        <v>668718.8559332866</v>
      </c>
      <c r="H11" s="18">
        <f t="shared" si="0"/>
        <v>583</v>
      </c>
      <c r="I11" s="18" t="s">
        <v>12</v>
      </c>
      <c r="J11" s="18" t="s">
        <v>12</v>
      </c>
    </row>
    <row r="12" spans="1:10" ht="12.75">
      <c r="A12" s="10">
        <v>1993</v>
      </c>
      <c r="B12" s="14"/>
      <c r="C12" s="17">
        <v>2569</v>
      </c>
      <c r="D12" s="18">
        <v>1486061.8254142741</v>
      </c>
      <c r="E12" s="18">
        <v>1998</v>
      </c>
      <c r="F12" s="18">
        <v>13957</v>
      </c>
      <c r="G12" s="18">
        <v>1423980.20277836</v>
      </c>
      <c r="H12" s="18">
        <f t="shared" si="0"/>
        <v>571</v>
      </c>
      <c r="I12" s="18" t="s">
        <v>12</v>
      </c>
      <c r="J12" s="18" t="s">
        <v>12</v>
      </c>
    </row>
    <row r="13" spans="1:10" ht="12.75">
      <c r="A13" s="10">
        <v>1994</v>
      </c>
      <c r="B13" s="14"/>
      <c r="C13" s="17">
        <v>2946</v>
      </c>
      <c r="D13" s="18">
        <v>1898121.92266199</v>
      </c>
      <c r="E13" s="18">
        <v>2374</v>
      </c>
      <c r="F13" s="18">
        <v>14969</v>
      </c>
      <c r="G13" s="18">
        <v>1856532.776366044</v>
      </c>
      <c r="H13" s="18">
        <f t="shared" si="0"/>
        <v>572</v>
      </c>
      <c r="I13" s="18" t="s">
        <v>12</v>
      </c>
      <c r="J13" s="18" t="s">
        <v>12</v>
      </c>
    </row>
    <row r="14" spans="1:10" ht="12.75">
      <c r="A14" s="10">
        <v>1995</v>
      </c>
      <c r="B14" s="14"/>
      <c r="C14" s="17">
        <v>3451</v>
      </c>
      <c r="D14" s="18">
        <v>2216694.6002464425</v>
      </c>
      <c r="E14" s="18">
        <v>2738</v>
      </c>
      <c r="F14" s="18">
        <v>17026</v>
      </c>
      <c r="G14" s="18">
        <v>2124993.07199501</v>
      </c>
      <c r="H14" s="18">
        <f t="shared" si="0"/>
        <v>713</v>
      </c>
      <c r="I14" s="18" t="s">
        <v>12</v>
      </c>
      <c r="J14" s="18" t="s">
        <v>12</v>
      </c>
    </row>
    <row r="15" spans="1:10" ht="12.75">
      <c r="A15" s="10">
        <v>1996</v>
      </c>
      <c r="B15" s="14"/>
      <c r="C15" s="17">
        <v>3802</v>
      </c>
      <c r="D15" s="18">
        <v>2145406.3492225804</v>
      </c>
      <c r="E15" s="18">
        <v>3176</v>
      </c>
      <c r="F15" s="18">
        <v>20658</v>
      </c>
      <c r="G15" s="18">
        <v>2087157.268269737</v>
      </c>
      <c r="H15" s="18">
        <f t="shared" si="0"/>
        <v>626</v>
      </c>
      <c r="I15" s="18" t="s">
        <v>12</v>
      </c>
      <c r="J15" s="18" t="s">
        <v>12</v>
      </c>
    </row>
    <row r="16" spans="1:10" ht="12.75">
      <c r="A16" s="10">
        <v>1997</v>
      </c>
      <c r="B16" s="14"/>
      <c r="C16" s="17">
        <v>4073</v>
      </c>
      <c r="D16" s="18">
        <v>2515513.413742503</v>
      </c>
      <c r="E16" s="18">
        <v>3392</v>
      </c>
      <c r="F16" s="18">
        <v>17910</v>
      </c>
      <c r="G16" s="18">
        <v>2397852.625228164</v>
      </c>
      <c r="H16" s="18">
        <f t="shared" si="0"/>
        <v>681</v>
      </c>
      <c r="I16" s="18" t="s">
        <v>12</v>
      </c>
      <c r="J16" s="18" t="s">
        <v>12</v>
      </c>
    </row>
    <row r="17" spans="1:10" ht="12.75">
      <c r="A17" s="10">
        <v>1998</v>
      </c>
      <c r="B17" s="14"/>
      <c r="C17" s="17">
        <v>4088</v>
      </c>
      <c r="D17" s="18">
        <v>2702301.0179821355</v>
      </c>
      <c r="E17" s="18">
        <v>3461</v>
      </c>
      <c r="F17" s="18">
        <v>18759</v>
      </c>
      <c r="G17" s="18">
        <v>2508051.7222867017</v>
      </c>
      <c r="H17" s="18">
        <f t="shared" si="0"/>
        <v>627</v>
      </c>
      <c r="I17" s="18" t="s">
        <v>12</v>
      </c>
      <c r="J17" s="18" t="s">
        <v>12</v>
      </c>
    </row>
    <row r="18" spans="1:10" ht="12.75">
      <c r="A18" s="10">
        <v>1999</v>
      </c>
      <c r="B18" s="10"/>
      <c r="C18" s="17">
        <v>3929</v>
      </c>
      <c r="D18" s="18">
        <v>2809325.9639130193</v>
      </c>
      <c r="E18" s="18">
        <v>3044</v>
      </c>
      <c r="F18" s="18">
        <v>20564</v>
      </c>
      <c r="G18" s="18">
        <v>2610055.577427486</v>
      </c>
      <c r="H18" s="18">
        <f t="shared" si="0"/>
        <v>885</v>
      </c>
      <c r="I18" s="18">
        <v>480</v>
      </c>
      <c r="J18" s="18" t="s">
        <v>12</v>
      </c>
    </row>
    <row r="19" spans="1:10" ht="12.75">
      <c r="A19" s="10">
        <v>2000</v>
      </c>
      <c r="B19" s="10"/>
      <c r="C19" s="17">
        <v>4809</v>
      </c>
      <c r="D19" s="18">
        <v>3206843.1305379304</v>
      </c>
      <c r="E19" s="18">
        <v>3073</v>
      </c>
      <c r="F19" s="18">
        <v>20804</v>
      </c>
      <c r="G19" s="18">
        <v>2701094.16462576</v>
      </c>
      <c r="H19" s="18">
        <f t="shared" si="0"/>
        <v>1736</v>
      </c>
      <c r="I19" s="18">
        <v>1393</v>
      </c>
      <c r="J19" s="18" t="s">
        <v>12</v>
      </c>
    </row>
    <row r="20" spans="1:10" ht="12.75">
      <c r="A20" s="10">
        <v>2001</v>
      </c>
      <c r="B20" s="10"/>
      <c r="C20" s="17">
        <v>6080</v>
      </c>
      <c r="D20" s="18">
        <v>4742077.787946805</v>
      </c>
      <c r="E20" s="18">
        <v>3943</v>
      </c>
      <c r="F20" s="18">
        <v>29283</v>
      </c>
      <c r="G20" s="18">
        <v>4206872.78546704</v>
      </c>
      <c r="H20" s="18">
        <f t="shared" si="0"/>
        <v>2137</v>
      </c>
      <c r="I20" s="18">
        <v>1809</v>
      </c>
      <c r="J20" s="18" t="s">
        <v>12</v>
      </c>
    </row>
    <row r="21" spans="1:10" ht="12.75">
      <c r="A21" s="10">
        <v>2002</v>
      </c>
      <c r="B21" s="10"/>
      <c r="C21" s="17">
        <v>10112</v>
      </c>
      <c r="D21" s="18">
        <v>17062854</v>
      </c>
      <c r="E21" s="18">
        <v>4687</v>
      </c>
      <c r="F21" s="18">
        <v>39070</v>
      </c>
      <c r="G21" s="18">
        <v>15814040</v>
      </c>
      <c r="H21" s="18">
        <f t="shared" si="0"/>
        <v>5425</v>
      </c>
      <c r="I21" s="18">
        <v>2385</v>
      </c>
      <c r="J21" s="18">
        <v>2581</v>
      </c>
    </row>
    <row r="22" spans="1:10" ht="12.75">
      <c r="A22" s="10">
        <v>2003</v>
      </c>
      <c r="B22" s="10"/>
      <c r="C22" s="17">
        <v>11847</v>
      </c>
      <c r="D22" s="18">
        <v>5706117</v>
      </c>
      <c r="E22" s="18">
        <v>4818</v>
      </c>
      <c r="F22" s="18">
        <v>31000</v>
      </c>
      <c r="G22" s="18">
        <v>4031048</v>
      </c>
      <c r="H22" s="18">
        <f t="shared" si="0"/>
        <v>7029</v>
      </c>
      <c r="I22" s="18">
        <v>3361</v>
      </c>
      <c r="J22" s="18">
        <v>3163</v>
      </c>
    </row>
    <row r="23" spans="1:10" ht="12.75">
      <c r="A23" s="10">
        <v>2004</v>
      </c>
      <c r="B23" s="10"/>
      <c r="C23" s="17">
        <v>13522</v>
      </c>
      <c r="D23" s="18">
        <v>4734896</v>
      </c>
      <c r="E23" s="18">
        <v>4564</v>
      </c>
      <c r="F23" s="18">
        <v>24374</v>
      </c>
      <c r="G23" s="18">
        <v>3055621</v>
      </c>
      <c r="H23" s="18">
        <f t="shared" si="0"/>
        <v>8958</v>
      </c>
      <c r="I23" s="18">
        <v>4986</v>
      </c>
      <c r="J23" s="18">
        <v>3436</v>
      </c>
    </row>
    <row r="24" spans="1:10" ht="12.75">
      <c r="A24" s="10">
        <v>2005</v>
      </c>
      <c r="B24" s="10"/>
      <c r="C24" s="17">
        <v>15521</v>
      </c>
      <c r="D24" s="18">
        <v>4873124</v>
      </c>
      <c r="E24" s="18">
        <v>4289</v>
      </c>
      <c r="F24" s="18">
        <v>24429</v>
      </c>
      <c r="G24" s="18">
        <v>3008990</v>
      </c>
      <c r="H24" s="18">
        <f t="shared" si="0"/>
        <v>11232</v>
      </c>
      <c r="I24" s="18">
        <v>7241</v>
      </c>
      <c r="J24" s="18">
        <v>3458</v>
      </c>
    </row>
    <row r="25" spans="1:10" ht="12.75">
      <c r="A25" s="10">
        <v>2006</v>
      </c>
      <c r="B25" s="10"/>
      <c r="C25" s="17">
        <v>18276</v>
      </c>
      <c r="D25" s="18">
        <v>4696744</v>
      </c>
      <c r="E25" s="18">
        <v>4300</v>
      </c>
      <c r="F25" s="18">
        <v>17486</v>
      </c>
      <c r="G25" s="18">
        <v>2875846</v>
      </c>
      <c r="H25" s="18">
        <v>13976</v>
      </c>
      <c r="I25" s="18">
        <v>9922</v>
      </c>
      <c r="J25" s="18">
        <v>3608</v>
      </c>
    </row>
    <row r="26" spans="1:10" ht="12.75">
      <c r="A26" s="10">
        <v>2007</v>
      </c>
      <c r="B26" s="10"/>
      <c r="C26" s="17">
        <v>18801</v>
      </c>
      <c r="D26" s="18">
        <v>4846616</v>
      </c>
      <c r="E26" s="18">
        <v>3831</v>
      </c>
      <c r="F26" s="18">
        <v>16418</v>
      </c>
      <c r="G26" s="18">
        <v>3126193</v>
      </c>
      <c r="H26" s="18">
        <v>14970</v>
      </c>
      <c r="I26" s="18">
        <v>10962</v>
      </c>
      <c r="J26" s="18">
        <v>3603</v>
      </c>
    </row>
    <row r="27" spans="1:10" ht="12.75">
      <c r="A27" s="10">
        <v>2008</v>
      </c>
      <c r="B27" s="10"/>
      <c r="C27" s="17">
        <v>17656</v>
      </c>
      <c r="D27" s="18">
        <v>3032708</v>
      </c>
      <c r="E27" s="18">
        <v>3397</v>
      </c>
      <c r="F27" s="18">
        <v>12582</v>
      </c>
      <c r="G27" s="18">
        <v>1590235</v>
      </c>
      <c r="H27" s="18">
        <v>14259</v>
      </c>
      <c r="I27" s="18">
        <v>10624</v>
      </c>
      <c r="J27" s="18">
        <v>3318</v>
      </c>
    </row>
    <row r="28" spans="1:10" ht="12.75">
      <c r="A28" s="10">
        <v>2009</v>
      </c>
      <c r="B28" s="10"/>
      <c r="C28" s="17">
        <v>18169</v>
      </c>
      <c r="D28" s="18">
        <v>6343476</v>
      </c>
      <c r="E28" s="18">
        <v>3943</v>
      </c>
      <c r="F28" s="18">
        <v>27252</v>
      </c>
      <c r="G28" s="18">
        <v>4794998</v>
      </c>
      <c r="H28" s="18">
        <v>14226</v>
      </c>
      <c r="I28" s="18">
        <v>10392</v>
      </c>
      <c r="J28" s="18">
        <v>3389</v>
      </c>
    </row>
    <row r="29" spans="1:10" ht="12.75">
      <c r="A29" s="10">
        <v>2010</v>
      </c>
      <c r="B29" s="10"/>
      <c r="C29" s="17">
        <v>19001</v>
      </c>
      <c r="D29" s="18">
        <v>4673622</v>
      </c>
      <c r="E29" s="18">
        <v>3837</v>
      </c>
      <c r="F29" s="18">
        <v>19578</v>
      </c>
      <c r="G29" s="18">
        <v>3017892</v>
      </c>
      <c r="H29" s="18">
        <v>15164</v>
      </c>
      <c r="I29" s="18">
        <v>11349</v>
      </c>
      <c r="J29" s="18">
        <v>3382</v>
      </c>
    </row>
    <row r="30" spans="1:10" ht="12.75">
      <c r="A30" s="10">
        <v>2011</v>
      </c>
      <c r="B30" s="10"/>
      <c r="C30" s="17">
        <v>17895</v>
      </c>
      <c r="D30" s="18">
        <v>3789744</v>
      </c>
      <c r="E30" s="18">
        <v>3413</v>
      </c>
      <c r="F30" s="18">
        <v>16680</v>
      </c>
      <c r="G30" s="18">
        <v>2361919</v>
      </c>
      <c r="H30" s="18">
        <v>14482</v>
      </c>
      <c r="I30" s="18">
        <v>10898</v>
      </c>
      <c r="J30" s="18">
        <v>3130</v>
      </c>
    </row>
    <row r="31" spans="1:10" ht="12.75">
      <c r="A31" s="10">
        <v>2012</v>
      </c>
      <c r="B31" s="10"/>
      <c r="C31" s="17">
        <v>16580</v>
      </c>
      <c r="D31" s="18">
        <v>5891929</v>
      </c>
      <c r="E31" s="18">
        <v>3286</v>
      </c>
      <c r="F31" s="18">
        <v>19528</v>
      </c>
      <c r="G31" s="18">
        <v>4595232</v>
      </c>
      <c r="H31" s="18">
        <v>13294</v>
      </c>
      <c r="I31" s="18">
        <v>9898</v>
      </c>
      <c r="J31" s="18">
        <v>3007</v>
      </c>
    </row>
    <row r="32" spans="1:10" ht="12.75">
      <c r="A32" s="10">
        <v>2013</v>
      </c>
      <c r="B32" s="10"/>
      <c r="C32" s="17">
        <v>15522</v>
      </c>
      <c r="D32" s="18">
        <v>4700372</v>
      </c>
      <c r="E32" s="18">
        <v>3018</v>
      </c>
      <c r="F32" s="18">
        <v>23387</v>
      </c>
      <c r="G32" s="18">
        <v>3437821</v>
      </c>
      <c r="H32" s="18">
        <v>12504</v>
      </c>
      <c r="I32" s="18">
        <v>9077</v>
      </c>
      <c r="J32" s="18">
        <v>2973</v>
      </c>
    </row>
    <row r="33" spans="1:12" ht="12.75">
      <c r="A33" s="10">
        <v>2014</v>
      </c>
      <c r="B33" s="10"/>
      <c r="C33" s="17">
        <v>15410</v>
      </c>
      <c r="D33" s="18">
        <v>4220575</v>
      </c>
      <c r="E33" s="18">
        <v>2947</v>
      </c>
      <c r="F33" s="18">
        <v>20464</v>
      </c>
      <c r="G33" s="18">
        <v>3065265</v>
      </c>
      <c r="H33" s="18">
        <v>12463</v>
      </c>
      <c r="I33" s="18">
        <v>8896</v>
      </c>
      <c r="J33" s="18">
        <v>2941</v>
      </c>
      <c r="K33" s="23"/>
      <c r="L33" s="25"/>
    </row>
    <row r="34" spans="1:11" ht="12.75">
      <c r="A34" s="10">
        <v>2015</v>
      </c>
      <c r="B34" s="10"/>
      <c r="C34" s="24">
        <v>14572</v>
      </c>
      <c r="D34" s="23">
        <v>3551913</v>
      </c>
      <c r="E34" s="23">
        <v>3195</v>
      </c>
      <c r="F34" s="23">
        <v>14243</v>
      </c>
      <c r="G34" s="23">
        <v>2306429</v>
      </c>
      <c r="H34" s="23">
        <v>11377</v>
      </c>
      <c r="I34" s="23">
        <v>8093</v>
      </c>
      <c r="J34" s="23">
        <v>2709</v>
      </c>
      <c r="K34" s="23"/>
    </row>
    <row r="35" spans="1:11" ht="12.75">
      <c r="A35" s="10">
        <v>2016</v>
      </c>
      <c r="B35" s="10"/>
      <c r="C35" s="24">
        <v>13925</v>
      </c>
      <c r="D35" s="23">
        <v>2517383</v>
      </c>
      <c r="E35" s="23">
        <v>2738</v>
      </c>
      <c r="F35" s="23">
        <v>10711</v>
      </c>
      <c r="G35" s="23">
        <v>1518715</v>
      </c>
      <c r="H35" s="23">
        <v>11187</v>
      </c>
      <c r="I35" s="23">
        <v>7852</v>
      </c>
      <c r="J35" s="23">
        <v>2860</v>
      </c>
      <c r="K35" s="23"/>
    </row>
    <row r="36" spans="1:11" ht="12.75">
      <c r="A36" s="10">
        <v>2017</v>
      </c>
      <c r="B36" s="10"/>
      <c r="C36" s="24">
        <v>12684</v>
      </c>
      <c r="D36" s="23">
        <v>2884047</v>
      </c>
      <c r="E36" s="23">
        <v>2559</v>
      </c>
      <c r="F36" s="23">
        <v>14404</v>
      </c>
      <c r="G36" s="23">
        <v>1858057</v>
      </c>
      <c r="H36" s="23">
        <v>10125</v>
      </c>
      <c r="I36" s="23">
        <v>7020</v>
      </c>
      <c r="J36" s="23">
        <v>2577</v>
      </c>
      <c r="K36" s="23"/>
    </row>
    <row r="37" spans="1:11" ht="12.75">
      <c r="A37" s="10">
        <v>2018</v>
      </c>
      <c r="B37" s="10"/>
      <c r="C37" s="24">
        <v>12153</v>
      </c>
      <c r="D37" s="23">
        <v>4636128</v>
      </c>
      <c r="E37" s="23">
        <v>2444</v>
      </c>
      <c r="F37" s="23">
        <v>12129</v>
      </c>
      <c r="G37" s="23">
        <v>3518002</v>
      </c>
      <c r="H37" s="23">
        <v>9709</v>
      </c>
      <c r="I37" s="23">
        <v>6552</v>
      </c>
      <c r="J37" s="23">
        <v>2489</v>
      </c>
      <c r="K37" s="23"/>
    </row>
    <row r="38" spans="1:11" ht="12.75">
      <c r="A38" s="10">
        <v>2019</v>
      </c>
      <c r="B38" s="10"/>
      <c r="C38" s="24">
        <v>11099</v>
      </c>
      <c r="D38" s="23">
        <v>6575848</v>
      </c>
      <c r="E38" s="23">
        <v>2623</v>
      </c>
      <c r="F38" s="23">
        <v>15062</v>
      </c>
      <c r="G38" s="23">
        <v>2018420</v>
      </c>
      <c r="H38" s="23">
        <v>8476</v>
      </c>
      <c r="I38" s="23">
        <v>5381</v>
      </c>
      <c r="J38" s="23">
        <v>2408</v>
      </c>
      <c r="K38" s="23"/>
    </row>
    <row r="39" spans="1:11" ht="12.75">
      <c r="A39" s="10">
        <v>2020</v>
      </c>
      <c r="B39" s="10"/>
      <c r="C39" s="24">
        <v>8331</v>
      </c>
      <c r="D39" s="23">
        <v>21087146</v>
      </c>
      <c r="E39" s="23">
        <v>2172</v>
      </c>
      <c r="F39" s="23">
        <v>21127</v>
      </c>
      <c r="G39" s="23">
        <v>19307878</v>
      </c>
      <c r="H39" s="23">
        <v>6159</v>
      </c>
      <c r="I39" s="23">
        <v>3731</v>
      </c>
      <c r="J39" s="23">
        <v>1806</v>
      </c>
      <c r="K39" s="23"/>
    </row>
    <row r="40" spans="1:11" ht="12.75">
      <c r="A40" s="10">
        <v>2021</v>
      </c>
      <c r="B40" s="10"/>
      <c r="C40" s="24">
        <v>12779</v>
      </c>
      <c r="D40" s="23">
        <v>2881052</v>
      </c>
      <c r="E40" s="23">
        <v>1840</v>
      </c>
      <c r="F40" s="23">
        <v>12840</v>
      </c>
      <c r="G40" s="23">
        <v>1899143</v>
      </c>
      <c r="H40" s="23">
        <v>10939</v>
      </c>
      <c r="I40" s="23">
        <v>7104</v>
      </c>
      <c r="J40" s="23">
        <v>3249</v>
      </c>
      <c r="K40" s="23"/>
    </row>
    <row r="41" spans="1:11" ht="12.75">
      <c r="A41" s="10">
        <v>2022</v>
      </c>
      <c r="B41" s="10"/>
      <c r="C41" s="24">
        <v>10963</v>
      </c>
      <c r="D41" s="23">
        <v>3595325</v>
      </c>
      <c r="E41" s="23">
        <v>1994</v>
      </c>
      <c r="F41" s="23">
        <v>14106</v>
      </c>
      <c r="G41" s="23">
        <v>2553291</v>
      </c>
      <c r="H41" s="23">
        <v>8969</v>
      </c>
      <c r="I41" s="23">
        <v>5618</v>
      </c>
      <c r="J41" s="23">
        <v>2790</v>
      </c>
      <c r="K41" s="23"/>
    </row>
    <row r="42" spans="1:11" ht="12.75">
      <c r="A42" s="10">
        <v>2023</v>
      </c>
      <c r="B42" s="10"/>
      <c r="C42" s="24">
        <v>11958</v>
      </c>
      <c r="D42" s="23">
        <v>4548619</v>
      </c>
      <c r="E42" s="23">
        <v>2527</v>
      </c>
      <c r="F42" s="23">
        <v>24396</v>
      </c>
      <c r="G42" s="23">
        <v>3604481</v>
      </c>
      <c r="H42" s="23">
        <v>9431</v>
      </c>
      <c r="I42" s="23">
        <v>5747</v>
      </c>
      <c r="J42" s="23">
        <v>3058</v>
      </c>
      <c r="K42" s="23"/>
    </row>
    <row r="43" spans="1:9" ht="4.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10" ht="12.75">
      <c r="A44" s="215" t="s">
        <v>1</v>
      </c>
      <c r="B44" s="215"/>
      <c r="C44" s="215"/>
      <c r="D44" s="215"/>
      <c r="E44" s="215"/>
      <c r="F44" s="215"/>
      <c r="G44" s="215"/>
      <c r="H44" s="215"/>
      <c r="I44" s="215"/>
      <c r="J44" s="215"/>
    </row>
    <row r="45" spans="1:9" ht="4.5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10" ht="12.75">
      <c r="A46" s="10">
        <v>1990</v>
      </c>
      <c r="B46" s="10"/>
      <c r="C46" s="13" t="s">
        <v>10</v>
      </c>
      <c r="D46" s="12" t="s">
        <v>10</v>
      </c>
      <c r="E46" s="12" t="s">
        <v>10</v>
      </c>
      <c r="F46" s="12" t="s">
        <v>10</v>
      </c>
      <c r="G46" s="12" t="s">
        <v>10</v>
      </c>
      <c r="H46" s="12" t="s">
        <v>10</v>
      </c>
      <c r="I46" s="12" t="s">
        <v>10</v>
      </c>
      <c r="J46" s="12" t="s">
        <v>10</v>
      </c>
    </row>
    <row r="47" spans="1:10" ht="12.75">
      <c r="A47" s="10">
        <v>1991</v>
      </c>
      <c r="B47" s="10"/>
      <c r="C47" s="20">
        <v>-3.9416058394160585</v>
      </c>
      <c r="D47" s="21">
        <v>13.392118039630077</v>
      </c>
      <c r="E47" s="21">
        <v>-6.289308176100629</v>
      </c>
      <c r="F47" s="21">
        <v>0.7440733690949991</v>
      </c>
      <c r="G47" s="21">
        <v>12.220123002915575</v>
      </c>
      <c r="H47" s="21">
        <v>1.4423076923076923</v>
      </c>
      <c r="I47" s="12" t="s">
        <v>10</v>
      </c>
      <c r="J47" s="12" t="s">
        <v>10</v>
      </c>
    </row>
    <row r="48" spans="1:10" ht="12.75">
      <c r="A48" s="10">
        <v>1992</v>
      </c>
      <c r="B48" s="10"/>
      <c r="C48" s="20">
        <v>7.193515704154002</v>
      </c>
      <c r="D48" s="21">
        <v>8.146427159351784</v>
      </c>
      <c r="E48" s="21">
        <v>14.317673378076062</v>
      </c>
      <c r="F48" s="21">
        <v>75.35211267605634</v>
      </c>
      <c r="G48" s="21">
        <v>9.690832804686114</v>
      </c>
      <c r="H48" s="21">
        <v>-7.898894154818326</v>
      </c>
      <c r="I48" s="12" t="s">
        <v>10</v>
      </c>
      <c r="J48" s="12" t="s">
        <v>10</v>
      </c>
    </row>
    <row r="49" spans="1:10" ht="12.75">
      <c r="A49" s="10">
        <v>1993</v>
      </c>
      <c r="B49" s="10"/>
      <c r="C49" s="20">
        <v>21.408317580340263</v>
      </c>
      <c r="D49" s="21">
        <v>105.57278907445982</v>
      </c>
      <c r="E49" s="21">
        <v>30.332681017612522</v>
      </c>
      <c r="F49" s="21">
        <v>36.712704476442354</v>
      </c>
      <c r="G49" s="21">
        <v>112.94153591512016</v>
      </c>
      <c r="H49" s="21">
        <v>-2.0583190394511153</v>
      </c>
      <c r="I49" s="12" t="s">
        <v>10</v>
      </c>
      <c r="J49" s="12" t="s">
        <v>10</v>
      </c>
    </row>
    <row r="50" spans="1:10" ht="12.75">
      <c r="A50" s="10">
        <v>1994</v>
      </c>
      <c r="B50" s="10"/>
      <c r="C50" s="20">
        <v>14.674970805760998</v>
      </c>
      <c r="D50" s="21">
        <v>27.72832800094602</v>
      </c>
      <c r="E50" s="21">
        <v>18.81881881881882</v>
      </c>
      <c r="F50" s="21">
        <v>7.250841871462349</v>
      </c>
      <c r="G50" s="21">
        <v>30.3763052845623</v>
      </c>
      <c r="H50" s="21">
        <v>0.17513134851138354</v>
      </c>
      <c r="I50" s="12" t="s">
        <v>10</v>
      </c>
      <c r="J50" s="12" t="s">
        <v>10</v>
      </c>
    </row>
    <row r="51" spans="1:10" ht="12.75">
      <c r="A51" s="10">
        <v>1995</v>
      </c>
      <c r="B51" s="10"/>
      <c r="C51" s="20">
        <v>17.141887304820095</v>
      </c>
      <c r="D51" s="21">
        <v>16.783572950765752</v>
      </c>
      <c r="E51" s="21">
        <v>15.332771693344565</v>
      </c>
      <c r="F51" s="21">
        <v>13.74173291469036</v>
      </c>
      <c r="G51" s="21">
        <v>14.46030466289139</v>
      </c>
      <c r="H51" s="21">
        <v>24.65034965034965</v>
      </c>
      <c r="I51" s="12" t="s">
        <v>10</v>
      </c>
      <c r="J51" s="12" t="s">
        <v>10</v>
      </c>
    </row>
    <row r="52" spans="1:10" ht="12.75">
      <c r="A52" s="10">
        <v>1996</v>
      </c>
      <c r="B52" s="10"/>
      <c r="C52" s="20">
        <v>10.170964937699218</v>
      </c>
      <c r="D52" s="21">
        <v>-3.2159707979591112</v>
      </c>
      <c r="E52" s="21">
        <v>15.997078159240322</v>
      </c>
      <c r="F52" s="21">
        <v>21.33208034770351</v>
      </c>
      <c r="G52" s="21">
        <v>-1.7805142155005556</v>
      </c>
      <c r="H52" s="21">
        <v>-12.201963534361852</v>
      </c>
      <c r="I52" s="12" t="s">
        <v>10</v>
      </c>
      <c r="J52" s="12" t="s">
        <v>10</v>
      </c>
    </row>
    <row r="53" spans="1:10" ht="12.75">
      <c r="A53" s="10">
        <v>1997</v>
      </c>
      <c r="B53" s="10"/>
      <c r="C53" s="20">
        <v>7.127827459231984</v>
      </c>
      <c r="D53" s="21">
        <v>17.25114054286436</v>
      </c>
      <c r="E53" s="21">
        <v>6.801007556675064</v>
      </c>
      <c r="F53" s="21">
        <v>-13.3023525994772</v>
      </c>
      <c r="G53" s="21">
        <v>14.886053949159022</v>
      </c>
      <c r="H53" s="21">
        <v>8.78594249201278</v>
      </c>
      <c r="I53" s="12" t="s">
        <v>10</v>
      </c>
      <c r="J53" s="12" t="s">
        <v>10</v>
      </c>
    </row>
    <row r="54" spans="1:10" ht="12.75">
      <c r="A54" s="10">
        <v>1998</v>
      </c>
      <c r="B54" s="10"/>
      <c r="C54" s="20">
        <v>0.3682789098944267</v>
      </c>
      <c r="D54" s="21">
        <v>7.42542668304581</v>
      </c>
      <c r="E54" s="21">
        <v>2.0341981132075473</v>
      </c>
      <c r="F54" s="21">
        <v>4.74036850921273</v>
      </c>
      <c r="G54" s="21">
        <v>4.595741035087678</v>
      </c>
      <c r="H54" s="21">
        <v>-7.929515418502203</v>
      </c>
      <c r="I54" s="12" t="s">
        <v>10</v>
      </c>
      <c r="J54" s="12" t="s">
        <v>10</v>
      </c>
    </row>
    <row r="55" spans="1:10" ht="12.75">
      <c r="A55" s="10">
        <v>1999</v>
      </c>
      <c r="B55" s="10"/>
      <c r="C55" s="20">
        <v>-3.889432485322896</v>
      </c>
      <c r="D55" s="21">
        <v>3.960511623934535</v>
      </c>
      <c r="E55" s="21">
        <v>-12.048540884137532</v>
      </c>
      <c r="F55" s="21">
        <v>9.622048083586545</v>
      </c>
      <c r="G55" s="21">
        <v>4.067055485115071</v>
      </c>
      <c r="H55" s="21">
        <v>41.14832535885167</v>
      </c>
      <c r="I55" s="12" t="s">
        <v>10</v>
      </c>
      <c r="J55" s="12" t="s">
        <v>10</v>
      </c>
    </row>
    <row r="56" spans="1:10" ht="12.75">
      <c r="A56" s="10">
        <v>2000</v>
      </c>
      <c r="B56" s="10"/>
      <c r="C56" s="20">
        <v>22.397556630185797</v>
      </c>
      <c r="D56" s="21">
        <v>14.14991253173136</v>
      </c>
      <c r="E56" s="21">
        <v>0.9526938239159002</v>
      </c>
      <c r="F56" s="21">
        <v>1.167088115152694</v>
      </c>
      <c r="G56" s="21">
        <v>3.487994201564219</v>
      </c>
      <c r="H56" s="21">
        <v>96.15819209039547</v>
      </c>
      <c r="I56" s="21">
        <v>190.20833333333334</v>
      </c>
      <c r="J56" s="12" t="s">
        <v>10</v>
      </c>
    </row>
    <row r="57" spans="1:10" ht="12.75">
      <c r="A57" s="10">
        <v>2001</v>
      </c>
      <c r="B57" s="10"/>
      <c r="C57" s="20">
        <v>26.42961114576835</v>
      </c>
      <c r="D57" s="21">
        <v>47.87370616258824</v>
      </c>
      <c r="E57" s="21">
        <v>28.311096648226492</v>
      </c>
      <c r="F57" s="21">
        <v>40.75658527206307</v>
      </c>
      <c r="G57" s="21">
        <v>55.746987297272064</v>
      </c>
      <c r="H57" s="21">
        <v>23.099078341013826</v>
      </c>
      <c r="I57" s="21">
        <v>29.863603732950466</v>
      </c>
      <c r="J57" s="12" t="s">
        <v>10</v>
      </c>
    </row>
    <row r="58" spans="1:10" ht="12.75">
      <c r="A58" s="10">
        <v>2002</v>
      </c>
      <c r="B58" s="10"/>
      <c r="C58" s="20">
        <v>66.3157894736842</v>
      </c>
      <c r="D58" s="21">
        <v>259.8180958433363</v>
      </c>
      <c r="E58" s="21">
        <v>18.86888156226224</v>
      </c>
      <c r="F58" s="21">
        <v>33.42212205033637</v>
      </c>
      <c r="G58" s="21">
        <v>275.9096318441289</v>
      </c>
      <c r="H58" s="21">
        <v>153.8605521759476</v>
      </c>
      <c r="I58" s="21">
        <v>31.8407960199005</v>
      </c>
      <c r="J58" s="12" t="s">
        <v>10</v>
      </c>
    </row>
    <row r="59" spans="1:10" ht="12.75">
      <c r="A59" s="10">
        <v>2003</v>
      </c>
      <c r="B59" s="10"/>
      <c r="C59" s="20">
        <v>17.157832278481013</v>
      </c>
      <c r="D59" s="21">
        <v>-66.55824986839833</v>
      </c>
      <c r="E59" s="21">
        <v>2.794964796244933</v>
      </c>
      <c r="F59" s="21">
        <v>-20.655234195034552</v>
      </c>
      <c r="G59" s="21">
        <v>-74.50968885876095</v>
      </c>
      <c r="H59" s="21">
        <v>29.566820276497698</v>
      </c>
      <c r="I59" s="21">
        <v>40.92243186582809</v>
      </c>
      <c r="J59" s="21">
        <v>22.549399457574584</v>
      </c>
    </row>
    <row r="60" spans="1:10" ht="12.75">
      <c r="A60" s="10">
        <v>2004</v>
      </c>
      <c r="B60" s="10"/>
      <c r="C60" s="20">
        <v>14.13860048957542</v>
      </c>
      <c r="D60" s="21">
        <v>-17.020699014759074</v>
      </c>
      <c r="E60" s="21">
        <v>-5.271897052718971</v>
      </c>
      <c r="F60" s="21">
        <v>-21.374193548387098</v>
      </c>
      <c r="G60" s="21">
        <v>-24.197851278377236</v>
      </c>
      <c r="H60" s="21">
        <v>27.443448570209135</v>
      </c>
      <c r="I60" s="21">
        <v>48.34870574233859</v>
      </c>
      <c r="J60" s="21">
        <v>8.631046474865634</v>
      </c>
    </row>
    <row r="61" spans="1:10" ht="12.75">
      <c r="A61" s="10">
        <v>2005</v>
      </c>
      <c r="B61" s="10"/>
      <c r="C61" s="20">
        <v>14.783316077503327</v>
      </c>
      <c r="D61" s="21">
        <v>2.919346063778381</v>
      </c>
      <c r="E61" s="21">
        <v>-6.025416301489921</v>
      </c>
      <c r="F61" s="21">
        <v>0.22565028308853696</v>
      </c>
      <c r="G61" s="21">
        <v>-1.5260727688414237</v>
      </c>
      <c r="H61" s="21">
        <v>25.38513060951105</v>
      </c>
      <c r="I61" s="21">
        <v>45.22663457681509</v>
      </c>
      <c r="J61" s="21">
        <v>0.6402793946449359</v>
      </c>
    </row>
    <row r="62" spans="1:10" ht="12.75">
      <c r="A62" s="10">
        <v>2006</v>
      </c>
      <c r="B62" s="10"/>
      <c r="C62" s="20">
        <v>17.75014496488628</v>
      </c>
      <c r="D62" s="21">
        <v>-3.6194441183930475</v>
      </c>
      <c r="E62" s="21">
        <v>0.25647003963627885</v>
      </c>
      <c r="F62" s="21">
        <v>-28.421138810430225</v>
      </c>
      <c r="G62" s="21">
        <v>-4.42487346252397</v>
      </c>
      <c r="H62" s="21">
        <v>24.43019943019943</v>
      </c>
      <c r="I62" s="21">
        <v>37.025272752382264</v>
      </c>
      <c r="J62" s="21">
        <v>4.3377674956622325</v>
      </c>
    </row>
    <row r="63" spans="1:10" ht="12.75">
      <c r="A63" s="10">
        <v>2007</v>
      </c>
      <c r="B63" s="10"/>
      <c r="C63" s="20">
        <v>2.8726198292843073</v>
      </c>
      <c r="D63" s="21">
        <v>3.19097655737677</v>
      </c>
      <c r="E63" s="21">
        <v>-10.906976744186046</v>
      </c>
      <c r="F63" s="21">
        <v>-6.107743337527165</v>
      </c>
      <c r="G63" s="21">
        <v>8.705160151134656</v>
      </c>
      <c r="H63" s="21">
        <v>7.112192329708071</v>
      </c>
      <c r="I63" s="21">
        <v>10.481757710139085</v>
      </c>
      <c r="J63" s="21">
        <v>-0.1385809312638581</v>
      </c>
    </row>
    <row r="64" spans="1:10" ht="12.75">
      <c r="A64" s="10">
        <v>2008</v>
      </c>
      <c r="B64" s="10"/>
      <c r="C64" s="20">
        <v>-6.0901015903409395</v>
      </c>
      <c r="D64" s="21">
        <v>-37.426278459032034</v>
      </c>
      <c r="E64" s="21">
        <v>-11.32863482119551</v>
      </c>
      <c r="F64" s="21">
        <v>-23.364599829455475</v>
      </c>
      <c r="G64" s="21">
        <v>-49.13189940608274</v>
      </c>
      <c r="H64" s="21">
        <v>-4.749498997995992</v>
      </c>
      <c r="I64" s="21">
        <v>-3.0833789454479112</v>
      </c>
      <c r="J64" s="21">
        <v>-7.91007493755204</v>
      </c>
    </row>
    <row r="65" spans="1:10" ht="12.75">
      <c r="A65" s="10">
        <v>2009</v>
      </c>
      <c r="B65" s="10"/>
      <c r="C65" s="20">
        <v>2.905527865881287</v>
      </c>
      <c r="D65" s="21">
        <v>109.16870335027309</v>
      </c>
      <c r="E65" s="21">
        <v>16.073005593170446</v>
      </c>
      <c r="F65" s="21">
        <v>116.59513590844064</v>
      </c>
      <c r="G65" s="21">
        <v>201.52763585256267</v>
      </c>
      <c r="H65" s="21">
        <v>-0.23143277929728595</v>
      </c>
      <c r="I65" s="21">
        <v>-2.183734939759036</v>
      </c>
      <c r="J65" s="21">
        <v>2.1398432790837854</v>
      </c>
    </row>
    <row r="66" spans="1:10" ht="12.75">
      <c r="A66" s="10">
        <v>2010</v>
      </c>
      <c r="B66" s="10"/>
      <c r="C66" s="20">
        <v>4.579228355990974</v>
      </c>
      <c r="D66" s="21">
        <v>-26.323958662411584</v>
      </c>
      <c r="E66" s="21">
        <v>-2.6883083946233834</v>
      </c>
      <c r="F66" s="21">
        <v>-28.1594011448701</v>
      </c>
      <c r="G66" s="21">
        <v>-37.06166300799291</v>
      </c>
      <c r="H66" s="21">
        <v>6.593561085336708</v>
      </c>
      <c r="I66" s="21">
        <v>9.209006928406467</v>
      </c>
      <c r="J66" s="21">
        <v>-0.20655060489820007</v>
      </c>
    </row>
    <row r="67" spans="1:10" ht="12.75">
      <c r="A67" s="10">
        <v>2011</v>
      </c>
      <c r="B67" s="10"/>
      <c r="C67" s="20">
        <v>-5.820746276511763</v>
      </c>
      <c r="D67" s="21">
        <v>-18.912055788850704</v>
      </c>
      <c r="E67" s="21">
        <v>-11.050299713317695</v>
      </c>
      <c r="F67" s="21">
        <v>-14.802329144958627</v>
      </c>
      <c r="G67" s="21">
        <v>-21.736132373192945</v>
      </c>
      <c r="H67" s="21">
        <v>-4.49749406489053</v>
      </c>
      <c r="I67" s="21">
        <v>-3.9739184069080973</v>
      </c>
      <c r="J67" s="21">
        <v>-7.451212300413957</v>
      </c>
    </row>
    <row r="68" spans="1:10" ht="12.75">
      <c r="A68" s="10">
        <v>2012</v>
      </c>
      <c r="B68" s="10"/>
      <c r="C68" s="20">
        <v>-7.3484213467449</v>
      </c>
      <c r="D68" s="21">
        <v>55.470369502531035</v>
      </c>
      <c r="E68" s="21">
        <v>-3.7210665104014065</v>
      </c>
      <c r="F68" s="21">
        <v>17.074340527577938</v>
      </c>
      <c r="G68" s="21">
        <v>94.55502072679037</v>
      </c>
      <c r="H68" s="21">
        <v>-8.203286838834416</v>
      </c>
      <c r="I68" s="21">
        <v>-9.175995595522114</v>
      </c>
      <c r="J68" s="21">
        <v>-3.929712460063898</v>
      </c>
    </row>
    <row r="69" spans="1:10" ht="12.75">
      <c r="A69" s="10">
        <v>2013</v>
      </c>
      <c r="B69" s="10"/>
      <c r="C69" s="20">
        <v>-6.381182147165259</v>
      </c>
      <c r="D69" s="21">
        <v>-20.223546481975596</v>
      </c>
      <c r="E69" s="21">
        <v>-8.15581253804017</v>
      </c>
      <c r="F69" s="21">
        <v>19.761368291683738</v>
      </c>
      <c r="G69" s="21">
        <v>-25.187215792369134</v>
      </c>
      <c r="H69" s="21">
        <v>-5.94253046487137</v>
      </c>
      <c r="I69" s="21">
        <v>-8.294604970701151</v>
      </c>
      <c r="J69" s="21">
        <v>-1.1306950448952444</v>
      </c>
    </row>
    <row r="70" spans="1:10" ht="12.75">
      <c r="A70" s="10">
        <v>2014</v>
      </c>
      <c r="B70" s="10"/>
      <c r="C70" s="20">
        <v>-0.7215565004509727</v>
      </c>
      <c r="D70" s="21">
        <v>-10.2076388847521</v>
      </c>
      <c r="E70" s="21">
        <v>-2.3525513585155733</v>
      </c>
      <c r="F70" s="21">
        <v>-12.498396545089152</v>
      </c>
      <c r="G70" s="21">
        <v>-10.836980750306664</v>
      </c>
      <c r="H70" s="21">
        <v>-0.32789507357645553</v>
      </c>
      <c r="I70" s="21">
        <v>-1.9940508978737468</v>
      </c>
      <c r="J70" s="21">
        <v>-1.0763538513286244</v>
      </c>
    </row>
    <row r="71" spans="1:10" ht="12.75">
      <c r="A71" s="10">
        <v>2015</v>
      </c>
      <c r="B71" s="10"/>
      <c r="C71" s="20">
        <v>-5.438027255029202</v>
      </c>
      <c r="D71" s="21">
        <v>-15.842912399376862</v>
      </c>
      <c r="E71" s="21">
        <v>8.415337631489649</v>
      </c>
      <c r="F71" s="21">
        <v>-30.399726348709933</v>
      </c>
      <c r="G71" s="21">
        <v>-24.755967265472968</v>
      </c>
      <c r="H71" s="21">
        <v>-8.71379282676723</v>
      </c>
      <c r="I71" s="21">
        <v>-9.026528776978417</v>
      </c>
      <c r="J71" s="21">
        <v>-7.888473308398504</v>
      </c>
    </row>
    <row r="72" spans="1:10" ht="12.75">
      <c r="A72" s="10">
        <v>2016</v>
      </c>
      <c r="B72" s="10"/>
      <c r="C72" s="20">
        <v>-4.440021959923141</v>
      </c>
      <c r="D72" s="21">
        <v>-29.12599492160985</v>
      </c>
      <c r="E72" s="21">
        <v>-14.303599374021909</v>
      </c>
      <c r="F72" s="21">
        <v>-24.798146457909148</v>
      </c>
      <c r="G72" s="21">
        <v>-34.15296980743825</v>
      </c>
      <c r="H72" s="21">
        <v>-1.6700360376197592</v>
      </c>
      <c r="I72" s="21">
        <v>-2.9778821203509205</v>
      </c>
      <c r="J72" s="21">
        <v>5.574012550756737</v>
      </c>
    </row>
    <row r="73" spans="1:10" ht="12.75">
      <c r="A73" s="10">
        <v>2017</v>
      </c>
      <c r="B73" s="10"/>
      <c r="C73" s="20">
        <v>-8.912028725314183</v>
      </c>
      <c r="D73" s="21">
        <v>14.565284662683432</v>
      </c>
      <c r="E73" s="21">
        <v>-6.537618699780862</v>
      </c>
      <c r="F73" s="21">
        <v>34.47857342918495</v>
      </c>
      <c r="G73" s="21">
        <v>22.344021096782477</v>
      </c>
      <c r="H73" s="21">
        <v>-9.493161705551085</v>
      </c>
      <c r="I73" s="21">
        <v>-10.596026490066226</v>
      </c>
      <c r="J73" s="21">
        <v>-9.895104895104895</v>
      </c>
    </row>
    <row r="74" spans="1:10" ht="12.75">
      <c r="A74" s="10">
        <v>2018</v>
      </c>
      <c r="B74" s="10"/>
      <c r="C74" s="20">
        <v>-4.186376537369915</v>
      </c>
      <c r="D74" s="21">
        <v>60.75077833336281</v>
      </c>
      <c r="E74" s="21">
        <v>-4.493942946463463</v>
      </c>
      <c r="F74" s="21">
        <v>-15.7942238267148</v>
      </c>
      <c r="G74" s="21">
        <v>89.33767909165327</v>
      </c>
      <c r="H74" s="21">
        <v>-4.108641975308642</v>
      </c>
      <c r="I74" s="21">
        <v>-6.666666666666667</v>
      </c>
      <c r="J74" s="21">
        <v>-3.414823438106325</v>
      </c>
    </row>
    <row r="75" spans="1:10" ht="12.75">
      <c r="A75" s="10">
        <v>2019</v>
      </c>
      <c r="B75" s="10"/>
      <c r="C75" s="20">
        <v>-8.67275569818152</v>
      </c>
      <c r="D75" s="21">
        <v>41.83922445627041</v>
      </c>
      <c r="E75" s="21">
        <v>7.324058919803601</v>
      </c>
      <c r="F75" s="21">
        <v>24.181713249237365</v>
      </c>
      <c r="G75" s="21">
        <v>-42.62595643777349</v>
      </c>
      <c r="H75" s="21">
        <v>-12.699557111957976</v>
      </c>
      <c r="I75" s="21">
        <v>-17.87240537240537</v>
      </c>
      <c r="J75" s="21">
        <v>-3.2543190036159104</v>
      </c>
    </row>
    <row r="76" spans="1:10" ht="12.75">
      <c r="A76" s="10">
        <v>2020</v>
      </c>
      <c r="B76" s="10"/>
      <c r="C76" s="20">
        <v>-24.939183710244166</v>
      </c>
      <c r="D76" s="21">
        <v>220.67569080063896</v>
      </c>
      <c r="E76" s="21">
        <v>-17.194052611513534</v>
      </c>
      <c r="F76" s="21">
        <v>40.26689682645067</v>
      </c>
      <c r="G76" s="21">
        <v>856.5837635378166</v>
      </c>
      <c r="H76" s="21">
        <v>-27.336007550731477</v>
      </c>
      <c r="I76" s="21">
        <v>-30.6634454562349</v>
      </c>
      <c r="J76" s="21">
        <v>-25</v>
      </c>
    </row>
    <row r="77" spans="1:10" ht="12.75">
      <c r="A77" s="10">
        <v>2021</v>
      </c>
      <c r="B77" s="10"/>
      <c r="C77" s="20">
        <v>53.39094946585043</v>
      </c>
      <c r="D77" s="21">
        <v>-86.33740194144812</v>
      </c>
      <c r="E77" s="21">
        <v>-15.285451197053407</v>
      </c>
      <c r="F77" s="21">
        <v>-39.22468878686042</v>
      </c>
      <c r="G77" s="21">
        <v>-90.16389579424524</v>
      </c>
      <c r="H77" s="21">
        <v>77.6100016236402</v>
      </c>
      <c r="I77" s="21">
        <v>90.40471723398554</v>
      </c>
      <c r="J77" s="21">
        <v>79.90033222591362</v>
      </c>
    </row>
    <row r="78" spans="1:10" ht="12.75">
      <c r="A78" s="10">
        <v>2022</v>
      </c>
      <c r="B78" s="10"/>
      <c r="C78" s="20">
        <v>-14.210814617732218</v>
      </c>
      <c r="D78" s="21">
        <v>24.79208983385236</v>
      </c>
      <c r="E78" s="21">
        <v>8.369565217391305</v>
      </c>
      <c r="F78" s="21">
        <v>9.85981308411215</v>
      </c>
      <c r="G78" s="21">
        <v>34.444378332753246</v>
      </c>
      <c r="H78" s="21">
        <v>-18.008958771368498</v>
      </c>
      <c r="I78" s="21">
        <v>-20.917792792792792</v>
      </c>
      <c r="J78" s="21">
        <v>-14.127423822714682</v>
      </c>
    </row>
    <row r="79" spans="1:10" ht="12.75">
      <c r="A79" s="10">
        <v>2023</v>
      </c>
      <c r="B79" s="10"/>
      <c r="C79" s="20">
        <v>9.075982851409279</v>
      </c>
      <c r="D79" s="21">
        <v>26.514821330477773</v>
      </c>
      <c r="E79" s="21">
        <v>26.73019057171514</v>
      </c>
      <c r="F79" s="21">
        <v>72.94768183751594</v>
      </c>
      <c r="G79" s="21">
        <v>41.17000373243786</v>
      </c>
      <c r="H79" s="21">
        <v>5.15107592819713</v>
      </c>
      <c r="I79" s="21">
        <v>2.2961908152367414</v>
      </c>
      <c r="J79" s="21">
        <v>9.605734767025083</v>
      </c>
    </row>
    <row r="80" spans="1:9" ht="7.5" customHeight="1">
      <c r="A80" s="211" t="s">
        <v>11</v>
      </c>
      <c r="B80" s="211"/>
      <c r="C80" s="211"/>
      <c r="D80" s="211"/>
      <c r="E80" s="211"/>
      <c r="F80" s="15"/>
      <c r="G80" s="11"/>
      <c r="H80" s="11"/>
      <c r="I80" s="11"/>
    </row>
    <row r="81" spans="1:10" ht="42.6" customHeight="1">
      <c r="A81" s="212" t="s">
        <v>18</v>
      </c>
      <c r="B81" s="213"/>
      <c r="C81" s="214"/>
      <c r="D81" s="214"/>
      <c r="E81" s="214"/>
      <c r="F81" s="214"/>
      <c r="G81" s="214"/>
      <c r="H81" s="214"/>
      <c r="I81" s="214"/>
      <c r="J81" s="214"/>
    </row>
  </sheetData>
  <mergeCells count="18">
    <mergeCell ref="A80:E80"/>
    <mergeCell ref="A81:J81"/>
    <mergeCell ref="A44:J44"/>
    <mergeCell ref="A3:B7"/>
    <mergeCell ref="C3:D3"/>
    <mergeCell ref="C4:C6"/>
    <mergeCell ref="D4:D6"/>
    <mergeCell ref="E4:G4"/>
    <mergeCell ref="E7:F7"/>
    <mergeCell ref="A1:J1"/>
    <mergeCell ref="H4:J4"/>
    <mergeCell ref="H7:J7"/>
    <mergeCell ref="E3:J3"/>
    <mergeCell ref="E5:E6"/>
    <mergeCell ref="F5:F6"/>
    <mergeCell ref="G5:G6"/>
    <mergeCell ref="H5:H6"/>
    <mergeCell ref="I5:J5"/>
  </mergeCells>
  <printOptions/>
  <pageMargins left="0.4921259842519685" right="0.4921259842519685" top="0.5905511811023623" bottom="0.7874015748031497" header="0.31496062992125984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9127-CE36-45CA-B27F-670EA36C265C}">
  <dimension ref="A1:J42"/>
  <sheetViews>
    <sheetView workbookViewId="0" topLeftCell="A1">
      <selection activeCell="K1" sqref="K1"/>
    </sheetView>
  </sheetViews>
  <sheetFormatPr defaultColWidth="11.421875" defaultRowHeight="12.75"/>
  <cols>
    <col min="1" max="1" width="9.7109375" style="61" customWidth="1"/>
    <col min="2" max="2" width="0.71875" style="62" customWidth="1"/>
    <col min="3" max="3" width="5.7109375" style="62" customWidth="1"/>
    <col min="4" max="5" width="10.7109375" style="62" customWidth="1"/>
    <col min="6" max="6" width="12.8515625" style="62" customWidth="1"/>
    <col min="7" max="7" width="0.71875" style="62" customWidth="1"/>
    <col min="8" max="9" width="13.421875" style="62" customWidth="1"/>
    <col min="10" max="10" width="13.421875" style="37" customWidth="1"/>
    <col min="11" max="16384" width="11.421875" style="31" customWidth="1"/>
  </cols>
  <sheetData>
    <row r="1" spans="1:10" s="28" customFormat="1" ht="12.75" customHeight="1">
      <c r="A1" s="226" t="s">
        <v>20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s="28" customFormat="1" ht="6" customHeight="1">
      <c r="A2" s="29"/>
      <c r="B2" s="29"/>
      <c r="C2" s="29"/>
      <c r="D2" s="29"/>
      <c r="E2" s="29"/>
      <c r="F2" s="29"/>
      <c r="G2" s="29"/>
      <c r="H2" s="29"/>
      <c r="I2" s="29"/>
      <c r="J2" s="30"/>
    </row>
    <row r="3" spans="1:10" ht="12.9" customHeight="1">
      <c r="A3" s="227" t="s">
        <v>21</v>
      </c>
      <c r="B3" s="228"/>
      <c r="C3" s="227" t="s">
        <v>22</v>
      </c>
      <c r="D3" s="227"/>
      <c r="E3" s="227"/>
      <c r="F3" s="227"/>
      <c r="G3" s="228"/>
      <c r="H3" s="233" t="s">
        <v>23</v>
      </c>
      <c r="I3" s="233"/>
      <c r="J3" s="233"/>
    </row>
    <row r="4" spans="1:10" ht="50.25" customHeight="1">
      <c r="A4" s="229"/>
      <c r="B4" s="230"/>
      <c r="C4" s="229"/>
      <c r="D4" s="229"/>
      <c r="E4" s="229"/>
      <c r="F4" s="229"/>
      <c r="G4" s="230"/>
      <c r="H4" s="32" t="s">
        <v>24</v>
      </c>
      <c r="I4" s="32" t="s">
        <v>25</v>
      </c>
      <c r="J4" s="33" t="s">
        <v>26</v>
      </c>
    </row>
    <row r="5" spans="1:10" ht="12.9" customHeight="1">
      <c r="A5" s="231"/>
      <c r="B5" s="232"/>
      <c r="C5" s="231"/>
      <c r="D5" s="231"/>
      <c r="E5" s="231"/>
      <c r="F5" s="231"/>
      <c r="G5" s="232"/>
      <c r="H5" s="233" t="s">
        <v>0</v>
      </c>
      <c r="I5" s="234"/>
      <c r="J5" s="34" t="s">
        <v>27</v>
      </c>
    </row>
    <row r="6" spans="1:9" ht="4.5" customHeight="1">
      <c r="A6" s="35"/>
      <c r="B6" s="35"/>
      <c r="C6" s="35"/>
      <c r="D6" s="35"/>
      <c r="E6" s="35"/>
      <c r="F6" s="35"/>
      <c r="G6" s="35"/>
      <c r="H6" s="35"/>
      <c r="I6" s="36"/>
    </row>
    <row r="7" spans="1:10" ht="21" customHeight="1">
      <c r="A7" s="225" t="s">
        <v>28</v>
      </c>
      <c r="B7" s="225"/>
      <c r="C7" s="225"/>
      <c r="D7" s="225"/>
      <c r="E7" s="225"/>
      <c r="F7" s="225"/>
      <c r="G7" s="225"/>
      <c r="H7" s="225"/>
      <c r="I7" s="225"/>
      <c r="J7" s="225"/>
    </row>
    <row r="8" spans="1:10" s="42" customFormat="1" ht="16.5" customHeight="1">
      <c r="A8" s="38" t="s">
        <v>29</v>
      </c>
      <c r="B8" s="39"/>
      <c r="C8" s="236" t="s">
        <v>30</v>
      </c>
      <c r="D8" s="237"/>
      <c r="E8" s="237"/>
      <c r="F8" s="237"/>
      <c r="G8" s="40"/>
      <c r="H8" s="41">
        <v>170</v>
      </c>
      <c r="I8" s="41">
        <v>204</v>
      </c>
      <c r="J8" s="21">
        <v>20</v>
      </c>
    </row>
    <row r="9" spans="1:10" ht="16.5" customHeight="1">
      <c r="A9" s="38" t="s">
        <v>31</v>
      </c>
      <c r="B9" s="43"/>
      <c r="C9" s="236" t="s">
        <v>32</v>
      </c>
      <c r="D9" s="237"/>
      <c r="E9" s="237"/>
      <c r="F9" s="237"/>
      <c r="G9" s="44"/>
      <c r="H9" s="41">
        <v>352</v>
      </c>
      <c r="I9" s="41">
        <v>385</v>
      </c>
      <c r="J9" s="21">
        <v>9.375</v>
      </c>
    </row>
    <row r="10" spans="1:10" ht="16.5" customHeight="1">
      <c r="A10" s="38" t="s">
        <v>33</v>
      </c>
      <c r="B10" s="43"/>
      <c r="C10" s="236" t="s">
        <v>34</v>
      </c>
      <c r="D10" s="237"/>
      <c r="E10" s="237"/>
      <c r="F10" s="237"/>
      <c r="G10" s="44"/>
      <c r="H10" s="41">
        <v>286</v>
      </c>
      <c r="I10" s="41">
        <v>403</v>
      </c>
      <c r="J10" s="21">
        <v>40.90909090909091</v>
      </c>
    </row>
    <row r="11" spans="1:10" ht="16.5" customHeight="1">
      <c r="A11" s="38" t="s">
        <v>35</v>
      </c>
      <c r="B11" s="43"/>
      <c r="C11" s="236" t="s">
        <v>36</v>
      </c>
      <c r="D11" s="237"/>
      <c r="E11" s="237"/>
      <c r="F11" s="237"/>
      <c r="G11" s="44"/>
      <c r="H11" s="41">
        <v>158</v>
      </c>
      <c r="I11" s="41">
        <v>180</v>
      </c>
      <c r="J11" s="21">
        <v>13.924050632911388</v>
      </c>
    </row>
    <row r="12" spans="1:10" s="42" customFormat="1" ht="16.5" customHeight="1">
      <c r="A12" s="38" t="s">
        <v>37</v>
      </c>
      <c r="B12" s="43"/>
      <c r="C12" s="236" t="s">
        <v>38</v>
      </c>
      <c r="D12" s="237"/>
      <c r="E12" s="237"/>
      <c r="F12" s="237"/>
      <c r="G12" s="44"/>
      <c r="H12" s="41">
        <v>170</v>
      </c>
      <c r="I12" s="41">
        <v>199</v>
      </c>
      <c r="J12" s="21">
        <v>17.058823529411768</v>
      </c>
    </row>
    <row r="13" spans="1:10" s="42" customFormat="1" ht="16.5" customHeight="1">
      <c r="A13" s="38" t="s">
        <v>39</v>
      </c>
      <c r="B13" s="43"/>
      <c r="C13" s="236" t="s">
        <v>40</v>
      </c>
      <c r="D13" s="237"/>
      <c r="E13" s="237"/>
      <c r="F13" s="237"/>
      <c r="G13" s="44"/>
      <c r="H13" s="41">
        <v>81</v>
      </c>
      <c r="I13" s="41">
        <v>117</v>
      </c>
      <c r="J13" s="21">
        <v>44.44444444444446</v>
      </c>
    </row>
    <row r="14" spans="1:10" s="42" customFormat="1" ht="16.5" customHeight="1">
      <c r="A14" s="38" t="s">
        <v>41</v>
      </c>
      <c r="B14" s="43"/>
      <c r="C14" s="236" t="s">
        <v>42</v>
      </c>
      <c r="D14" s="237"/>
      <c r="E14" s="237"/>
      <c r="F14" s="237"/>
      <c r="G14" s="44"/>
      <c r="H14" s="41">
        <v>671</v>
      </c>
      <c r="I14" s="41">
        <v>880</v>
      </c>
      <c r="J14" s="21">
        <v>31.147540983606547</v>
      </c>
    </row>
    <row r="15" spans="1:10" s="42" customFormat="1" ht="16.5" customHeight="1">
      <c r="A15" s="45" t="s">
        <v>43</v>
      </c>
      <c r="B15" s="43"/>
      <c r="C15" s="236" t="s">
        <v>44</v>
      </c>
      <c r="D15" s="237"/>
      <c r="E15" s="237"/>
      <c r="F15" s="237"/>
      <c r="G15" s="44"/>
      <c r="H15" s="41">
        <v>106</v>
      </c>
      <c r="I15" s="41">
        <v>159</v>
      </c>
      <c r="J15" s="21">
        <v>50</v>
      </c>
    </row>
    <row r="16" spans="1:10" s="42" customFormat="1" ht="16.5" customHeight="1">
      <c r="A16" s="46" t="s">
        <v>45</v>
      </c>
      <c r="B16" s="47"/>
      <c r="C16" s="238" t="s">
        <v>46</v>
      </c>
      <c r="D16" s="239"/>
      <c r="E16" s="239"/>
      <c r="F16" s="239"/>
      <c r="G16" s="40"/>
      <c r="H16" s="48">
        <v>1994</v>
      </c>
      <c r="I16" s="48">
        <v>2527</v>
      </c>
      <c r="J16" s="49">
        <v>26.73019057171514</v>
      </c>
    </row>
    <row r="17" spans="1:10" s="42" customFormat="1" ht="16.5" customHeight="1">
      <c r="A17" s="50"/>
      <c r="B17" s="51"/>
      <c r="C17" s="240" t="s">
        <v>47</v>
      </c>
      <c r="D17" s="241"/>
      <c r="E17" s="241"/>
      <c r="F17" s="241"/>
      <c r="G17" s="40"/>
      <c r="H17" s="48">
        <v>8969</v>
      </c>
      <c r="I17" s="48">
        <v>9431</v>
      </c>
      <c r="J17" s="49">
        <v>5.15107592819713</v>
      </c>
    </row>
    <row r="18" spans="1:10" s="42" customFormat="1" ht="16.5" customHeight="1">
      <c r="A18" s="52"/>
      <c r="B18" s="53"/>
      <c r="C18" s="54" t="s">
        <v>2</v>
      </c>
      <c r="D18" s="242" t="s">
        <v>14</v>
      </c>
      <c r="E18" s="242"/>
      <c r="F18" s="242"/>
      <c r="G18" s="44"/>
      <c r="H18" s="41">
        <v>5618</v>
      </c>
      <c r="I18" s="41">
        <v>5747</v>
      </c>
      <c r="J18" s="21">
        <v>2.2961908152367414</v>
      </c>
    </row>
    <row r="19" spans="1:10" s="42" customFormat="1" ht="16.5" customHeight="1">
      <c r="A19" s="52"/>
      <c r="B19" s="53"/>
      <c r="C19" s="55"/>
      <c r="D19" s="235" t="s">
        <v>48</v>
      </c>
      <c r="E19" s="235"/>
      <c r="F19" s="235"/>
      <c r="G19" s="44"/>
      <c r="H19" s="41">
        <v>1581</v>
      </c>
      <c r="I19" s="41">
        <v>1769</v>
      </c>
      <c r="J19" s="21">
        <v>11.891208096141682</v>
      </c>
    </row>
    <row r="20" spans="1:10" s="42" customFormat="1" ht="16.5" customHeight="1">
      <c r="A20" s="52"/>
      <c r="B20" s="53"/>
      <c r="C20" s="55"/>
      <c r="D20" s="235" t="s">
        <v>49</v>
      </c>
      <c r="E20" s="235"/>
      <c r="F20" s="235"/>
      <c r="G20" s="44"/>
      <c r="H20" s="41">
        <v>1209</v>
      </c>
      <c r="I20" s="41">
        <v>1289</v>
      </c>
      <c r="J20" s="21">
        <v>6.61703887510339</v>
      </c>
    </row>
    <row r="21" spans="1:10" s="42" customFormat="1" ht="16.5" customHeight="1">
      <c r="A21" s="52"/>
      <c r="B21" s="53"/>
      <c r="C21" s="55"/>
      <c r="D21" s="242" t="s">
        <v>50</v>
      </c>
      <c r="E21" s="242"/>
      <c r="F21" s="242"/>
      <c r="G21" s="44"/>
      <c r="H21" s="41">
        <v>506</v>
      </c>
      <c r="I21" s="41">
        <v>602</v>
      </c>
      <c r="J21" s="21">
        <v>18.97233201581028</v>
      </c>
    </row>
    <row r="22" spans="1:10" s="42" customFormat="1" ht="16.5" customHeight="1">
      <c r="A22" s="52"/>
      <c r="B22" s="53"/>
      <c r="C22" s="55"/>
      <c r="D22" s="242" t="s">
        <v>51</v>
      </c>
      <c r="E22" s="242"/>
      <c r="F22" s="242"/>
      <c r="G22" s="44"/>
      <c r="H22" s="41">
        <v>55</v>
      </c>
      <c r="I22" s="41">
        <v>24</v>
      </c>
      <c r="J22" s="21">
        <v>-56.36363636363637</v>
      </c>
    </row>
    <row r="23" spans="1:10" s="42" customFormat="1" ht="16.5" customHeight="1">
      <c r="A23" s="50"/>
      <c r="B23" s="51"/>
      <c r="C23" s="240" t="s">
        <v>52</v>
      </c>
      <c r="D23" s="243"/>
      <c r="E23" s="243"/>
      <c r="F23" s="243"/>
      <c r="G23" s="40"/>
      <c r="H23" s="48">
        <v>10963</v>
      </c>
      <c r="I23" s="48">
        <v>11958</v>
      </c>
      <c r="J23" s="49">
        <v>9.075982851409279</v>
      </c>
    </row>
    <row r="24" spans="1:10" ht="16.5" customHeight="1">
      <c r="A24" s="225" t="s">
        <v>53</v>
      </c>
      <c r="B24" s="225"/>
      <c r="C24" s="225"/>
      <c r="D24" s="225"/>
      <c r="E24" s="225"/>
      <c r="F24" s="225"/>
      <c r="G24" s="225"/>
      <c r="H24" s="225"/>
      <c r="I24" s="225"/>
      <c r="J24" s="225"/>
    </row>
    <row r="25" spans="1:10" s="42" customFormat="1" ht="16.5" customHeight="1">
      <c r="A25" s="38" t="s">
        <v>29</v>
      </c>
      <c r="B25" s="39"/>
      <c r="C25" s="236" t="s">
        <v>30</v>
      </c>
      <c r="D25" s="237"/>
      <c r="E25" s="237"/>
      <c r="F25" s="237"/>
      <c r="G25" s="40"/>
      <c r="H25" s="41">
        <v>31</v>
      </c>
      <c r="I25" s="41">
        <v>27</v>
      </c>
      <c r="J25" s="21">
        <v>-12.903225806451616</v>
      </c>
    </row>
    <row r="26" spans="1:10" ht="16.5" customHeight="1">
      <c r="A26" s="38" t="s">
        <v>31</v>
      </c>
      <c r="B26" s="43"/>
      <c r="C26" s="236" t="s">
        <v>32</v>
      </c>
      <c r="D26" s="237"/>
      <c r="E26" s="237"/>
      <c r="F26" s="237"/>
      <c r="G26" s="44"/>
      <c r="H26" s="41">
        <v>104</v>
      </c>
      <c r="I26" s="41">
        <v>109</v>
      </c>
      <c r="J26" s="21">
        <v>4.807692307692307</v>
      </c>
    </row>
    <row r="27" spans="1:10" ht="16.5" customHeight="1">
      <c r="A27" s="38" t="s">
        <v>33</v>
      </c>
      <c r="B27" s="43"/>
      <c r="C27" s="236" t="s">
        <v>34</v>
      </c>
      <c r="D27" s="237"/>
      <c r="E27" s="237"/>
      <c r="F27" s="237"/>
      <c r="G27" s="44"/>
      <c r="H27" s="41">
        <v>95</v>
      </c>
      <c r="I27" s="41">
        <v>114</v>
      </c>
      <c r="J27" s="21">
        <v>20</v>
      </c>
    </row>
    <row r="28" spans="1:10" ht="16.5" customHeight="1">
      <c r="A28" s="38" t="s">
        <v>35</v>
      </c>
      <c r="B28" s="43"/>
      <c r="C28" s="236" t="s">
        <v>36</v>
      </c>
      <c r="D28" s="237"/>
      <c r="E28" s="237"/>
      <c r="F28" s="237"/>
      <c r="G28" s="44"/>
      <c r="H28" s="41">
        <v>42</v>
      </c>
      <c r="I28" s="41">
        <v>39</v>
      </c>
      <c r="J28" s="21">
        <v>-7.142857142857139</v>
      </c>
    </row>
    <row r="29" spans="1:10" s="42" customFormat="1" ht="16.5" customHeight="1">
      <c r="A29" s="38" t="s">
        <v>37</v>
      </c>
      <c r="B29" s="43"/>
      <c r="C29" s="236" t="s">
        <v>38</v>
      </c>
      <c r="D29" s="237"/>
      <c r="E29" s="237"/>
      <c r="F29" s="237"/>
      <c r="G29" s="44"/>
      <c r="H29" s="41">
        <v>54</v>
      </c>
      <c r="I29" s="41">
        <v>56</v>
      </c>
      <c r="J29" s="21">
        <v>3.7037037037037095</v>
      </c>
    </row>
    <row r="30" spans="1:10" s="42" customFormat="1" ht="16.5" customHeight="1">
      <c r="A30" s="38" t="s">
        <v>39</v>
      </c>
      <c r="B30" s="43"/>
      <c r="C30" s="236" t="s">
        <v>40</v>
      </c>
      <c r="D30" s="237"/>
      <c r="E30" s="237"/>
      <c r="F30" s="237"/>
      <c r="G30" s="44"/>
      <c r="H30" s="41">
        <v>24</v>
      </c>
      <c r="I30" s="41">
        <v>38</v>
      </c>
      <c r="J30" s="21">
        <v>58.33333333333334</v>
      </c>
    </row>
    <row r="31" spans="1:10" s="42" customFormat="1" ht="16.5" customHeight="1">
      <c r="A31" s="38" t="s">
        <v>41</v>
      </c>
      <c r="B31" s="43"/>
      <c r="C31" s="236" t="s">
        <v>42</v>
      </c>
      <c r="D31" s="237"/>
      <c r="E31" s="237"/>
      <c r="F31" s="237"/>
      <c r="G31" s="44"/>
      <c r="H31" s="41">
        <v>202</v>
      </c>
      <c r="I31" s="41">
        <v>291</v>
      </c>
      <c r="J31" s="21">
        <v>44.05940594059405</v>
      </c>
    </row>
    <row r="32" spans="1:10" s="42" customFormat="1" ht="16.5" customHeight="1">
      <c r="A32" s="45" t="s">
        <v>43</v>
      </c>
      <c r="B32" s="43"/>
      <c r="C32" s="236" t="s">
        <v>44</v>
      </c>
      <c r="D32" s="237"/>
      <c r="E32" s="237"/>
      <c r="F32" s="237"/>
      <c r="G32" s="44"/>
      <c r="H32" s="41">
        <v>20</v>
      </c>
      <c r="I32" s="41">
        <v>35</v>
      </c>
      <c r="J32" s="21">
        <v>75</v>
      </c>
    </row>
    <row r="33" spans="1:10" s="42" customFormat="1" ht="16.5" customHeight="1">
      <c r="A33" s="46" t="s">
        <v>45</v>
      </c>
      <c r="B33" s="47"/>
      <c r="C33" s="238" t="s">
        <v>46</v>
      </c>
      <c r="D33" s="239"/>
      <c r="E33" s="239"/>
      <c r="F33" s="239"/>
      <c r="G33" s="40"/>
      <c r="H33" s="48">
        <v>572</v>
      </c>
      <c r="I33" s="48">
        <v>709</v>
      </c>
      <c r="J33" s="49">
        <v>23.951048951048946</v>
      </c>
    </row>
    <row r="34" spans="1:10" s="42" customFormat="1" ht="16.5" customHeight="1">
      <c r="A34" s="52"/>
      <c r="B34" s="53"/>
      <c r="C34" s="240" t="s">
        <v>47</v>
      </c>
      <c r="D34" s="241"/>
      <c r="E34" s="241"/>
      <c r="F34" s="241"/>
      <c r="G34" s="44"/>
      <c r="H34" s="48">
        <v>232</v>
      </c>
      <c r="I34" s="48">
        <v>300</v>
      </c>
      <c r="J34" s="49">
        <v>29.31034482758622</v>
      </c>
    </row>
    <row r="35" spans="1:10" s="42" customFormat="1" ht="16.5" customHeight="1">
      <c r="A35" s="52"/>
      <c r="B35" s="53"/>
      <c r="C35" s="54" t="s">
        <v>2</v>
      </c>
      <c r="D35" s="242" t="s">
        <v>14</v>
      </c>
      <c r="E35" s="242"/>
      <c r="F35" s="242"/>
      <c r="G35" s="44"/>
      <c r="H35" s="41">
        <v>8</v>
      </c>
      <c r="I35" s="41">
        <v>8</v>
      </c>
      <c r="J35" s="21">
        <v>0</v>
      </c>
    </row>
    <row r="36" spans="1:10" s="42" customFormat="1" ht="16.5" customHeight="1">
      <c r="A36" s="52"/>
      <c r="B36" s="53"/>
      <c r="C36" s="55"/>
      <c r="D36" s="235" t="s">
        <v>49</v>
      </c>
      <c r="E36" s="235"/>
      <c r="F36" s="235"/>
      <c r="G36" s="44"/>
      <c r="H36" s="41">
        <v>131</v>
      </c>
      <c r="I36" s="41">
        <v>171</v>
      </c>
      <c r="J36" s="21">
        <v>30.53435114503816</v>
      </c>
    </row>
    <row r="37" spans="1:10" s="42" customFormat="1" ht="16.5" customHeight="1">
      <c r="A37" s="52"/>
      <c r="B37" s="53"/>
      <c r="C37" s="55"/>
      <c r="D37" s="235" t="s">
        <v>54</v>
      </c>
      <c r="E37" s="235"/>
      <c r="F37" s="235"/>
      <c r="G37" s="44"/>
      <c r="H37" s="41">
        <v>3</v>
      </c>
      <c r="I37" s="41">
        <v>7</v>
      </c>
      <c r="J37" s="21">
        <v>133.33333333333334</v>
      </c>
    </row>
    <row r="38" spans="1:10" s="42" customFormat="1" ht="16.5" customHeight="1">
      <c r="A38" s="52"/>
      <c r="B38" s="53"/>
      <c r="C38" s="55"/>
      <c r="D38" s="242" t="s">
        <v>50</v>
      </c>
      <c r="E38" s="242"/>
      <c r="F38" s="242"/>
      <c r="G38" s="44"/>
      <c r="H38" s="41">
        <v>82</v>
      </c>
      <c r="I38" s="41">
        <v>111</v>
      </c>
      <c r="J38" s="21">
        <v>35.365853658536594</v>
      </c>
    </row>
    <row r="39" spans="1:10" s="42" customFormat="1" ht="16.5" customHeight="1">
      <c r="A39" s="52"/>
      <c r="B39" s="53"/>
      <c r="C39" s="55"/>
      <c r="D39" s="242" t="s">
        <v>51</v>
      </c>
      <c r="E39" s="242"/>
      <c r="F39" s="242"/>
      <c r="G39" s="44"/>
      <c r="H39" s="41">
        <v>8</v>
      </c>
      <c r="I39" s="41">
        <v>3</v>
      </c>
      <c r="J39" s="21">
        <v>-62.5</v>
      </c>
    </row>
    <row r="40" spans="1:10" s="42" customFormat="1" ht="16.5" customHeight="1">
      <c r="A40" s="50"/>
      <c r="B40" s="51"/>
      <c r="C40" s="56"/>
      <c r="D40" s="57"/>
      <c r="E40" s="57"/>
      <c r="F40" s="58" t="s">
        <v>52</v>
      </c>
      <c r="G40" s="40"/>
      <c r="H40" s="48">
        <v>804</v>
      </c>
      <c r="I40" s="48">
        <v>1009</v>
      </c>
      <c r="J40" s="49">
        <v>25.49751243781094</v>
      </c>
    </row>
    <row r="41" spans="1:10" s="42" customFormat="1" ht="11.1" customHeight="1">
      <c r="A41" s="211" t="s">
        <v>11</v>
      </c>
      <c r="B41" s="211"/>
      <c r="C41" s="211"/>
      <c r="D41" s="211"/>
      <c r="E41" s="211"/>
      <c r="F41" s="211"/>
      <c r="G41" s="11"/>
      <c r="H41" s="11"/>
      <c r="I41" s="11"/>
      <c r="J41" s="59"/>
    </row>
    <row r="42" spans="1:10" s="60" customFormat="1" ht="39" customHeight="1">
      <c r="A42" s="244" t="s">
        <v>55</v>
      </c>
      <c r="B42" s="244"/>
      <c r="C42" s="244"/>
      <c r="D42" s="244"/>
      <c r="E42" s="244"/>
      <c r="F42" s="244"/>
      <c r="G42" s="244"/>
      <c r="H42" s="244"/>
      <c r="I42" s="244"/>
      <c r="J42" s="244"/>
    </row>
  </sheetData>
  <mergeCells count="40">
    <mergeCell ref="D38:F38"/>
    <mergeCell ref="D39:F39"/>
    <mergeCell ref="A41:F41"/>
    <mergeCell ref="A42:J42"/>
    <mergeCell ref="C32:F32"/>
    <mergeCell ref="C33:F33"/>
    <mergeCell ref="C34:F34"/>
    <mergeCell ref="D35:F35"/>
    <mergeCell ref="D36:F36"/>
    <mergeCell ref="D37:F37"/>
    <mergeCell ref="C31:F31"/>
    <mergeCell ref="D20:F20"/>
    <mergeCell ref="D21:F21"/>
    <mergeCell ref="D22:F22"/>
    <mergeCell ref="C23:F23"/>
    <mergeCell ref="A24:J24"/>
    <mergeCell ref="C25:F25"/>
    <mergeCell ref="C26:F26"/>
    <mergeCell ref="C27:F27"/>
    <mergeCell ref="C28:F28"/>
    <mergeCell ref="C29:F29"/>
    <mergeCell ref="C30:F30"/>
    <mergeCell ref="D19:F19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D18:F18"/>
    <mergeCell ref="A7:J7"/>
    <mergeCell ref="A1:J1"/>
    <mergeCell ref="A3:B5"/>
    <mergeCell ref="C3:G5"/>
    <mergeCell ref="H3:J3"/>
    <mergeCell ref="H5:I5"/>
  </mergeCells>
  <printOptions/>
  <pageMargins left="0.5905511811023623" right="0.6299212598425197" top="0.5905511811023623" bottom="0.7874015748031497" header="0.31496062992125984" footer="0.1181102362204724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550A-0EAB-4BF2-B86B-04BD62EDA67B}">
  <sheetPr>
    <pageSetUpPr fitToPage="1"/>
  </sheetPr>
  <dimension ref="A1:P63"/>
  <sheetViews>
    <sheetView workbookViewId="0" topLeftCell="A1">
      <selection activeCell="Q1" sqref="Q1"/>
    </sheetView>
  </sheetViews>
  <sheetFormatPr defaultColWidth="11.421875" defaultRowHeight="12.75"/>
  <cols>
    <col min="1" max="1" width="2.7109375" style="62" customWidth="1"/>
    <col min="2" max="2" width="0.71875" style="62" customWidth="1"/>
    <col min="3" max="3" width="6.7109375" style="62" customWidth="1"/>
    <col min="4" max="4" width="1.7109375" style="62" customWidth="1"/>
    <col min="5" max="5" width="6.7109375" style="62" customWidth="1"/>
    <col min="6" max="6" width="8.28125" style="62" customWidth="1"/>
    <col min="7" max="7" width="10.421875" style="62" customWidth="1"/>
    <col min="8" max="8" width="0.71875" style="62" customWidth="1"/>
    <col min="9" max="10" width="8.7109375" style="62" customWidth="1"/>
    <col min="11" max="11" width="9.00390625" style="62" customWidth="1"/>
    <col min="12" max="16" width="8.7109375" style="62" customWidth="1"/>
    <col min="17" max="16384" width="11.421875" style="31" customWidth="1"/>
  </cols>
  <sheetData>
    <row r="1" spans="1:16" s="28" customFormat="1" ht="12.75" customHeight="1">
      <c r="A1" s="226" t="s">
        <v>56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s="28" customFormat="1" ht="12.75" customHeight="1">
      <c r="A2" s="29"/>
      <c r="B2" s="29"/>
      <c r="C2" s="29"/>
      <c r="D2" s="29"/>
      <c r="E2" s="29"/>
      <c r="F2" s="29"/>
      <c r="G2" s="29"/>
      <c r="H2" s="29"/>
      <c r="I2" s="63"/>
      <c r="J2" s="63"/>
      <c r="K2" s="63"/>
      <c r="L2" s="63"/>
      <c r="M2" s="63"/>
      <c r="N2" s="63"/>
      <c r="O2" s="63"/>
      <c r="P2" s="29"/>
    </row>
    <row r="3" spans="1:16" ht="13.5" customHeight="1">
      <c r="A3" s="245" t="s">
        <v>57</v>
      </c>
      <c r="B3" s="246"/>
      <c r="C3" s="251"/>
      <c r="D3" s="252"/>
      <c r="E3" s="253"/>
      <c r="F3" s="253"/>
      <c r="G3" s="253"/>
      <c r="H3" s="254"/>
      <c r="I3" s="255" t="s">
        <v>58</v>
      </c>
      <c r="J3" s="256"/>
      <c r="K3" s="257"/>
      <c r="L3" s="258" t="s">
        <v>59</v>
      </c>
      <c r="M3" s="258" t="s">
        <v>60</v>
      </c>
      <c r="N3" s="258" t="s">
        <v>26</v>
      </c>
      <c r="O3" s="258" t="s">
        <v>61</v>
      </c>
      <c r="P3" s="258" t="s">
        <v>62</v>
      </c>
    </row>
    <row r="4" spans="1:16" ht="3" customHeight="1">
      <c r="A4" s="247"/>
      <c r="B4" s="248"/>
      <c r="C4" s="259"/>
      <c r="D4" s="247"/>
      <c r="E4" s="260"/>
      <c r="F4" s="260"/>
      <c r="G4" s="260"/>
      <c r="H4" s="261"/>
      <c r="I4" s="262" t="s">
        <v>63</v>
      </c>
      <c r="J4" s="258" t="s">
        <v>64</v>
      </c>
      <c r="K4" s="262" t="s">
        <v>65</v>
      </c>
      <c r="L4" s="259"/>
      <c r="M4" s="259"/>
      <c r="N4" s="259"/>
      <c r="O4" s="259"/>
      <c r="P4" s="259"/>
    </row>
    <row r="5" spans="1:16" ht="13.5" customHeight="1">
      <c r="A5" s="247"/>
      <c r="B5" s="248"/>
      <c r="C5" s="264"/>
      <c r="D5" s="265"/>
      <c r="E5" s="266"/>
      <c r="F5" s="266"/>
      <c r="G5" s="266"/>
      <c r="H5" s="267"/>
      <c r="I5" s="263"/>
      <c r="J5" s="259"/>
      <c r="K5" s="263"/>
      <c r="L5" s="259"/>
      <c r="M5" s="259"/>
      <c r="N5" s="259"/>
      <c r="O5" s="259"/>
      <c r="P5" s="259"/>
    </row>
    <row r="6" spans="1:16" ht="3" customHeight="1">
      <c r="A6" s="247"/>
      <c r="B6" s="248"/>
      <c r="C6" s="259"/>
      <c r="D6" s="247"/>
      <c r="E6" s="260"/>
      <c r="F6" s="260"/>
      <c r="G6" s="260"/>
      <c r="H6" s="261"/>
      <c r="I6" s="263"/>
      <c r="J6" s="259"/>
      <c r="K6" s="263"/>
      <c r="L6" s="259"/>
      <c r="M6" s="259"/>
      <c r="N6" s="259"/>
      <c r="O6" s="259"/>
      <c r="P6" s="259"/>
    </row>
    <row r="7" spans="1:16" ht="13.5" customHeight="1">
      <c r="A7" s="247"/>
      <c r="B7" s="248"/>
      <c r="C7" s="264" t="s">
        <v>66</v>
      </c>
      <c r="D7" s="265"/>
      <c r="E7" s="266"/>
      <c r="F7" s="266"/>
      <c r="G7" s="266"/>
      <c r="H7" s="267"/>
      <c r="I7" s="263"/>
      <c r="J7" s="259"/>
      <c r="K7" s="263"/>
      <c r="L7" s="259"/>
      <c r="M7" s="259"/>
      <c r="N7" s="259"/>
      <c r="O7" s="259"/>
      <c r="P7" s="259"/>
    </row>
    <row r="8" spans="1:16" ht="3" customHeight="1">
      <c r="A8" s="247"/>
      <c r="B8" s="248"/>
      <c r="C8" s="259"/>
      <c r="D8" s="247"/>
      <c r="E8" s="260"/>
      <c r="F8" s="260"/>
      <c r="G8" s="260"/>
      <c r="H8" s="261"/>
      <c r="I8" s="263"/>
      <c r="J8" s="259"/>
      <c r="K8" s="263"/>
      <c r="L8" s="259"/>
      <c r="M8" s="259"/>
      <c r="N8" s="259"/>
      <c r="O8" s="259"/>
      <c r="P8" s="259"/>
    </row>
    <row r="9" spans="1:16" ht="13.5" customHeight="1">
      <c r="A9" s="247"/>
      <c r="B9" s="248"/>
      <c r="C9" s="264"/>
      <c r="D9" s="265"/>
      <c r="E9" s="266"/>
      <c r="F9" s="266"/>
      <c r="G9" s="266"/>
      <c r="H9" s="267"/>
      <c r="I9" s="263"/>
      <c r="J9" s="259"/>
      <c r="K9" s="263"/>
      <c r="L9" s="259"/>
      <c r="M9" s="259" t="s">
        <v>67</v>
      </c>
      <c r="N9" s="259" t="s">
        <v>68</v>
      </c>
      <c r="O9" s="259" t="s">
        <v>69</v>
      </c>
      <c r="P9" s="259" t="s">
        <v>70</v>
      </c>
    </row>
    <row r="10" spans="1:16" ht="3" customHeight="1">
      <c r="A10" s="247"/>
      <c r="B10" s="248"/>
      <c r="C10" s="259"/>
      <c r="D10" s="247"/>
      <c r="E10" s="260"/>
      <c r="F10" s="260"/>
      <c r="G10" s="260"/>
      <c r="H10" s="261"/>
      <c r="I10" s="263"/>
      <c r="J10" s="259"/>
      <c r="K10" s="263"/>
      <c r="L10" s="259"/>
      <c r="M10" s="259"/>
      <c r="N10" s="259"/>
      <c r="O10" s="259"/>
      <c r="P10" s="259"/>
    </row>
    <row r="11" spans="1:16" ht="13.5" customHeight="1">
      <c r="A11" s="249"/>
      <c r="B11" s="250"/>
      <c r="C11" s="270"/>
      <c r="D11" s="271"/>
      <c r="E11" s="272"/>
      <c r="F11" s="272"/>
      <c r="G11" s="272"/>
      <c r="H11" s="273"/>
      <c r="I11" s="274" t="s">
        <v>0</v>
      </c>
      <c r="J11" s="275"/>
      <c r="K11" s="275"/>
      <c r="L11" s="275"/>
      <c r="M11" s="276"/>
      <c r="N11" s="66" t="s">
        <v>27</v>
      </c>
      <c r="O11" s="66" t="s">
        <v>0</v>
      </c>
      <c r="P11" s="67" t="s">
        <v>6</v>
      </c>
    </row>
    <row r="12" spans="1:16" ht="9" customHeight="1">
      <c r="A12" s="35"/>
      <c r="B12" s="35"/>
      <c r="C12" s="35"/>
      <c r="D12" s="35"/>
      <c r="E12" s="35"/>
      <c r="F12" s="35"/>
      <c r="G12" s="35"/>
      <c r="H12" s="35"/>
      <c r="I12" s="36"/>
      <c r="J12" s="36"/>
      <c r="K12" s="36"/>
      <c r="L12" s="36"/>
      <c r="M12" s="36"/>
      <c r="N12" s="36"/>
      <c r="O12" s="36"/>
      <c r="P12" s="36"/>
    </row>
    <row r="13" spans="1:16" ht="20.1" customHeight="1">
      <c r="A13" s="277" t="s">
        <v>52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</row>
    <row r="14" spans="1:16" s="42" customFormat="1" ht="11.4" customHeight="1">
      <c r="A14" s="68">
        <v>1</v>
      </c>
      <c r="B14" s="51"/>
      <c r="C14" s="278" t="s">
        <v>52</v>
      </c>
      <c r="D14" s="279"/>
      <c r="E14" s="279"/>
      <c r="F14" s="279"/>
      <c r="G14" s="279"/>
      <c r="H14" s="40"/>
      <c r="I14" s="69">
        <v>10902</v>
      </c>
      <c r="J14" s="70">
        <v>1009</v>
      </c>
      <c r="K14" s="70">
        <v>47</v>
      </c>
      <c r="L14" s="70">
        <v>11958</v>
      </c>
      <c r="M14" s="70">
        <v>10963</v>
      </c>
      <c r="N14" s="49">
        <v>9.1</v>
      </c>
      <c r="O14" s="70">
        <v>24396</v>
      </c>
      <c r="P14" s="70">
        <v>4548619</v>
      </c>
    </row>
    <row r="15" spans="1:16" ht="20.1" customHeight="1">
      <c r="A15" s="277" t="s">
        <v>71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</row>
    <row r="16" spans="1:16" ht="11.4" customHeight="1">
      <c r="A16" s="71">
        <v>2</v>
      </c>
      <c r="B16" s="72"/>
      <c r="C16" s="280" t="s">
        <v>72</v>
      </c>
      <c r="D16" s="281"/>
      <c r="E16" s="281"/>
      <c r="F16" s="281"/>
      <c r="G16" s="281"/>
      <c r="H16" s="44"/>
      <c r="I16" s="73">
        <v>10902</v>
      </c>
      <c r="J16" s="74" t="s">
        <v>10</v>
      </c>
      <c r="K16" s="74" t="s">
        <v>10</v>
      </c>
      <c r="L16" s="74">
        <v>10902</v>
      </c>
      <c r="M16" s="74">
        <v>10096</v>
      </c>
      <c r="N16" s="21">
        <v>8</v>
      </c>
      <c r="O16" s="74">
        <v>23356</v>
      </c>
      <c r="P16" s="74">
        <v>4073223</v>
      </c>
    </row>
    <row r="17" spans="1:16" ht="11.4" customHeight="1">
      <c r="A17" s="71">
        <v>3</v>
      </c>
      <c r="B17" s="72"/>
      <c r="C17" s="280" t="s">
        <v>73</v>
      </c>
      <c r="D17" s="281"/>
      <c r="E17" s="281"/>
      <c r="F17" s="281"/>
      <c r="G17" s="281"/>
      <c r="H17" s="44"/>
      <c r="I17" s="73" t="s">
        <v>10</v>
      </c>
      <c r="J17" s="74">
        <v>1009</v>
      </c>
      <c r="K17" s="74" t="s">
        <v>10</v>
      </c>
      <c r="L17" s="74">
        <v>1009</v>
      </c>
      <c r="M17" s="74">
        <v>804</v>
      </c>
      <c r="N17" s="21">
        <v>25.5</v>
      </c>
      <c r="O17" s="74">
        <v>1040</v>
      </c>
      <c r="P17" s="74">
        <v>469482</v>
      </c>
    </row>
    <row r="18" spans="1:16" s="42" customFormat="1" ht="11.4" customHeight="1">
      <c r="A18" s="71">
        <v>4</v>
      </c>
      <c r="B18" s="72"/>
      <c r="C18" s="280" t="s">
        <v>74</v>
      </c>
      <c r="D18" s="281"/>
      <c r="E18" s="281"/>
      <c r="F18" s="281"/>
      <c r="G18" s="281"/>
      <c r="H18" s="44"/>
      <c r="I18" s="73" t="s">
        <v>10</v>
      </c>
      <c r="J18" s="74" t="s">
        <v>10</v>
      </c>
      <c r="K18" s="74">
        <v>47</v>
      </c>
      <c r="L18" s="74">
        <v>47</v>
      </c>
      <c r="M18" s="74">
        <v>63</v>
      </c>
      <c r="N18" s="21">
        <v>-25.4</v>
      </c>
      <c r="O18" s="74" t="s">
        <v>10</v>
      </c>
      <c r="P18" s="74">
        <v>5914</v>
      </c>
    </row>
    <row r="19" spans="1:16" ht="20.1" customHeight="1">
      <c r="A19" s="277" t="s">
        <v>75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</row>
    <row r="20" spans="1:16" s="42" customFormat="1" ht="15" customHeight="1">
      <c r="A20" s="71">
        <v>5</v>
      </c>
      <c r="B20" s="72"/>
      <c r="C20" s="75"/>
      <c r="D20" s="72"/>
      <c r="E20" s="76" t="s">
        <v>76</v>
      </c>
      <c r="F20" s="77" t="s">
        <v>77</v>
      </c>
      <c r="G20" s="78" t="s">
        <v>78</v>
      </c>
      <c r="H20" s="44"/>
      <c r="I20" s="73">
        <v>140</v>
      </c>
      <c r="J20" s="74">
        <v>119</v>
      </c>
      <c r="K20" s="74">
        <v>2</v>
      </c>
      <c r="L20" s="74">
        <v>261</v>
      </c>
      <c r="M20" s="74">
        <v>226</v>
      </c>
      <c r="N20" s="21">
        <v>15.5</v>
      </c>
      <c r="O20" s="74" t="s">
        <v>79</v>
      </c>
      <c r="P20" s="74" t="s">
        <v>79</v>
      </c>
    </row>
    <row r="21" spans="1:16" s="42" customFormat="1" ht="11.4" customHeight="1">
      <c r="A21" s="71">
        <v>6</v>
      </c>
      <c r="B21" s="72"/>
      <c r="C21" s="268" t="s">
        <v>77</v>
      </c>
      <c r="D21" s="282"/>
      <c r="E21" s="76" t="s">
        <v>80</v>
      </c>
      <c r="F21" s="76" t="s">
        <v>81</v>
      </c>
      <c r="G21" s="78" t="s">
        <v>78</v>
      </c>
      <c r="H21" s="44"/>
      <c r="I21" s="73">
        <v>5304</v>
      </c>
      <c r="J21" s="74">
        <v>421</v>
      </c>
      <c r="K21" s="74">
        <v>22</v>
      </c>
      <c r="L21" s="74">
        <v>5747</v>
      </c>
      <c r="M21" s="74">
        <v>5660</v>
      </c>
      <c r="N21" s="21">
        <v>1.5</v>
      </c>
      <c r="O21" s="74" t="s">
        <v>79</v>
      </c>
      <c r="P21" s="74" t="s">
        <v>79</v>
      </c>
    </row>
    <row r="22" spans="1:16" s="42" customFormat="1" ht="11.4" customHeight="1">
      <c r="A22" s="71">
        <v>7</v>
      </c>
      <c r="B22" s="72"/>
      <c r="C22" s="268" t="s">
        <v>81</v>
      </c>
      <c r="D22" s="269"/>
      <c r="E22" s="76" t="s">
        <v>80</v>
      </c>
      <c r="F22" s="76" t="s">
        <v>82</v>
      </c>
      <c r="G22" s="78" t="s">
        <v>78</v>
      </c>
      <c r="H22" s="44"/>
      <c r="I22" s="73">
        <v>4149</v>
      </c>
      <c r="J22" s="74">
        <v>288</v>
      </c>
      <c r="K22" s="74">
        <v>17</v>
      </c>
      <c r="L22" s="74">
        <v>4454</v>
      </c>
      <c r="M22" s="74">
        <v>3923</v>
      </c>
      <c r="N22" s="21">
        <v>13.5</v>
      </c>
      <c r="O22" s="74">
        <v>2921</v>
      </c>
      <c r="P22" s="74">
        <v>451975</v>
      </c>
    </row>
    <row r="23" spans="1:16" s="42" customFormat="1" ht="11.4" customHeight="1">
      <c r="A23" s="71">
        <v>8</v>
      </c>
      <c r="B23" s="72"/>
      <c r="C23" s="268" t="s">
        <v>82</v>
      </c>
      <c r="D23" s="269"/>
      <c r="E23" s="76" t="s">
        <v>80</v>
      </c>
      <c r="F23" s="76" t="s">
        <v>83</v>
      </c>
      <c r="G23" s="78" t="s">
        <v>78</v>
      </c>
      <c r="H23" s="44"/>
      <c r="I23" s="73">
        <v>576</v>
      </c>
      <c r="J23" s="74">
        <v>75</v>
      </c>
      <c r="K23" s="74">
        <v>1</v>
      </c>
      <c r="L23" s="74">
        <v>652</v>
      </c>
      <c r="M23" s="74">
        <v>533</v>
      </c>
      <c r="N23" s="21">
        <v>22.3</v>
      </c>
      <c r="O23" s="74">
        <v>2361</v>
      </c>
      <c r="P23" s="74">
        <v>226546</v>
      </c>
    </row>
    <row r="24" spans="1:16" s="42" customFormat="1" ht="11.4" customHeight="1">
      <c r="A24" s="71">
        <v>9</v>
      </c>
      <c r="B24" s="72"/>
      <c r="C24" s="268" t="s">
        <v>83</v>
      </c>
      <c r="D24" s="269"/>
      <c r="E24" s="76" t="s">
        <v>80</v>
      </c>
      <c r="F24" s="76" t="s">
        <v>84</v>
      </c>
      <c r="G24" s="78" t="s">
        <v>78</v>
      </c>
      <c r="H24" s="44"/>
      <c r="I24" s="73">
        <v>341</v>
      </c>
      <c r="J24" s="74">
        <v>50</v>
      </c>
      <c r="K24" s="74">
        <v>5</v>
      </c>
      <c r="L24" s="74">
        <v>396</v>
      </c>
      <c r="M24" s="74">
        <v>283</v>
      </c>
      <c r="N24" s="21">
        <v>39.9</v>
      </c>
      <c r="O24" s="74">
        <v>3154</v>
      </c>
      <c r="P24" s="74">
        <v>272391</v>
      </c>
    </row>
    <row r="25" spans="1:16" s="42" customFormat="1" ht="11.4" customHeight="1">
      <c r="A25" s="71">
        <v>10</v>
      </c>
      <c r="B25" s="72"/>
      <c r="C25" s="268" t="s">
        <v>84</v>
      </c>
      <c r="D25" s="269"/>
      <c r="E25" s="76" t="s">
        <v>80</v>
      </c>
      <c r="F25" s="76" t="s">
        <v>85</v>
      </c>
      <c r="G25" s="78" t="s">
        <v>78</v>
      </c>
      <c r="H25" s="44"/>
      <c r="I25" s="73">
        <v>292</v>
      </c>
      <c r="J25" s="74">
        <v>39</v>
      </c>
      <c r="K25" s="74" t="s">
        <v>86</v>
      </c>
      <c r="L25" s="74">
        <v>331</v>
      </c>
      <c r="M25" s="74">
        <v>251</v>
      </c>
      <c r="N25" s="21">
        <v>31.9</v>
      </c>
      <c r="O25" s="74">
        <v>5324</v>
      </c>
      <c r="P25" s="74">
        <v>657948</v>
      </c>
    </row>
    <row r="26" spans="1:16" s="42" customFormat="1" ht="11.4" customHeight="1">
      <c r="A26" s="71">
        <v>11</v>
      </c>
      <c r="B26" s="72"/>
      <c r="C26" s="268" t="s">
        <v>85</v>
      </c>
      <c r="D26" s="269"/>
      <c r="E26" s="76" t="s">
        <v>80</v>
      </c>
      <c r="F26" s="76" t="s">
        <v>87</v>
      </c>
      <c r="G26" s="78" t="s">
        <v>78</v>
      </c>
      <c r="H26" s="44"/>
      <c r="I26" s="73">
        <v>74</v>
      </c>
      <c r="J26" s="74">
        <v>13</v>
      </c>
      <c r="K26" s="74" t="s">
        <v>86</v>
      </c>
      <c r="L26" s="74">
        <v>87</v>
      </c>
      <c r="M26" s="74">
        <v>69</v>
      </c>
      <c r="N26" s="21">
        <v>26.1</v>
      </c>
      <c r="O26" s="74">
        <v>4872</v>
      </c>
      <c r="P26" s="74">
        <v>865621</v>
      </c>
    </row>
    <row r="27" spans="1:16" s="42" customFormat="1" ht="11.4" customHeight="1">
      <c r="A27" s="71">
        <v>12</v>
      </c>
      <c r="B27" s="72"/>
      <c r="C27" s="268" t="s">
        <v>87</v>
      </c>
      <c r="D27" s="269"/>
      <c r="E27" s="283" t="s">
        <v>88</v>
      </c>
      <c r="F27" s="283"/>
      <c r="G27" s="283"/>
      <c r="H27" s="44"/>
      <c r="I27" s="73">
        <v>26</v>
      </c>
      <c r="J27" s="74">
        <v>4</v>
      </c>
      <c r="K27" s="74" t="s">
        <v>86</v>
      </c>
      <c r="L27" s="74">
        <v>30</v>
      </c>
      <c r="M27" s="74">
        <v>18</v>
      </c>
      <c r="N27" s="21">
        <v>66.7</v>
      </c>
      <c r="O27" s="74">
        <v>4917</v>
      </c>
      <c r="P27" s="74">
        <v>1921906</v>
      </c>
    </row>
    <row r="28" spans="1:16" ht="20.1" customHeight="1">
      <c r="A28" s="277" t="s">
        <v>89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</row>
    <row r="29" spans="1:16" s="42" customFormat="1" ht="11.4" customHeight="1">
      <c r="A29" s="79">
        <v>13</v>
      </c>
      <c r="B29" s="53"/>
      <c r="C29" s="278" t="s">
        <v>90</v>
      </c>
      <c r="D29" s="279"/>
      <c r="E29" s="279"/>
      <c r="F29" s="279"/>
      <c r="G29" s="279"/>
      <c r="H29" s="44"/>
      <c r="I29" s="69">
        <v>1818</v>
      </c>
      <c r="J29" s="70">
        <v>709</v>
      </c>
      <c r="K29" s="70" t="s">
        <v>10</v>
      </c>
      <c r="L29" s="70">
        <v>2527</v>
      </c>
      <c r="M29" s="70">
        <v>1994</v>
      </c>
      <c r="N29" s="49">
        <v>26.7</v>
      </c>
      <c r="O29" s="70">
        <v>24396</v>
      </c>
      <c r="P29" s="70">
        <v>3604481</v>
      </c>
    </row>
    <row r="30" spans="1:16" ht="20.1" customHeight="1">
      <c r="A30" s="277" t="s">
        <v>91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</row>
    <row r="31" spans="1:16" s="42" customFormat="1" ht="11.4" customHeight="1">
      <c r="A31" s="71">
        <v>14</v>
      </c>
      <c r="B31" s="53"/>
      <c r="C31" s="280" t="s">
        <v>92</v>
      </c>
      <c r="D31" s="281"/>
      <c r="E31" s="281"/>
      <c r="F31" s="281"/>
      <c r="G31" s="281"/>
      <c r="H31" s="44"/>
      <c r="I31" s="73">
        <v>587</v>
      </c>
      <c r="J31" s="74">
        <v>85</v>
      </c>
      <c r="K31" s="74" t="s">
        <v>10</v>
      </c>
      <c r="L31" s="74">
        <v>672</v>
      </c>
      <c r="M31" s="74">
        <v>596</v>
      </c>
      <c r="N31" s="21">
        <v>12.8</v>
      </c>
      <c r="O31" s="74">
        <v>1635</v>
      </c>
      <c r="P31" s="74">
        <v>268317</v>
      </c>
    </row>
    <row r="32" spans="1:16" s="42" customFormat="1" ht="11.4" customHeight="1">
      <c r="A32" s="71">
        <v>15</v>
      </c>
      <c r="B32" s="53"/>
      <c r="C32" s="280" t="s">
        <v>93</v>
      </c>
      <c r="D32" s="281"/>
      <c r="E32" s="281"/>
      <c r="F32" s="281"/>
      <c r="G32" s="281"/>
      <c r="H32" s="44"/>
      <c r="I32" s="73">
        <v>140</v>
      </c>
      <c r="J32" s="74">
        <v>77</v>
      </c>
      <c r="K32" s="74" t="s">
        <v>10</v>
      </c>
      <c r="L32" s="74">
        <v>217</v>
      </c>
      <c r="M32" s="74">
        <v>125</v>
      </c>
      <c r="N32" s="21">
        <v>73.6</v>
      </c>
      <c r="O32" s="74">
        <v>5453</v>
      </c>
      <c r="P32" s="74">
        <v>695714</v>
      </c>
    </row>
    <row r="33" spans="1:16" s="42" customFormat="1" ht="11.4" customHeight="1">
      <c r="A33" s="71">
        <v>16</v>
      </c>
      <c r="B33" s="53"/>
      <c r="C33" s="75" t="s">
        <v>13</v>
      </c>
      <c r="D33" s="285" t="s">
        <v>94</v>
      </c>
      <c r="E33" s="286"/>
      <c r="F33" s="286"/>
      <c r="G33" s="286"/>
      <c r="H33" s="44"/>
      <c r="I33" s="73">
        <v>124</v>
      </c>
      <c r="J33" s="74">
        <v>63</v>
      </c>
      <c r="K33" s="74" t="s">
        <v>10</v>
      </c>
      <c r="L33" s="74">
        <v>187</v>
      </c>
      <c r="M33" s="74">
        <v>90</v>
      </c>
      <c r="N33" s="21">
        <v>107.8</v>
      </c>
      <c r="O33" s="74">
        <v>4781</v>
      </c>
      <c r="P33" s="74">
        <v>672306</v>
      </c>
    </row>
    <row r="34" spans="1:16" s="42" customFormat="1" ht="11.4" customHeight="1">
      <c r="A34" s="71">
        <v>17</v>
      </c>
      <c r="B34" s="53"/>
      <c r="C34" s="75"/>
      <c r="D34" s="283" t="s">
        <v>95</v>
      </c>
      <c r="E34" s="284"/>
      <c r="F34" s="284"/>
      <c r="G34" s="284"/>
      <c r="H34" s="44"/>
      <c r="I34" s="73">
        <v>11</v>
      </c>
      <c r="J34" s="74">
        <v>13</v>
      </c>
      <c r="K34" s="74" t="s">
        <v>10</v>
      </c>
      <c r="L34" s="74">
        <v>24</v>
      </c>
      <c r="M34" s="74">
        <v>22</v>
      </c>
      <c r="N34" s="21">
        <v>9.1</v>
      </c>
      <c r="O34" s="74">
        <v>92</v>
      </c>
      <c r="P34" s="74">
        <v>7238</v>
      </c>
    </row>
    <row r="35" spans="1:16" s="42" customFormat="1" ht="11.4" customHeight="1">
      <c r="A35" s="71">
        <v>18</v>
      </c>
      <c r="B35" s="53"/>
      <c r="C35" s="280" t="s">
        <v>96</v>
      </c>
      <c r="D35" s="281"/>
      <c r="E35" s="281"/>
      <c r="F35" s="281"/>
      <c r="G35" s="281"/>
      <c r="H35" s="44"/>
      <c r="I35" s="73">
        <v>1057</v>
      </c>
      <c r="J35" s="74">
        <v>529</v>
      </c>
      <c r="K35" s="74" t="s">
        <v>10</v>
      </c>
      <c r="L35" s="74">
        <v>1586</v>
      </c>
      <c r="M35" s="74">
        <v>1231</v>
      </c>
      <c r="N35" s="21">
        <v>28.8</v>
      </c>
      <c r="O35" s="74">
        <v>15886</v>
      </c>
      <c r="P35" s="74">
        <v>2544784</v>
      </c>
    </row>
    <row r="36" spans="1:16" s="42" customFormat="1" ht="11.4" customHeight="1">
      <c r="A36" s="71">
        <v>19</v>
      </c>
      <c r="B36" s="53"/>
      <c r="C36" s="75" t="s">
        <v>97</v>
      </c>
      <c r="D36" s="287" t="s">
        <v>98</v>
      </c>
      <c r="E36" s="287"/>
      <c r="F36" s="287"/>
      <c r="G36" s="287"/>
      <c r="H36" s="44"/>
      <c r="I36" s="73" t="s">
        <v>78</v>
      </c>
      <c r="J36" s="74" t="s">
        <v>78</v>
      </c>
      <c r="K36" s="74" t="s">
        <v>78</v>
      </c>
      <c r="L36" s="74" t="s">
        <v>78</v>
      </c>
      <c r="M36" s="74" t="s">
        <v>78</v>
      </c>
      <c r="N36" s="21" t="s">
        <v>78</v>
      </c>
      <c r="O36" s="74" t="s">
        <v>78</v>
      </c>
      <c r="P36" s="74" t="s">
        <v>78</v>
      </c>
    </row>
    <row r="37" spans="1:16" s="42" customFormat="1" ht="11.4" customHeight="1">
      <c r="A37" s="71">
        <v>20</v>
      </c>
      <c r="B37" s="53"/>
      <c r="C37" s="80"/>
      <c r="D37" s="283" t="s">
        <v>99</v>
      </c>
      <c r="E37" s="284"/>
      <c r="F37" s="284"/>
      <c r="G37" s="284"/>
      <c r="H37" s="44"/>
      <c r="I37" s="73">
        <v>940</v>
      </c>
      <c r="J37" s="74">
        <v>363</v>
      </c>
      <c r="K37" s="74" t="s">
        <v>10</v>
      </c>
      <c r="L37" s="74">
        <v>1303</v>
      </c>
      <c r="M37" s="74">
        <v>952</v>
      </c>
      <c r="N37" s="21">
        <v>36.9</v>
      </c>
      <c r="O37" s="74">
        <v>15422</v>
      </c>
      <c r="P37" s="74">
        <v>2516723</v>
      </c>
    </row>
    <row r="38" spans="1:16" s="42" customFormat="1" ht="11.4" customHeight="1">
      <c r="A38" s="71">
        <v>21</v>
      </c>
      <c r="B38" s="53"/>
      <c r="C38" s="81"/>
      <c r="D38" s="288" t="s">
        <v>100</v>
      </c>
      <c r="E38" s="288"/>
      <c r="F38" s="288"/>
      <c r="G38" s="288"/>
      <c r="H38" s="44"/>
      <c r="I38" s="73">
        <v>117</v>
      </c>
      <c r="J38" s="74">
        <v>166</v>
      </c>
      <c r="K38" s="74" t="s">
        <v>10</v>
      </c>
      <c r="L38" s="74">
        <v>283</v>
      </c>
      <c r="M38" s="74">
        <v>279</v>
      </c>
      <c r="N38" s="21">
        <v>1.4</v>
      </c>
      <c r="O38" s="74">
        <v>464</v>
      </c>
      <c r="P38" s="74">
        <v>28061</v>
      </c>
    </row>
    <row r="39" spans="1:16" s="42" customFormat="1" ht="11.4" customHeight="1">
      <c r="A39" s="71">
        <v>22</v>
      </c>
      <c r="B39" s="53"/>
      <c r="C39" s="280" t="s">
        <v>101</v>
      </c>
      <c r="D39" s="281"/>
      <c r="E39" s="281"/>
      <c r="F39" s="281"/>
      <c r="G39" s="281"/>
      <c r="H39" s="44"/>
      <c r="I39" s="73">
        <v>15</v>
      </c>
      <c r="J39" s="74">
        <v>7</v>
      </c>
      <c r="K39" s="74" t="s">
        <v>10</v>
      </c>
      <c r="L39" s="74">
        <v>22</v>
      </c>
      <c r="M39" s="74">
        <v>21</v>
      </c>
      <c r="N39" s="21">
        <v>4.8</v>
      </c>
      <c r="O39" s="74">
        <v>910</v>
      </c>
      <c r="P39" s="74">
        <v>82266</v>
      </c>
    </row>
    <row r="40" spans="1:16" s="42" customFormat="1" ht="11.4" customHeight="1">
      <c r="A40" s="71">
        <v>23</v>
      </c>
      <c r="B40" s="53"/>
      <c r="C40" s="289" t="s">
        <v>102</v>
      </c>
      <c r="D40" s="290"/>
      <c r="E40" s="290"/>
      <c r="F40" s="290"/>
      <c r="G40" s="290"/>
      <c r="H40" s="44"/>
      <c r="I40" s="73">
        <v>1</v>
      </c>
      <c r="J40" s="74" t="s">
        <v>86</v>
      </c>
      <c r="K40" s="74" t="s">
        <v>10</v>
      </c>
      <c r="L40" s="74">
        <v>1</v>
      </c>
      <c r="M40" s="74">
        <v>3</v>
      </c>
      <c r="N40" s="21">
        <v>-66.7</v>
      </c>
      <c r="O40" s="74" t="s">
        <v>79</v>
      </c>
      <c r="P40" s="74" t="s">
        <v>79</v>
      </c>
    </row>
    <row r="41" spans="1:16" s="42" customFormat="1" ht="11.4" customHeight="1">
      <c r="A41" s="71">
        <v>24</v>
      </c>
      <c r="B41" s="53"/>
      <c r="C41" s="280" t="s">
        <v>103</v>
      </c>
      <c r="D41" s="281"/>
      <c r="E41" s="281"/>
      <c r="F41" s="281"/>
      <c r="G41" s="281"/>
      <c r="H41" s="44"/>
      <c r="I41" s="73">
        <v>18</v>
      </c>
      <c r="J41" s="74">
        <v>11</v>
      </c>
      <c r="K41" s="74" t="s">
        <v>10</v>
      </c>
      <c r="L41" s="74">
        <v>29</v>
      </c>
      <c r="M41" s="74">
        <v>18</v>
      </c>
      <c r="N41" s="21">
        <v>61.1</v>
      </c>
      <c r="O41" s="74" t="s">
        <v>79</v>
      </c>
      <c r="P41" s="74" t="s">
        <v>79</v>
      </c>
    </row>
    <row r="42" spans="1:16" ht="20.1" customHeight="1">
      <c r="A42" s="277" t="s">
        <v>104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</row>
    <row r="43" spans="1:16" s="42" customFormat="1" ht="11.4" customHeight="1">
      <c r="A43" s="71">
        <v>25</v>
      </c>
      <c r="B43" s="53"/>
      <c r="C43" s="280" t="s">
        <v>105</v>
      </c>
      <c r="D43" s="281"/>
      <c r="E43" s="281"/>
      <c r="F43" s="281"/>
      <c r="G43" s="281"/>
      <c r="H43" s="44"/>
      <c r="I43" s="73">
        <v>769</v>
      </c>
      <c r="J43" s="74">
        <v>393</v>
      </c>
      <c r="K43" s="74" t="s">
        <v>10</v>
      </c>
      <c r="L43" s="74">
        <v>1162</v>
      </c>
      <c r="M43" s="74">
        <v>963</v>
      </c>
      <c r="N43" s="21">
        <v>20.7</v>
      </c>
      <c r="O43" s="74">
        <v>8850</v>
      </c>
      <c r="P43" s="74">
        <v>1310499</v>
      </c>
    </row>
    <row r="44" spans="1:16" s="42" customFormat="1" ht="11.4" customHeight="1">
      <c r="A44" s="71">
        <v>26</v>
      </c>
      <c r="B44" s="53"/>
      <c r="C44" s="75" t="s">
        <v>13</v>
      </c>
      <c r="D44" s="283" t="s">
        <v>106</v>
      </c>
      <c r="E44" s="284"/>
      <c r="F44" s="284"/>
      <c r="G44" s="284"/>
      <c r="H44" s="44"/>
      <c r="I44" s="73">
        <v>335</v>
      </c>
      <c r="J44" s="74">
        <v>193</v>
      </c>
      <c r="K44" s="74" t="s">
        <v>10</v>
      </c>
      <c r="L44" s="74">
        <v>528</v>
      </c>
      <c r="M44" s="74">
        <v>451</v>
      </c>
      <c r="N44" s="21">
        <v>17.1</v>
      </c>
      <c r="O44" s="74">
        <v>3001</v>
      </c>
      <c r="P44" s="74">
        <v>361791</v>
      </c>
    </row>
    <row r="45" spans="1:16" s="42" customFormat="1" ht="11.4" customHeight="1">
      <c r="A45" s="71">
        <v>27</v>
      </c>
      <c r="B45" s="53"/>
      <c r="C45" s="280" t="s">
        <v>107</v>
      </c>
      <c r="D45" s="281"/>
      <c r="E45" s="281"/>
      <c r="F45" s="281"/>
      <c r="G45" s="281"/>
      <c r="H45" s="44"/>
      <c r="I45" s="73">
        <v>712</v>
      </c>
      <c r="J45" s="74">
        <v>211</v>
      </c>
      <c r="K45" s="74" t="s">
        <v>10</v>
      </c>
      <c r="L45" s="74">
        <v>923</v>
      </c>
      <c r="M45" s="74">
        <v>631</v>
      </c>
      <c r="N45" s="21">
        <v>46.3</v>
      </c>
      <c r="O45" s="74">
        <v>13915</v>
      </c>
      <c r="P45" s="74">
        <v>2061561</v>
      </c>
    </row>
    <row r="46" spans="1:16" s="42" customFormat="1" ht="11.4" customHeight="1">
      <c r="A46" s="71">
        <v>28</v>
      </c>
      <c r="B46" s="53"/>
      <c r="C46" s="280" t="s">
        <v>108</v>
      </c>
      <c r="D46" s="281"/>
      <c r="E46" s="281"/>
      <c r="F46" s="281"/>
      <c r="G46" s="281"/>
      <c r="H46" s="44"/>
      <c r="I46" s="73">
        <v>337</v>
      </c>
      <c r="J46" s="74">
        <v>105</v>
      </c>
      <c r="K46" s="74" t="s">
        <v>10</v>
      </c>
      <c r="L46" s="74">
        <v>442</v>
      </c>
      <c r="M46" s="74">
        <v>400</v>
      </c>
      <c r="N46" s="21">
        <v>10.5</v>
      </c>
      <c r="O46" s="74">
        <v>1631</v>
      </c>
      <c r="P46" s="74">
        <v>232421</v>
      </c>
    </row>
    <row r="47" spans="1:16" ht="20.1" customHeight="1">
      <c r="A47" s="277" t="s">
        <v>109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</row>
    <row r="48" spans="1:16" s="42" customFormat="1" ht="11.4" customHeight="1">
      <c r="A48" s="71">
        <v>29</v>
      </c>
      <c r="B48" s="53"/>
      <c r="C48" s="280" t="s">
        <v>110</v>
      </c>
      <c r="D48" s="281"/>
      <c r="E48" s="281"/>
      <c r="F48" s="281"/>
      <c r="G48" s="281"/>
      <c r="H48" s="44"/>
      <c r="I48" s="73">
        <v>195</v>
      </c>
      <c r="J48" s="74">
        <v>90</v>
      </c>
      <c r="K48" s="74" t="s">
        <v>10</v>
      </c>
      <c r="L48" s="74">
        <v>285</v>
      </c>
      <c r="M48" s="74">
        <v>170</v>
      </c>
      <c r="N48" s="21">
        <v>67.6</v>
      </c>
      <c r="O48" s="74">
        <v>285</v>
      </c>
      <c r="P48" s="74">
        <v>86955</v>
      </c>
    </row>
    <row r="49" spans="1:16" s="42" customFormat="1" ht="11.4" customHeight="1">
      <c r="A49" s="71">
        <v>30</v>
      </c>
      <c r="B49" s="53"/>
      <c r="C49" s="280" t="s">
        <v>111</v>
      </c>
      <c r="D49" s="281"/>
      <c r="E49" s="281"/>
      <c r="F49" s="281"/>
      <c r="G49" s="281"/>
      <c r="H49" s="44"/>
      <c r="I49" s="73">
        <v>383</v>
      </c>
      <c r="J49" s="74">
        <v>92</v>
      </c>
      <c r="K49" s="74" t="s">
        <v>10</v>
      </c>
      <c r="L49" s="74">
        <v>475</v>
      </c>
      <c r="M49" s="74">
        <v>272</v>
      </c>
      <c r="N49" s="21">
        <v>74.6</v>
      </c>
      <c r="O49" s="74">
        <v>1450</v>
      </c>
      <c r="P49" s="74">
        <v>221449</v>
      </c>
    </row>
    <row r="50" spans="1:16" s="42" customFormat="1" ht="11.4" customHeight="1">
      <c r="A50" s="71">
        <v>31</v>
      </c>
      <c r="B50" s="53"/>
      <c r="C50" s="280" t="s">
        <v>112</v>
      </c>
      <c r="D50" s="281"/>
      <c r="E50" s="281"/>
      <c r="F50" s="281"/>
      <c r="G50" s="281"/>
      <c r="H50" s="44"/>
      <c r="I50" s="73">
        <v>158</v>
      </c>
      <c r="J50" s="74">
        <v>22</v>
      </c>
      <c r="K50" s="74" t="s">
        <v>10</v>
      </c>
      <c r="L50" s="74">
        <v>180</v>
      </c>
      <c r="M50" s="74">
        <v>114</v>
      </c>
      <c r="N50" s="21">
        <v>57.9</v>
      </c>
      <c r="O50" s="74">
        <v>1367</v>
      </c>
      <c r="P50" s="74">
        <v>152032</v>
      </c>
    </row>
    <row r="51" spans="1:16" s="42" customFormat="1" ht="11.4" customHeight="1">
      <c r="A51" s="71">
        <v>32</v>
      </c>
      <c r="B51" s="53"/>
      <c r="C51" s="280" t="s">
        <v>113</v>
      </c>
      <c r="D51" s="281"/>
      <c r="E51" s="281"/>
      <c r="F51" s="281"/>
      <c r="G51" s="281"/>
      <c r="H51" s="44"/>
      <c r="I51" s="73">
        <v>322</v>
      </c>
      <c r="J51" s="74">
        <v>15</v>
      </c>
      <c r="K51" s="74" t="s">
        <v>10</v>
      </c>
      <c r="L51" s="74">
        <v>337</v>
      </c>
      <c r="M51" s="74">
        <v>174</v>
      </c>
      <c r="N51" s="21">
        <v>93.7</v>
      </c>
      <c r="O51" s="74">
        <v>9494</v>
      </c>
      <c r="P51" s="74">
        <v>832940</v>
      </c>
    </row>
    <row r="52" spans="1:16" s="42" customFormat="1" ht="11.4" customHeight="1">
      <c r="A52" s="71">
        <v>33</v>
      </c>
      <c r="B52" s="53"/>
      <c r="C52" s="280" t="s">
        <v>114</v>
      </c>
      <c r="D52" s="281"/>
      <c r="E52" s="281"/>
      <c r="F52" s="281"/>
      <c r="G52" s="281"/>
      <c r="H52" s="44"/>
      <c r="I52" s="73">
        <v>38</v>
      </c>
      <c r="J52" s="74">
        <v>1</v>
      </c>
      <c r="K52" s="74" t="s">
        <v>10</v>
      </c>
      <c r="L52" s="74">
        <v>39</v>
      </c>
      <c r="M52" s="74">
        <v>23</v>
      </c>
      <c r="N52" s="21">
        <v>69.6</v>
      </c>
      <c r="O52" s="74">
        <v>11800</v>
      </c>
      <c r="P52" s="74">
        <v>824876</v>
      </c>
    </row>
    <row r="53" spans="1:16" s="42" customFormat="1" ht="11.4" customHeight="1">
      <c r="A53" s="71">
        <v>34</v>
      </c>
      <c r="B53" s="53"/>
      <c r="C53" s="280" t="s">
        <v>115</v>
      </c>
      <c r="D53" s="281"/>
      <c r="E53" s="281"/>
      <c r="F53" s="281"/>
      <c r="G53" s="281"/>
      <c r="H53" s="44"/>
      <c r="I53" s="73">
        <v>722</v>
      </c>
      <c r="J53" s="74">
        <v>489</v>
      </c>
      <c r="K53" s="74" t="s">
        <v>10</v>
      </c>
      <c r="L53" s="74">
        <v>1211</v>
      </c>
      <c r="M53" s="74">
        <v>1241</v>
      </c>
      <c r="N53" s="21">
        <v>-2.4</v>
      </c>
      <c r="O53" s="74" t="s">
        <v>86</v>
      </c>
      <c r="P53" s="74">
        <v>1486230</v>
      </c>
    </row>
    <row r="54" spans="1:16" ht="20.1" customHeight="1">
      <c r="A54" s="277" t="s">
        <v>116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</row>
    <row r="55" spans="1:16" s="42" customFormat="1" ht="11.4" customHeight="1">
      <c r="A55" s="79">
        <v>35</v>
      </c>
      <c r="B55" s="51"/>
      <c r="C55" s="278" t="s">
        <v>90</v>
      </c>
      <c r="D55" s="279"/>
      <c r="E55" s="279"/>
      <c r="F55" s="279"/>
      <c r="G55" s="279"/>
      <c r="H55" s="40"/>
      <c r="I55" s="69">
        <v>9084</v>
      </c>
      <c r="J55" s="70">
        <v>300</v>
      </c>
      <c r="K55" s="70">
        <v>47</v>
      </c>
      <c r="L55" s="70">
        <v>9431</v>
      </c>
      <c r="M55" s="70">
        <v>8969</v>
      </c>
      <c r="N55" s="49">
        <v>5.2</v>
      </c>
      <c r="O55" s="70" t="s">
        <v>10</v>
      </c>
      <c r="P55" s="70">
        <v>944138</v>
      </c>
    </row>
    <row r="56" spans="1:16" s="42" customFormat="1" ht="11.4" customHeight="1">
      <c r="A56" s="71">
        <v>36</v>
      </c>
      <c r="B56" s="53"/>
      <c r="C56" s="280" t="s">
        <v>51</v>
      </c>
      <c r="D56" s="281"/>
      <c r="E56" s="281"/>
      <c r="F56" s="281"/>
      <c r="G56" s="281"/>
      <c r="H56" s="44"/>
      <c r="I56" s="73">
        <v>21</v>
      </c>
      <c r="J56" s="74">
        <v>3</v>
      </c>
      <c r="K56" s="74" t="s">
        <v>10</v>
      </c>
      <c r="L56" s="74">
        <v>24</v>
      </c>
      <c r="M56" s="74">
        <v>55</v>
      </c>
      <c r="N56" s="21">
        <v>-56.4</v>
      </c>
      <c r="O56" s="74" t="s">
        <v>10</v>
      </c>
      <c r="P56" s="74">
        <v>17542</v>
      </c>
    </row>
    <row r="57" spans="1:16" s="42" customFormat="1" ht="11.4" customHeight="1">
      <c r="A57" s="71">
        <v>37</v>
      </c>
      <c r="B57" s="53"/>
      <c r="C57" s="289" t="s">
        <v>117</v>
      </c>
      <c r="D57" s="290"/>
      <c r="E57" s="290"/>
      <c r="F57" s="290"/>
      <c r="G57" s="290"/>
      <c r="H57" s="44"/>
      <c r="I57" s="73">
        <v>2869</v>
      </c>
      <c r="J57" s="74">
        <v>178</v>
      </c>
      <c r="K57" s="74">
        <v>11</v>
      </c>
      <c r="L57" s="74">
        <v>3058</v>
      </c>
      <c r="M57" s="74">
        <v>2790</v>
      </c>
      <c r="N57" s="21">
        <v>9.6</v>
      </c>
      <c r="O57" s="74" t="s">
        <v>10</v>
      </c>
      <c r="P57" s="74">
        <v>538982</v>
      </c>
    </row>
    <row r="58" spans="1:16" s="42" customFormat="1" ht="11.4" customHeight="1">
      <c r="A58" s="71">
        <v>38</v>
      </c>
      <c r="B58" s="53"/>
      <c r="C58" s="289" t="s">
        <v>118</v>
      </c>
      <c r="D58" s="290"/>
      <c r="E58" s="290"/>
      <c r="F58" s="290"/>
      <c r="G58" s="290"/>
      <c r="H58" s="44"/>
      <c r="I58" s="73">
        <v>1598</v>
      </c>
      <c r="J58" s="74">
        <v>171</v>
      </c>
      <c r="K58" s="74" t="s">
        <v>10</v>
      </c>
      <c r="L58" s="74">
        <v>1769</v>
      </c>
      <c r="M58" s="74">
        <v>1581</v>
      </c>
      <c r="N58" s="21">
        <v>11.9</v>
      </c>
      <c r="O58" s="74" t="s">
        <v>10</v>
      </c>
      <c r="P58" s="74">
        <v>401876</v>
      </c>
    </row>
    <row r="59" spans="1:16" s="42" customFormat="1" ht="11.4" customHeight="1">
      <c r="A59" s="71">
        <v>39</v>
      </c>
      <c r="B59" s="53"/>
      <c r="C59" s="289" t="s">
        <v>119</v>
      </c>
      <c r="D59" s="290"/>
      <c r="E59" s="290"/>
      <c r="F59" s="290"/>
      <c r="G59" s="290"/>
      <c r="H59" s="44"/>
      <c r="I59" s="73">
        <v>1271</v>
      </c>
      <c r="J59" s="74">
        <v>7</v>
      </c>
      <c r="K59" s="74">
        <v>11</v>
      </c>
      <c r="L59" s="74">
        <v>1289</v>
      </c>
      <c r="M59" s="74">
        <v>1209</v>
      </c>
      <c r="N59" s="21">
        <v>6.6</v>
      </c>
      <c r="O59" s="74" t="s">
        <v>10</v>
      </c>
      <c r="P59" s="74">
        <v>137106</v>
      </c>
    </row>
    <row r="60" spans="1:16" s="42" customFormat="1" ht="11.4" customHeight="1">
      <c r="A60" s="71">
        <v>40</v>
      </c>
      <c r="B60" s="53"/>
      <c r="C60" s="280" t="s">
        <v>14</v>
      </c>
      <c r="D60" s="281"/>
      <c r="E60" s="281"/>
      <c r="F60" s="281"/>
      <c r="G60" s="281"/>
      <c r="H60" s="44"/>
      <c r="I60" s="73">
        <v>5703</v>
      </c>
      <c r="J60" s="74">
        <v>8</v>
      </c>
      <c r="K60" s="74">
        <v>36</v>
      </c>
      <c r="L60" s="74">
        <v>5747</v>
      </c>
      <c r="M60" s="74">
        <v>5618</v>
      </c>
      <c r="N60" s="21">
        <v>2.3</v>
      </c>
      <c r="O60" s="74" t="s">
        <v>10</v>
      </c>
      <c r="P60" s="74">
        <v>317975</v>
      </c>
    </row>
    <row r="61" spans="1:16" ht="11.4" customHeight="1">
      <c r="A61" s="71">
        <v>41</v>
      </c>
      <c r="C61" s="280" t="s">
        <v>50</v>
      </c>
      <c r="D61" s="281"/>
      <c r="E61" s="281"/>
      <c r="F61" s="281"/>
      <c r="G61" s="281"/>
      <c r="I61" s="73">
        <v>491</v>
      </c>
      <c r="J61" s="74">
        <v>111</v>
      </c>
      <c r="K61" s="74" t="s">
        <v>10</v>
      </c>
      <c r="L61" s="74">
        <v>602</v>
      </c>
      <c r="M61" s="74">
        <v>506</v>
      </c>
      <c r="N61" s="21">
        <v>19</v>
      </c>
      <c r="O61" s="74" t="s">
        <v>10</v>
      </c>
      <c r="P61" s="74">
        <v>69639</v>
      </c>
    </row>
    <row r="62" spans="1:16" s="42" customFormat="1" ht="9" customHeight="1">
      <c r="A62" s="211" t="s">
        <v>11</v>
      </c>
      <c r="B62" s="211"/>
      <c r="C62" s="211"/>
      <c r="D62" s="211"/>
      <c r="E62" s="211"/>
      <c r="F62" s="211"/>
      <c r="G62" s="211"/>
      <c r="H62" s="11"/>
      <c r="I62" s="11"/>
      <c r="J62" s="11"/>
      <c r="K62" s="11"/>
      <c r="L62" s="11"/>
      <c r="M62" s="11"/>
      <c r="N62" s="21"/>
      <c r="O62" s="11"/>
      <c r="P62" s="11"/>
    </row>
    <row r="63" spans="1:16" s="42" customFormat="1" ht="33.6" customHeight="1">
      <c r="A63" s="244" t="s">
        <v>120</v>
      </c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</row>
  </sheetData>
  <mergeCells count="72">
    <mergeCell ref="C59:G59"/>
    <mergeCell ref="C60:G60"/>
    <mergeCell ref="C61:G61"/>
    <mergeCell ref="A62:G62"/>
    <mergeCell ref="A63:P63"/>
    <mergeCell ref="C58:G58"/>
    <mergeCell ref="A47:P47"/>
    <mergeCell ref="C48:G48"/>
    <mergeCell ref="C49:G49"/>
    <mergeCell ref="C50:G50"/>
    <mergeCell ref="C51:G51"/>
    <mergeCell ref="C52:G52"/>
    <mergeCell ref="C53:G53"/>
    <mergeCell ref="A54:P54"/>
    <mergeCell ref="C55:G55"/>
    <mergeCell ref="C56:G56"/>
    <mergeCell ref="C57:G57"/>
    <mergeCell ref="C46:G46"/>
    <mergeCell ref="C35:G35"/>
    <mergeCell ref="D36:G36"/>
    <mergeCell ref="D37:G37"/>
    <mergeCell ref="D38:G38"/>
    <mergeCell ref="C39:G39"/>
    <mergeCell ref="C40:G40"/>
    <mergeCell ref="C41:G41"/>
    <mergeCell ref="A42:P42"/>
    <mergeCell ref="C43:G43"/>
    <mergeCell ref="D44:G44"/>
    <mergeCell ref="C45:G45"/>
    <mergeCell ref="D34:G34"/>
    <mergeCell ref="C24:D24"/>
    <mergeCell ref="C25:D25"/>
    <mergeCell ref="C26:D26"/>
    <mergeCell ref="C27:D27"/>
    <mergeCell ref="E27:G27"/>
    <mergeCell ref="A28:P28"/>
    <mergeCell ref="C29:G29"/>
    <mergeCell ref="A30:P30"/>
    <mergeCell ref="C31:G31"/>
    <mergeCell ref="C32:G32"/>
    <mergeCell ref="D33:G33"/>
    <mergeCell ref="I11:M11"/>
    <mergeCell ref="A13:P13"/>
    <mergeCell ref="C14:G14"/>
    <mergeCell ref="A15:P15"/>
    <mergeCell ref="C16:G16"/>
    <mergeCell ref="C8:H8"/>
    <mergeCell ref="C9:H9"/>
    <mergeCell ref="C10:H10"/>
    <mergeCell ref="C23:D23"/>
    <mergeCell ref="C11:H11"/>
    <mergeCell ref="C17:G17"/>
    <mergeCell ref="C18:G18"/>
    <mergeCell ref="A19:P19"/>
    <mergeCell ref="C21:D21"/>
    <mergeCell ref="C22:D22"/>
    <mergeCell ref="A1:P1"/>
    <mergeCell ref="A3:B11"/>
    <mergeCell ref="C3:H3"/>
    <mergeCell ref="I3:K3"/>
    <mergeCell ref="L3:L10"/>
    <mergeCell ref="M3:M10"/>
    <mergeCell ref="N3:N10"/>
    <mergeCell ref="O3:O10"/>
    <mergeCell ref="P3:P10"/>
    <mergeCell ref="C4:H4"/>
    <mergeCell ref="I4:I10"/>
    <mergeCell ref="J4:J10"/>
    <mergeCell ref="K4:K10"/>
    <mergeCell ref="C5:H5"/>
    <mergeCell ref="C6:H6"/>
    <mergeCell ref="C7:H7"/>
  </mergeCells>
  <printOptions/>
  <pageMargins left="0.5905511811023623" right="0.6299212598425197" top="0.5905511811023623" bottom="0.7874015748031497" header="0.31496062992125984" footer="0.5118110236220472"/>
  <pageSetup fitToHeight="1" fitToWidth="1"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5521A-96E1-4F46-BFA4-552A7F66131A}">
  <sheetPr>
    <pageSetUpPr fitToPage="1"/>
  </sheetPr>
  <dimension ref="A1:M55"/>
  <sheetViews>
    <sheetView workbookViewId="0" topLeftCell="A1">
      <selection activeCell="N1" sqref="N1"/>
    </sheetView>
  </sheetViews>
  <sheetFormatPr defaultColWidth="11.421875" defaultRowHeight="12.75"/>
  <cols>
    <col min="1" max="1" width="7.421875" style="120" customWidth="1"/>
    <col min="2" max="2" width="0.42578125" style="120" customWidth="1"/>
    <col min="3" max="4" width="2.8515625" style="120" customWidth="1"/>
    <col min="5" max="5" width="35.7109375" style="82" customWidth="1"/>
    <col min="6" max="6" width="0.9921875" style="82" customWidth="1"/>
    <col min="7" max="7" width="6.421875" style="82" customWidth="1"/>
    <col min="8" max="8" width="8.28125" style="82" customWidth="1"/>
    <col min="9" max="9" width="7.28125" style="82" customWidth="1"/>
    <col min="10" max="10" width="7.7109375" style="82" customWidth="1"/>
    <col min="11" max="11" width="7.28125" style="82" customWidth="1"/>
    <col min="12" max="12" width="7.7109375" style="82" customWidth="1"/>
    <col min="13" max="13" width="9.28125" style="82" customWidth="1"/>
    <col min="14" max="16384" width="11.421875" style="82" customWidth="1"/>
  </cols>
  <sheetData>
    <row r="1" spans="1:13" ht="12.75" customHeight="1">
      <c r="A1" s="291" t="s">
        <v>121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6" ht="12.75" customHeight="1">
      <c r="A2" s="292"/>
      <c r="B2" s="293"/>
      <c r="C2" s="293"/>
      <c r="D2" s="293"/>
      <c r="E2" s="293"/>
      <c r="F2" s="293"/>
    </row>
    <row r="3" spans="1:13" ht="12.75" customHeight="1">
      <c r="A3" s="294" t="s">
        <v>21</v>
      </c>
      <c r="B3" s="297" t="s">
        <v>122</v>
      </c>
      <c r="C3" s="298"/>
      <c r="D3" s="298"/>
      <c r="E3" s="298"/>
      <c r="F3" s="299"/>
      <c r="G3" s="306" t="s">
        <v>58</v>
      </c>
      <c r="H3" s="307"/>
      <c r="I3" s="308" t="s">
        <v>59</v>
      </c>
      <c r="J3" s="308" t="s">
        <v>60</v>
      </c>
      <c r="K3" s="310" t="s">
        <v>26</v>
      </c>
      <c r="L3" s="308" t="s">
        <v>61</v>
      </c>
      <c r="M3" s="308" t="s">
        <v>62</v>
      </c>
    </row>
    <row r="4" spans="1:13" ht="12.75" customHeight="1">
      <c r="A4" s="295"/>
      <c r="B4" s="300"/>
      <c r="C4" s="301"/>
      <c r="D4" s="301"/>
      <c r="E4" s="301"/>
      <c r="F4" s="302"/>
      <c r="G4" s="313" t="s">
        <v>63</v>
      </c>
      <c r="H4" s="308" t="s">
        <v>64</v>
      </c>
      <c r="I4" s="309"/>
      <c r="J4" s="309"/>
      <c r="K4" s="311"/>
      <c r="L4" s="309"/>
      <c r="M4" s="309"/>
    </row>
    <row r="5" spans="1:13" ht="12.75" customHeight="1">
      <c r="A5" s="295"/>
      <c r="B5" s="300"/>
      <c r="C5" s="301"/>
      <c r="D5" s="301"/>
      <c r="E5" s="301"/>
      <c r="F5" s="302"/>
      <c r="G5" s="314"/>
      <c r="H5" s="309"/>
      <c r="I5" s="309"/>
      <c r="J5" s="309"/>
      <c r="K5" s="311"/>
      <c r="L5" s="309"/>
      <c r="M5" s="309"/>
    </row>
    <row r="6" spans="1:13" ht="12.75" customHeight="1">
      <c r="A6" s="295"/>
      <c r="B6" s="300"/>
      <c r="C6" s="301"/>
      <c r="D6" s="301"/>
      <c r="E6" s="301"/>
      <c r="F6" s="302"/>
      <c r="G6" s="314"/>
      <c r="H6" s="309"/>
      <c r="I6" s="309"/>
      <c r="J6" s="309" t="s">
        <v>67</v>
      </c>
      <c r="K6" s="311" t="s">
        <v>68</v>
      </c>
      <c r="L6" s="309" t="s">
        <v>123</v>
      </c>
      <c r="M6" s="309" t="s">
        <v>70</v>
      </c>
    </row>
    <row r="7" spans="1:13" ht="12.75" customHeight="1">
      <c r="A7" s="295"/>
      <c r="B7" s="300"/>
      <c r="C7" s="301"/>
      <c r="D7" s="301"/>
      <c r="E7" s="301"/>
      <c r="F7" s="302"/>
      <c r="G7" s="314"/>
      <c r="H7" s="309"/>
      <c r="I7" s="309"/>
      <c r="J7" s="309"/>
      <c r="K7" s="311"/>
      <c r="L7" s="309"/>
      <c r="M7" s="309"/>
    </row>
    <row r="8" spans="1:13" ht="12.75" customHeight="1">
      <c r="A8" s="296"/>
      <c r="B8" s="303"/>
      <c r="C8" s="304"/>
      <c r="D8" s="304"/>
      <c r="E8" s="304"/>
      <c r="F8" s="305"/>
      <c r="G8" s="315" t="s">
        <v>0</v>
      </c>
      <c r="H8" s="316"/>
      <c r="I8" s="316"/>
      <c r="J8" s="317"/>
      <c r="K8" s="83" t="s">
        <v>27</v>
      </c>
      <c r="L8" s="83" t="s">
        <v>0</v>
      </c>
      <c r="M8" s="84" t="s">
        <v>6</v>
      </c>
    </row>
    <row r="9" spans="1:8" ht="9" customHeight="1">
      <c r="A9" s="85" t="s">
        <v>78</v>
      </c>
      <c r="B9" s="86"/>
      <c r="C9" s="86"/>
      <c r="D9" s="86"/>
      <c r="E9" s="87"/>
      <c r="F9" s="87"/>
      <c r="G9" s="88"/>
      <c r="H9" s="89"/>
    </row>
    <row r="10" spans="1:13" s="96" customFormat="1" ht="15" customHeight="1">
      <c r="A10" s="90" t="s">
        <v>124</v>
      </c>
      <c r="B10" s="91"/>
      <c r="C10" s="318" t="s">
        <v>52</v>
      </c>
      <c r="D10" s="318"/>
      <c r="E10" s="318"/>
      <c r="F10" s="92"/>
      <c r="G10" s="93">
        <v>1818</v>
      </c>
      <c r="H10" s="94">
        <v>709</v>
      </c>
      <c r="I10" s="94">
        <v>2527</v>
      </c>
      <c r="J10" s="94">
        <v>1994</v>
      </c>
      <c r="K10" s="95">
        <v>26.7</v>
      </c>
      <c r="L10" s="94">
        <v>24396</v>
      </c>
      <c r="M10" s="94">
        <v>3604481</v>
      </c>
    </row>
    <row r="11" spans="1:13" s="96" customFormat="1" ht="18" customHeight="1">
      <c r="A11" s="97" t="s">
        <v>125</v>
      </c>
      <c r="B11" s="98"/>
      <c r="C11" s="318" t="s">
        <v>126</v>
      </c>
      <c r="D11" s="318"/>
      <c r="E11" s="318"/>
      <c r="F11" s="99"/>
      <c r="G11" s="93">
        <v>7</v>
      </c>
      <c r="H11" s="94">
        <v>4</v>
      </c>
      <c r="I11" s="94">
        <v>11</v>
      </c>
      <c r="J11" s="94">
        <v>5</v>
      </c>
      <c r="K11" s="95">
        <v>120</v>
      </c>
      <c r="L11" s="94" t="s">
        <v>79</v>
      </c>
      <c r="M11" s="94" t="s">
        <v>79</v>
      </c>
    </row>
    <row r="12" spans="1:13" s="96" customFormat="1" ht="13.5" customHeight="1">
      <c r="A12" s="100" t="s">
        <v>127</v>
      </c>
      <c r="B12" s="101"/>
      <c r="C12" s="102" t="s">
        <v>128</v>
      </c>
      <c r="D12" s="312" t="s">
        <v>129</v>
      </c>
      <c r="E12" s="312"/>
      <c r="F12" s="92"/>
      <c r="G12" s="103">
        <v>5</v>
      </c>
      <c r="H12" s="104">
        <v>4</v>
      </c>
      <c r="I12" s="104">
        <v>9</v>
      </c>
      <c r="J12" s="104">
        <v>5</v>
      </c>
      <c r="K12" s="105">
        <v>80</v>
      </c>
      <c r="L12" s="94" t="s">
        <v>79</v>
      </c>
      <c r="M12" s="94" t="s">
        <v>79</v>
      </c>
    </row>
    <row r="13" spans="1:13" s="96" customFormat="1" ht="13.5" customHeight="1">
      <c r="A13" s="100" t="s">
        <v>130</v>
      </c>
      <c r="B13" s="101"/>
      <c r="C13" s="106"/>
      <c r="D13" s="319" t="s">
        <v>131</v>
      </c>
      <c r="E13" s="319"/>
      <c r="F13" s="92"/>
      <c r="G13" s="103">
        <v>2</v>
      </c>
      <c r="H13" s="104" t="s">
        <v>86</v>
      </c>
      <c r="I13" s="104">
        <v>2</v>
      </c>
      <c r="J13" s="104" t="s">
        <v>86</v>
      </c>
      <c r="K13" s="105" t="s">
        <v>10</v>
      </c>
      <c r="L13" s="94" t="s">
        <v>79</v>
      </c>
      <c r="M13" s="94" t="s">
        <v>79</v>
      </c>
    </row>
    <row r="14" spans="1:13" s="96" customFormat="1" ht="13.5" customHeight="1">
      <c r="A14" s="100" t="s">
        <v>132</v>
      </c>
      <c r="B14" s="101"/>
      <c r="C14" s="106"/>
      <c r="D14" s="319" t="s">
        <v>133</v>
      </c>
      <c r="E14" s="319"/>
      <c r="F14" s="92"/>
      <c r="G14" s="103" t="s">
        <v>86</v>
      </c>
      <c r="H14" s="104" t="s">
        <v>86</v>
      </c>
      <c r="I14" s="104" t="s">
        <v>86</v>
      </c>
      <c r="J14" s="104" t="s">
        <v>86</v>
      </c>
      <c r="K14" s="105" t="s">
        <v>86</v>
      </c>
      <c r="L14" s="104" t="s">
        <v>86</v>
      </c>
      <c r="M14" s="104" t="s">
        <v>86</v>
      </c>
    </row>
    <row r="15" spans="1:13" s="96" customFormat="1" ht="18" customHeight="1">
      <c r="A15" s="97" t="s">
        <v>134</v>
      </c>
      <c r="B15" s="107"/>
      <c r="C15" s="318" t="s">
        <v>135</v>
      </c>
      <c r="D15" s="318"/>
      <c r="E15" s="318"/>
      <c r="F15" s="92"/>
      <c r="G15" s="93">
        <v>2</v>
      </c>
      <c r="H15" s="94" t="s">
        <v>86</v>
      </c>
      <c r="I15" s="94">
        <v>2</v>
      </c>
      <c r="J15" s="94">
        <v>3</v>
      </c>
      <c r="K15" s="95">
        <v>-33.3</v>
      </c>
      <c r="L15" s="94" t="s">
        <v>79</v>
      </c>
      <c r="M15" s="94" t="s">
        <v>79</v>
      </c>
    </row>
    <row r="16" spans="1:13" s="96" customFormat="1" ht="18" customHeight="1">
      <c r="A16" s="97" t="s">
        <v>29</v>
      </c>
      <c r="B16" s="107"/>
      <c r="C16" s="318" t="s">
        <v>30</v>
      </c>
      <c r="D16" s="318"/>
      <c r="E16" s="318"/>
      <c r="F16" s="92"/>
      <c r="G16" s="93">
        <v>177</v>
      </c>
      <c r="H16" s="94">
        <v>27</v>
      </c>
      <c r="I16" s="94">
        <v>204</v>
      </c>
      <c r="J16" s="94">
        <v>170</v>
      </c>
      <c r="K16" s="95">
        <v>20</v>
      </c>
      <c r="L16" s="94">
        <v>5531</v>
      </c>
      <c r="M16" s="94">
        <v>668226</v>
      </c>
    </row>
    <row r="17" spans="1:13" s="96" customFormat="1" ht="13.5" customHeight="1">
      <c r="A17" s="108">
        <v>10</v>
      </c>
      <c r="B17" s="98"/>
      <c r="C17" s="102" t="s">
        <v>128</v>
      </c>
      <c r="D17" s="312" t="s">
        <v>136</v>
      </c>
      <c r="E17" s="312"/>
      <c r="F17" s="99"/>
      <c r="G17" s="103">
        <v>27</v>
      </c>
      <c r="H17" s="104">
        <v>4</v>
      </c>
      <c r="I17" s="104">
        <v>31</v>
      </c>
      <c r="J17" s="104">
        <v>27</v>
      </c>
      <c r="K17" s="105">
        <v>14.8</v>
      </c>
      <c r="L17" s="104" t="s">
        <v>79</v>
      </c>
      <c r="M17" s="104" t="s">
        <v>79</v>
      </c>
    </row>
    <row r="18" spans="1:13" s="96" customFormat="1" ht="13.5" customHeight="1">
      <c r="A18" s="108">
        <v>11</v>
      </c>
      <c r="B18" s="101"/>
      <c r="C18" s="102"/>
      <c r="D18" s="312" t="s">
        <v>137</v>
      </c>
      <c r="E18" s="312"/>
      <c r="F18" s="92"/>
      <c r="G18" s="103">
        <v>7</v>
      </c>
      <c r="H18" s="104" t="s">
        <v>86</v>
      </c>
      <c r="I18" s="104">
        <v>7</v>
      </c>
      <c r="J18" s="104">
        <v>4</v>
      </c>
      <c r="K18" s="105">
        <v>75</v>
      </c>
      <c r="L18" s="94">
        <v>44</v>
      </c>
      <c r="M18" s="94">
        <v>11522</v>
      </c>
    </row>
    <row r="19" spans="1:13" s="96" customFormat="1" ht="13.5" customHeight="1">
      <c r="A19" s="108">
        <v>12</v>
      </c>
      <c r="B19" s="101"/>
      <c r="C19" s="102"/>
      <c r="D19" s="312" t="s">
        <v>138</v>
      </c>
      <c r="E19" s="312"/>
      <c r="F19" s="92"/>
      <c r="G19" s="103" t="s">
        <v>86</v>
      </c>
      <c r="H19" s="104" t="s">
        <v>86</v>
      </c>
      <c r="I19" s="104" t="s">
        <v>86</v>
      </c>
      <c r="J19" s="104" t="s">
        <v>86</v>
      </c>
      <c r="K19" s="105" t="s">
        <v>86</v>
      </c>
      <c r="L19" s="104" t="s">
        <v>86</v>
      </c>
      <c r="M19" s="104" t="s">
        <v>86</v>
      </c>
    </row>
    <row r="20" spans="1:13" s="96" customFormat="1" ht="13.5" customHeight="1">
      <c r="A20" s="108">
        <v>13</v>
      </c>
      <c r="B20" s="101"/>
      <c r="C20" s="102"/>
      <c r="D20" s="312" t="s">
        <v>139</v>
      </c>
      <c r="E20" s="312"/>
      <c r="F20" s="92"/>
      <c r="G20" s="103">
        <v>3</v>
      </c>
      <c r="H20" s="104" t="s">
        <v>86</v>
      </c>
      <c r="I20" s="104">
        <v>3</v>
      </c>
      <c r="J20" s="104">
        <v>10</v>
      </c>
      <c r="K20" s="105">
        <v>-70</v>
      </c>
      <c r="L20" s="104">
        <v>209</v>
      </c>
      <c r="M20" s="104">
        <v>11280</v>
      </c>
    </row>
    <row r="21" spans="1:13" s="96" customFormat="1" ht="13.5" customHeight="1">
      <c r="A21" s="108">
        <v>14</v>
      </c>
      <c r="B21" s="101"/>
      <c r="C21" s="102"/>
      <c r="D21" s="312" t="s">
        <v>140</v>
      </c>
      <c r="E21" s="312"/>
      <c r="F21" s="92"/>
      <c r="G21" s="103">
        <v>3</v>
      </c>
      <c r="H21" s="104">
        <v>1</v>
      </c>
      <c r="I21" s="104">
        <v>4</v>
      </c>
      <c r="J21" s="104" t="s">
        <v>86</v>
      </c>
      <c r="K21" s="105" t="s">
        <v>10</v>
      </c>
      <c r="L21" s="104">
        <v>95</v>
      </c>
      <c r="M21" s="104">
        <v>5610</v>
      </c>
    </row>
    <row r="22" spans="1:13" s="96" customFormat="1" ht="13.5" customHeight="1">
      <c r="A22" s="108">
        <v>15</v>
      </c>
      <c r="B22" s="101"/>
      <c r="C22" s="102"/>
      <c r="D22" s="312" t="s">
        <v>141</v>
      </c>
      <c r="E22" s="312"/>
      <c r="F22" s="92"/>
      <c r="G22" s="103" t="s">
        <v>86</v>
      </c>
      <c r="H22" s="104" t="s">
        <v>86</v>
      </c>
      <c r="I22" s="104" t="s">
        <v>86</v>
      </c>
      <c r="J22" s="104">
        <v>1</v>
      </c>
      <c r="K22" s="105" t="s">
        <v>10</v>
      </c>
      <c r="L22" s="104" t="s">
        <v>86</v>
      </c>
      <c r="M22" s="104" t="s">
        <v>86</v>
      </c>
    </row>
    <row r="23" spans="1:13" s="96" customFormat="1" ht="13.5" customHeight="1">
      <c r="A23" s="108">
        <v>16</v>
      </c>
      <c r="B23" s="101"/>
      <c r="C23" s="102"/>
      <c r="D23" s="312" t="s">
        <v>142</v>
      </c>
      <c r="E23" s="312"/>
      <c r="F23" s="92"/>
      <c r="G23" s="103">
        <v>4</v>
      </c>
      <c r="H23" s="104">
        <v>1</v>
      </c>
      <c r="I23" s="104">
        <v>5</v>
      </c>
      <c r="J23" s="104">
        <v>2</v>
      </c>
      <c r="K23" s="105">
        <v>150</v>
      </c>
      <c r="L23" s="104">
        <v>70</v>
      </c>
      <c r="M23" s="104">
        <v>4423</v>
      </c>
    </row>
    <row r="24" spans="1:13" s="96" customFormat="1" ht="13.5" customHeight="1">
      <c r="A24" s="108">
        <v>17</v>
      </c>
      <c r="B24" s="101"/>
      <c r="C24" s="102"/>
      <c r="D24" s="312" t="s">
        <v>143</v>
      </c>
      <c r="E24" s="312"/>
      <c r="F24" s="92"/>
      <c r="G24" s="103" t="s">
        <v>86</v>
      </c>
      <c r="H24" s="104" t="s">
        <v>86</v>
      </c>
      <c r="I24" s="104" t="s">
        <v>86</v>
      </c>
      <c r="J24" s="104" t="s">
        <v>86</v>
      </c>
      <c r="K24" s="105" t="s">
        <v>86</v>
      </c>
      <c r="L24" s="104" t="s">
        <v>86</v>
      </c>
      <c r="M24" s="104" t="s">
        <v>86</v>
      </c>
    </row>
    <row r="25" spans="1:13" s="96" customFormat="1" ht="13.5" customHeight="1">
      <c r="A25" s="108">
        <v>18</v>
      </c>
      <c r="B25" s="101"/>
      <c r="C25" s="102"/>
      <c r="D25" s="320" t="s">
        <v>144</v>
      </c>
      <c r="E25" s="320"/>
      <c r="F25" s="92"/>
      <c r="G25" s="109" t="s">
        <v>78</v>
      </c>
      <c r="H25" s="110" t="s">
        <v>78</v>
      </c>
      <c r="I25" s="110" t="s">
        <v>78</v>
      </c>
      <c r="J25" s="110" t="s">
        <v>78</v>
      </c>
      <c r="K25" s="111" t="s">
        <v>78</v>
      </c>
      <c r="L25" s="110" t="s">
        <v>78</v>
      </c>
      <c r="M25" s="110" t="s">
        <v>78</v>
      </c>
    </row>
    <row r="26" spans="1:13" s="96" customFormat="1" ht="13.5" customHeight="1">
      <c r="A26" s="112"/>
      <c r="B26" s="101"/>
      <c r="C26" s="102"/>
      <c r="D26" s="321" t="s">
        <v>145</v>
      </c>
      <c r="E26" s="321"/>
      <c r="F26" s="92"/>
      <c r="G26" s="103">
        <v>10</v>
      </c>
      <c r="H26" s="104">
        <v>1</v>
      </c>
      <c r="I26" s="104">
        <v>11</v>
      </c>
      <c r="J26" s="104">
        <v>13</v>
      </c>
      <c r="K26" s="105">
        <v>-15.4</v>
      </c>
      <c r="L26" s="104">
        <v>59</v>
      </c>
      <c r="M26" s="104">
        <v>4652</v>
      </c>
    </row>
    <row r="27" spans="1:13" s="96" customFormat="1" ht="13.5" customHeight="1">
      <c r="A27" s="108">
        <v>19</v>
      </c>
      <c r="B27" s="101"/>
      <c r="C27" s="102"/>
      <c r="D27" s="312" t="s">
        <v>146</v>
      </c>
      <c r="E27" s="312"/>
      <c r="F27" s="92"/>
      <c r="G27" s="103" t="s">
        <v>86</v>
      </c>
      <c r="H27" s="104" t="s">
        <v>86</v>
      </c>
      <c r="I27" s="104" t="s">
        <v>86</v>
      </c>
      <c r="J27" s="104" t="s">
        <v>86</v>
      </c>
      <c r="K27" s="105" t="s">
        <v>86</v>
      </c>
      <c r="L27" s="104" t="s">
        <v>86</v>
      </c>
      <c r="M27" s="104" t="s">
        <v>86</v>
      </c>
    </row>
    <row r="28" spans="1:13" s="96" customFormat="1" ht="13.5" customHeight="1">
      <c r="A28" s="108">
        <v>20</v>
      </c>
      <c r="B28" s="101"/>
      <c r="C28" s="102"/>
      <c r="D28" s="312" t="s">
        <v>147</v>
      </c>
      <c r="E28" s="312"/>
      <c r="F28" s="92"/>
      <c r="G28" s="103">
        <v>6</v>
      </c>
      <c r="H28" s="104">
        <v>1</v>
      </c>
      <c r="I28" s="104">
        <v>7</v>
      </c>
      <c r="J28" s="104">
        <v>6</v>
      </c>
      <c r="K28" s="105">
        <v>16.7</v>
      </c>
      <c r="L28" s="104">
        <v>133</v>
      </c>
      <c r="M28" s="104">
        <v>7613</v>
      </c>
    </row>
    <row r="29" spans="1:13" s="96" customFormat="1" ht="13.5" customHeight="1">
      <c r="A29" s="108">
        <v>21</v>
      </c>
      <c r="B29" s="101"/>
      <c r="C29" s="102"/>
      <c r="D29" s="312" t="s">
        <v>148</v>
      </c>
      <c r="E29" s="312"/>
      <c r="F29" s="92"/>
      <c r="G29" s="103" t="s">
        <v>86</v>
      </c>
      <c r="H29" s="104" t="s">
        <v>86</v>
      </c>
      <c r="I29" s="104" t="s">
        <v>86</v>
      </c>
      <c r="J29" s="104">
        <v>2</v>
      </c>
      <c r="K29" s="105" t="s">
        <v>10</v>
      </c>
      <c r="L29" s="104" t="s">
        <v>86</v>
      </c>
      <c r="M29" s="104" t="s">
        <v>86</v>
      </c>
    </row>
    <row r="30" spans="1:13" s="96" customFormat="1" ht="13.5" customHeight="1">
      <c r="A30" s="108">
        <v>22</v>
      </c>
      <c r="B30" s="101"/>
      <c r="C30" s="102"/>
      <c r="D30" s="312" t="s">
        <v>149</v>
      </c>
      <c r="E30" s="312"/>
      <c r="F30" s="92"/>
      <c r="G30" s="103">
        <v>4</v>
      </c>
      <c r="H30" s="104" t="s">
        <v>86</v>
      </c>
      <c r="I30" s="104">
        <v>4</v>
      </c>
      <c r="J30" s="104">
        <v>5</v>
      </c>
      <c r="K30" s="105">
        <v>-20</v>
      </c>
      <c r="L30" s="104" t="s">
        <v>79</v>
      </c>
      <c r="M30" s="104" t="s">
        <v>79</v>
      </c>
    </row>
    <row r="31" spans="1:13" s="96" customFormat="1" ht="13.5" customHeight="1">
      <c r="A31" s="108">
        <v>23</v>
      </c>
      <c r="B31" s="101"/>
      <c r="C31" s="102"/>
      <c r="D31" s="320" t="s">
        <v>150</v>
      </c>
      <c r="E31" s="320"/>
      <c r="F31" s="92"/>
      <c r="G31" s="109" t="s">
        <v>78</v>
      </c>
      <c r="H31" s="110" t="s">
        <v>78</v>
      </c>
      <c r="I31" s="110" t="s">
        <v>78</v>
      </c>
      <c r="J31" s="110" t="s">
        <v>78</v>
      </c>
      <c r="K31" s="111" t="s">
        <v>78</v>
      </c>
      <c r="L31" s="110" t="s">
        <v>78</v>
      </c>
      <c r="M31" s="110" t="s">
        <v>78</v>
      </c>
    </row>
    <row r="32" spans="1:13" s="96" customFormat="1" ht="13.5" customHeight="1">
      <c r="A32" s="112"/>
      <c r="B32" s="101"/>
      <c r="C32" s="102"/>
      <c r="D32" s="321" t="s">
        <v>151</v>
      </c>
      <c r="E32" s="321"/>
      <c r="F32" s="92"/>
      <c r="G32" s="103">
        <v>6</v>
      </c>
      <c r="H32" s="104" t="s">
        <v>86</v>
      </c>
      <c r="I32" s="104">
        <v>6</v>
      </c>
      <c r="J32" s="104">
        <v>1</v>
      </c>
      <c r="K32" s="105">
        <v>500</v>
      </c>
      <c r="L32" s="104" t="s">
        <v>79</v>
      </c>
      <c r="M32" s="104" t="s">
        <v>79</v>
      </c>
    </row>
    <row r="33" spans="1:13" s="96" customFormat="1" ht="13.5" customHeight="1">
      <c r="A33" s="108">
        <v>24</v>
      </c>
      <c r="B33" s="101"/>
      <c r="C33" s="102"/>
      <c r="D33" s="312" t="s">
        <v>152</v>
      </c>
      <c r="E33" s="312"/>
      <c r="F33" s="92"/>
      <c r="G33" s="103" t="s">
        <v>86</v>
      </c>
      <c r="H33" s="104" t="s">
        <v>86</v>
      </c>
      <c r="I33" s="104" t="s">
        <v>86</v>
      </c>
      <c r="J33" s="104">
        <v>2</v>
      </c>
      <c r="K33" s="105" t="s">
        <v>10</v>
      </c>
      <c r="L33" s="104" t="s">
        <v>86</v>
      </c>
      <c r="M33" s="104" t="s">
        <v>86</v>
      </c>
    </row>
    <row r="34" spans="1:13" s="96" customFormat="1" ht="13.5" customHeight="1">
      <c r="A34" s="108">
        <v>25</v>
      </c>
      <c r="B34" s="101"/>
      <c r="C34" s="102"/>
      <c r="D34" s="312" t="s">
        <v>153</v>
      </c>
      <c r="E34" s="312"/>
      <c r="F34" s="92"/>
      <c r="G34" s="103">
        <v>26</v>
      </c>
      <c r="H34" s="104">
        <v>5</v>
      </c>
      <c r="I34" s="104">
        <v>31</v>
      </c>
      <c r="J34" s="104">
        <v>31</v>
      </c>
      <c r="K34" s="105">
        <v>0</v>
      </c>
      <c r="L34" s="104" t="s">
        <v>79</v>
      </c>
      <c r="M34" s="104" t="s">
        <v>79</v>
      </c>
    </row>
    <row r="35" spans="1:13" s="96" customFormat="1" ht="13.5" customHeight="1">
      <c r="A35" s="108">
        <v>26</v>
      </c>
      <c r="B35" s="101"/>
      <c r="C35" s="102"/>
      <c r="D35" s="312" t="s">
        <v>154</v>
      </c>
      <c r="E35" s="312"/>
      <c r="F35" s="92"/>
      <c r="G35" s="103">
        <v>12</v>
      </c>
      <c r="H35" s="104">
        <v>1</v>
      </c>
      <c r="I35" s="104">
        <v>13</v>
      </c>
      <c r="J35" s="104">
        <v>12</v>
      </c>
      <c r="K35" s="105">
        <v>8.3</v>
      </c>
      <c r="L35" s="104">
        <v>532</v>
      </c>
      <c r="M35" s="104">
        <v>96895</v>
      </c>
    </row>
    <row r="36" spans="1:13" s="96" customFormat="1" ht="13.5" customHeight="1">
      <c r="A36" s="108">
        <v>27</v>
      </c>
      <c r="B36" s="101"/>
      <c r="C36" s="102"/>
      <c r="D36" s="312" t="s">
        <v>155</v>
      </c>
      <c r="E36" s="312"/>
      <c r="F36" s="92"/>
      <c r="G36" s="103">
        <v>8</v>
      </c>
      <c r="H36" s="104">
        <v>2</v>
      </c>
      <c r="I36" s="104">
        <v>10</v>
      </c>
      <c r="J36" s="104">
        <v>5</v>
      </c>
      <c r="K36" s="105">
        <v>100</v>
      </c>
      <c r="L36" s="104">
        <v>611</v>
      </c>
      <c r="M36" s="104">
        <v>53205</v>
      </c>
    </row>
    <row r="37" spans="1:13" s="96" customFormat="1" ht="13.5" customHeight="1">
      <c r="A37" s="108">
        <v>28</v>
      </c>
      <c r="B37" s="101"/>
      <c r="C37" s="102"/>
      <c r="D37" s="312" t="s">
        <v>156</v>
      </c>
      <c r="E37" s="312"/>
      <c r="F37" s="92"/>
      <c r="G37" s="103">
        <v>27</v>
      </c>
      <c r="H37" s="104">
        <v>4</v>
      </c>
      <c r="I37" s="104">
        <v>31</v>
      </c>
      <c r="J37" s="104">
        <v>14</v>
      </c>
      <c r="K37" s="105">
        <v>121.4</v>
      </c>
      <c r="L37" s="104">
        <v>955</v>
      </c>
      <c r="M37" s="104">
        <v>112556</v>
      </c>
    </row>
    <row r="38" spans="1:13" s="96" customFormat="1" ht="13.5" customHeight="1">
      <c r="A38" s="108">
        <v>29</v>
      </c>
      <c r="B38" s="101"/>
      <c r="C38" s="102"/>
      <c r="D38" s="312" t="s">
        <v>157</v>
      </c>
      <c r="E38" s="312"/>
      <c r="F38" s="92"/>
      <c r="G38" s="103">
        <v>3</v>
      </c>
      <c r="H38" s="104" t="s">
        <v>86</v>
      </c>
      <c r="I38" s="104">
        <v>3</v>
      </c>
      <c r="J38" s="104">
        <v>1</v>
      </c>
      <c r="K38" s="105">
        <v>200</v>
      </c>
      <c r="L38" s="104">
        <v>29</v>
      </c>
      <c r="M38" s="104">
        <v>2452</v>
      </c>
    </row>
    <row r="39" spans="1:13" s="96" customFormat="1" ht="13.5" customHeight="1">
      <c r="A39" s="108">
        <v>30</v>
      </c>
      <c r="B39" s="101"/>
      <c r="C39" s="102"/>
      <c r="D39" s="312" t="s">
        <v>158</v>
      </c>
      <c r="E39" s="312"/>
      <c r="F39" s="92"/>
      <c r="G39" s="103">
        <v>1</v>
      </c>
      <c r="H39" s="104" t="s">
        <v>86</v>
      </c>
      <c r="I39" s="104">
        <v>1</v>
      </c>
      <c r="J39" s="104">
        <v>4</v>
      </c>
      <c r="K39" s="105">
        <v>-75</v>
      </c>
      <c r="L39" s="104" t="s">
        <v>79</v>
      </c>
      <c r="M39" s="104" t="s">
        <v>79</v>
      </c>
    </row>
    <row r="40" spans="1:13" s="96" customFormat="1" ht="13.5" customHeight="1">
      <c r="A40" s="108">
        <v>31</v>
      </c>
      <c r="B40" s="101"/>
      <c r="C40" s="102"/>
      <c r="D40" s="312" t="s">
        <v>159</v>
      </c>
      <c r="E40" s="312"/>
      <c r="F40" s="92"/>
      <c r="G40" s="103">
        <v>7</v>
      </c>
      <c r="H40" s="104">
        <v>1</v>
      </c>
      <c r="I40" s="104">
        <v>8</v>
      </c>
      <c r="J40" s="104">
        <v>13</v>
      </c>
      <c r="K40" s="105">
        <v>-38.5</v>
      </c>
      <c r="L40" s="104">
        <v>686</v>
      </c>
      <c r="M40" s="104">
        <v>118414</v>
      </c>
    </row>
    <row r="41" spans="1:13" s="96" customFormat="1" ht="13.5" customHeight="1">
      <c r="A41" s="108">
        <v>32</v>
      </c>
      <c r="B41" s="101"/>
      <c r="C41" s="102"/>
      <c r="D41" s="312" t="s">
        <v>160</v>
      </c>
      <c r="E41" s="312"/>
      <c r="F41" s="92"/>
      <c r="G41" s="103">
        <v>16</v>
      </c>
      <c r="H41" s="104">
        <v>3</v>
      </c>
      <c r="I41" s="104">
        <v>19</v>
      </c>
      <c r="J41" s="104">
        <v>11</v>
      </c>
      <c r="K41" s="105">
        <v>72.7</v>
      </c>
      <c r="L41" s="104">
        <v>135</v>
      </c>
      <c r="M41" s="104">
        <v>9127</v>
      </c>
    </row>
    <row r="42" spans="1:13" s="96" customFormat="1" ht="13.5" customHeight="1">
      <c r="A42" s="108">
        <v>33</v>
      </c>
      <c r="B42" s="101"/>
      <c r="C42" s="102"/>
      <c r="D42" s="312" t="s">
        <v>161</v>
      </c>
      <c r="E42" s="312"/>
      <c r="F42" s="92"/>
      <c r="G42" s="103">
        <v>7</v>
      </c>
      <c r="H42" s="104">
        <v>3</v>
      </c>
      <c r="I42" s="104">
        <v>10</v>
      </c>
      <c r="J42" s="104">
        <v>6</v>
      </c>
      <c r="K42" s="105">
        <v>66.7</v>
      </c>
      <c r="L42" s="104">
        <v>35</v>
      </c>
      <c r="M42" s="104">
        <v>3669</v>
      </c>
    </row>
    <row r="43" spans="1:13" s="96" customFormat="1" ht="18" customHeight="1">
      <c r="A43" s="97" t="s">
        <v>162</v>
      </c>
      <c r="B43" s="101"/>
      <c r="C43" s="318" t="s">
        <v>163</v>
      </c>
      <c r="D43" s="318"/>
      <c r="E43" s="318"/>
      <c r="F43" s="92"/>
      <c r="G43" s="93">
        <v>6</v>
      </c>
      <c r="H43" s="94">
        <v>1</v>
      </c>
      <c r="I43" s="94">
        <v>7</v>
      </c>
      <c r="J43" s="94">
        <v>11</v>
      </c>
      <c r="K43" s="95">
        <v>-36.4</v>
      </c>
      <c r="L43" s="94">
        <v>15</v>
      </c>
      <c r="M43" s="94">
        <v>126317</v>
      </c>
    </row>
    <row r="44" spans="1:13" s="96" customFormat="1" ht="13.5" customHeight="1">
      <c r="A44" s="108">
        <v>35</v>
      </c>
      <c r="B44" s="101"/>
      <c r="C44" s="102" t="s">
        <v>128</v>
      </c>
      <c r="D44" s="312" t="s">
        <v>163</v>
      </c>
      <c r="E44" s="312"/>
      <c r="F44" s="92"/>
      <c r="G44" s="103">
        <v>6</v>
      </c>
      <c r="H44" s="104">
        <v>1</v>
      </c>
      <c r="I44" s="104">
        <v>7</v>
      </c>
      <c r="J44" s="104">
        <v>11</v>
      </c>
      <c r="K44" s="105">
        <v>-36.4</v>
      </c>
      <c r="L44" s="104">
        <v>15</v>
      </c>
      <c r="M44" s="104">
        <v>126317</v>
      </c>
    </row>
    <row r="45" spans="1:13" s="96" customFormat="1" ht="18" customHeight="1">
      <c r="A45" s="97" t="s">
        <v>164</v>
      </c>
      <c r="B45" s="101"/>
      <c r="C45" s="323" t="s">
        <v>165</v>
      </c>
      <c r="D45" s="323"/>
      <c r="E45" s="323"/>
      <c r="F45" s="92"/>
      <c r="G45" s="113" t="s">
        <v>78</v>
      </c>
      <c r="H45" s="114" t="s">
        <v>78</v>
      </c>
      <c r="I45" s="114" t="s">
        <v>78</v>
      </c>
      <c r="J45" s="114" t="s">
        <v>78</v>
      </c>
      <c r="K45" s="111" t="s">
        <v>78</v>
      </c>
      <c r="L45" s="114" t="s">
        <v>78</v>
      </c>
      <c r="M45" s="114" t="s">
        <v>78</v>
      </c>
    </row>
    <row r="46" spans="1:13" s="96" customFormat="1" ht="12.75" customHeight="1">
      <c r="A46" s="115"/>
      <c r="B46" s="101"/>
      <c r="C46" s="324" t="s">
        <v>166</v>
      </c>
      <c r="D46" s="324"/>
      <c r="E46" s="324"/>
      <c r="F46" s="92"/>
      <c r="G46" s="93">
        <v>2</v>
      </c>
      <c r="H46" s="94" t="s">
        <v>86</v>
      </c>
      <c r="I46" s="94">
        <v>2</v>
      </c>
      <c r="J46" s="94">
        <v>1</v>
      </c>
      <c r="K46" s="95">
        <v>100</v>
      </c>
      <c r="L46" s="94" t="s">
        <v>79</v>
      </c>
      <c r="M46" s="94" t="s">
        <v>79</v>
      </c>
    </row>
    <row r="47" spans="1:13" s="96" customFormat="1" ht="13.5" customHeight="1">
      <c r="A47" s="108">
        <v>36</v>
      </c>
      <c r="B47" s="101"/>
      <c r="C47" s="102" t="s">
        <v>128</v>
      </c>
      <c r="D47" s="312" t="s">
        <v>167</v>
      </c>
      <c r="E47" s="312"/>
      <c r="F47" s="92"/>
      <c r="G47" s="103" t="s">
        <v>86</v>
      </c>
      <c r="H47" s="104" t="s">
        <v>86</v>
      </c>
      <c r="I47" s="104" t="s">
        <v>86</v>
      </c>
      <c r="J47" s="104" t="s">
        <v>86</v>
      </c>
      <c r="K47" s="105" t="s">
        <v>86</v>
      </c>
      <c r="L47" s="104" t="s">
        <v>86</v>
      </c>
      <c r="M47" s="104" t="s">
        <v>86</v>
      </c>
    </row>
    <row r="48" spans="1:13" s="96" customFormat="1" ht="13.5" customHeight="1">
      <c r="A48" s="108">
        <v>37</v>
      </c>
      <c r="B48" s="101"/>
      <c r="C48" s="102"/>
      <c r="D48" s="312" t="s">
        <v>168</v>
      </c>
      <c r="E48" s="312"/>
      <c r="F48" s="92"/>
      <c r="G48" s="103" t="s">
        <v>86</v>
      </c>
      <c r="H48" s="104" t="s">
        <v>86</v>
      </c>
      <c r="I48" s="104" t="s">
        <v>86</v>
      </c>
      <c r="J48" s="104">
        <v>1</v>
      </c>
      <c r="K48" s="105" t="s">
        <v>10</v>
      </c>
      <c r="L48" s="104" t="s">
        <v>86</v>
      </c>
      <c r="M48" s="104" t="s">
        <v>86</v>
      </c>
    </row>
    <row r="49" spans="1:13" s="96" customFormat="1" ht="13.5" customHeight="1">
      <c r="A49" s="108">
        <v>38</v>
      </c>
      <c r="B49" s="101"/>
      <c r="C49" s="102"/>
      <c r="D49" s="320" t="s">
        <v>169</v>
      </c>
      <c r="E49" s="320"/>
      <c r="F49" s="92"/>
      <c r="G49" s="116"/>
      <c r="H49" s="117"/>
      <c r="I49" s="117"/>
      <c r="J49" s="117"/>
      <c r="K49" s="117"/>
      <c r="L49" s="117"/>
      <c r="M49" s="117"/>
    </row>
    <row r="50" spans="1:13" s="96" customFormat="1" ht="13.5" customHeight="1">
      <c r="A50" s="112"/>
      <c r="B50" s="101"/>
      <c r="C50" s="102"/>
      <c r="D50" s="321" t="s">
        <v>170</v>
      </c>
      <c r="E50" s="321"/>
      <c r="F50" s="92"/>
      <c r="G50" s="109">
        <v>2</v>
      </c>
      <c r="H50" s="110" t="s">
        <v>86</v>
      </c>
      <c r="I50" s="110">
        <v>2</v>
      </c>
      <c r="J50" s="110" t="s">
        <v>86</v>
      </c>
      <c r="K50" s="111" t="s">
        <v>10</v>
      </c>
      <c r="L50" s="104" t="s">
        <v>79</v>
      </c>
      <c r="M50" s="104" t="s">
        <v>79</v>
      </c>
    </row>
    <row r="51" spans="1:13" s="96" customFormat="1" ht="13.5" customHeight="1">
      <c r="A51" s="108">
        <v>39</v>
      </c>
      <c r="B51" s="101"/>
      <c r="C51" s="102"/>
      <c r="D51" s="320" t="s">
        <v>171</v>
      </c>
      <c r="E51" s="320"/>
      <c r="F51" s="92"/>
      <c r="G51" s="109" t="s">
        <v>78</v>
      </c>
      <c r="H51" s="110" t="s">
        <v>78</v>
      </c>
      <c r="I51" s="110" t="s">
        <v>78</v>
      </c>
      <c r="J51" s="110" t="s">
        <v>78</v>
      </c>
      <c r="K51" s="111" t="s">
        <v>78</v>
      </c>
      <c r="L51" s="110" t="s">
        <v>78</v>
      </c>
      <c r="M51" s="110" t="s">
        <v>78</v>
      </c>
    </row>
    <row r="52" spans="1:13" s="96" customFormat="1" ht="13.5" customHeight="1">
      <c r="A52" s="112"/>
      <c r="B52" s="101"/>
      <c r="C52" s="102"/>
      <c r="D52" s="321" t="s">
        <v>172</v>
      </c>
      <c r="E52" s="321"/>
      <c r="F52" s="92"/>
      <c r="G52" s="103" t="s">
        <v>86</v>
      </c>
      <c r="H52" s="104" t="s">
        <v>86</v>
      </c>
      <c r="I52" s="104" t="s">
        <v>86</v>
      </c>
      <c r="J52" s="104" t="s">
        <v>86</v>
      </c>
      <c r="K52" s="105" t="s">
        <v>86</v>
      </c>
      <c r="L52" s="104" t="s">
        <v>86</v>
      </c>
      <c r="M52" s="104" t="s">
        <v>86</v>
      </c>
    </row>
    <row r="53" spans="1:13" s="118" customFormat="1" ht="9" customHeight="1">
      <c r="A53" s="325" t="s">
        <v>173</v>
      </c>
      <c r="B53" s="325"/>
      <c r="C53" s="325"/>
      <c r="D53" s="325"/>
      <c r="E53" s="325"/>
      <c r="F53" s="325"/>
      <c r="G53" s="82"/>
      <c r="H53" s="82"/>
      <c r="I53" s="82"/>
      <c r="J53" s="82"/>
      <c r="K53" s="82"/>
      <c r="L53" s="82"/>
      <c r="M53" s="82"/>
    </row>
    <row r="54" spans="1:13" s="96" customFormat="1" ht="24" customHeight="1">
      <c r="A54" s="322" t="s">
        <v>174</v>
      </c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</row>
    <row r="55" spans="1:13" s="96" customFormat="1" ht="12" customHeight="1">
      <c r="A55" s="119"/>
      <c r="B55" s="119"/>
      <c r="C55" s="119"/>
      <c r="D55" s="119"/>
      <c r="E55" s="119"/>
      <c r="F55" s="119"/>
      <c r="G55" s="82"/>
      <c r="H55" s="82"/>
      <c r="I55" s="82"/>
      <c r="J55" s="82"/>
      <c r="K55" s="82"/>
      <c r="L55" s="82"/>
      <c r="M55" s="82"/>
    </row>
  </sheetData>
  <mergeCells count="58">
    <mergeCell ref="A54:M54"/>
    <mergeCell ref="C43:E43"/>
    <mergeCell ref="D44:E44"/>
    <mergeCell ref="C45:E45"/>
    <mergeCell ref="C46:E46"/>
    <mergeCell ref="D47:E47"/>
    <mergeCell ref="D48:E48"/>
    <mergeCell ref="D49:E49"/>
    <mergeCell ref="D50:E50"/>
    <mergeCell ref="D51:E51"/>
    <mergeCell ref="D52:E52"/>
    <mergeCell ref="A53:F53"/>
    <mergeCell ref="D42:E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G4:G7"/>
    <mergeCell ref="H4:H7"/>
    <mergeCell ref="G8:J8"/>
    <mergeCell ref="C10:E10"/>
    <mergeCell ref="C11:E11"/>
    <mergeCell ref="D12:E12"/>
    <mergeCell ref="D13:E13"/>
    <mergeCell ref="D14:E14"/>
    <mergeCell ref="C15:E15"/>
    <mergeCell ref="C16:E16"/>
    <mergeCell ref="D17:E17"/>
    <mergeCell ref="A1:M1"/>
    <mergeCell ref="A2:F2"/>
    <mergeCell ref="A3:A8"/>
    <mergeCell ref="B3:F8"/>
    <mergeCell ref="G3:H3"/>
    <mergeCell ref="I3:I7"/>
    <mergeCell ref="J3:J7"/>
    <mergeCell ref="K3:K7"/>
    <mergeCell ref="L3:L7"/>
    <mergeCell ref="M3:M7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B2FF7-19F1-47F4-BB8A-394D3419E1BF}">
  <sheetPr>
    <pageSetUpPr fitToPage="1"/>
  </sheetPr>
  <dimension ref="A1:M56"/>
  <sheetViews>
    <sheetView workbookViewId="0" topLeftCell="A1">
      <selection activeCell="N1" sqref="N1"/>
    </sheetView>
  </sheetViews>
  <sheetFormatPr defaultColWidth="11.421875" defaultRowHeight="12.75"/>
  <cols>
    <col min="1" max="1" width="7.421875" style="120" customWidth="1"/>
    <col min="2" max="2" width="0.42578125" style="120" customWidth="1"/>
    <col min="3" max="4" width="2.8515625" style="120" customWidth="1"/>
    <col min="5" max="5" width="37.421875" style="82" customWidth="1"/>
    <col min="6" max="6" width="0.9921875" style="82" customWidth="1"/>
    <col min="7" max="7" width="6.421875" style="82" customWidth="1"/>
    <col min="8" max="8" width="8.28125" style="82" customWidth="1"/>
    <col min="9" max="9" width="7.28125" style="82" customWidth="1"/>
    <col min="10" max="10" width="7.7109375" style="82" customWidth="1"/>
    <col min="11" max="11" width="7.28125" style="82" customWidth="1"/>
    <col min="12" max="12" width="7.7109375" style="82" customWidth="1"/>
    <col min="13" max="13" width="8.7109375" style="82" customWidth="1"/>
    <col min="14" max="16384" width="11.421875" style="82" customWidth="1"/>
  </cols>
  <sheetData>
    <row r="1" spans="1:13" ht="12.75" customHeight="1">
      <c r="A1" s="326" t="s">
        <v>175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6" ht="12.75" customHeight="1">
      <c r="A2" s="292"/>
      <c r="B2" s="293"/>
      <c r="C2" s="293"/>
      <c r="D2" s="293"/>
      <c r="E2" s="293"/>
      <c r="F2" s="293"/>
    </row>
    <row r="3" spans="1:13" ht="12.75" customHeight="1">
      <c r="A3" s="294" t="s">
        <v>176</v>
      </c>
      <c r="B3" s="297" t="s">
        <v>122</v>
      </c>
      <c r="C3" s="298"/>
      <c r="D3" s="298"/>
      <c r="E3" s="298"/>
      <c r="F3" s="299"/>
      <c r="G3" s="306" t="s">
        <v>58</v>
      </c>
      <c r="H3" s="307"/>
      <c r="I3" s="308" t="s">
        <v>59</v>
      </c>
      <c r="J3" s="308" t="s">
        <v>60</v>
      </c>
      <c r="K3" s="310" t="s">
        <v>26</v>
      </c>
      <c r="L3" s="308" t="s">
        <v>61</v>
      </c>
      <c r="M3" s="308" t="s">
        <v>62</v>
      </c>
    </row>
    <row r="4" spans="1:13" ht="12.75" customHeight="1">
      <c r="A4" s="295"/>
      <c r="B4" s="300"/>
      <c r="C4" s="301"/>
      <c r="D4" s="301"/>
      <c r="E4" s="301"/>
      <c r="F4" s="302"/>
      <c r="G4" s="313" t="s">
        <v>63</v>
      </c>
      <c r="H4" s="308" t="s">
        <v>64</v>
      </c>
      <c r="I4" s="309"/>
      <c r="J4" s="309"/>
      <c r="K4" s="311"/>
      <c r="L4" s="309"/>
      <c r="M4" s="309"/>
    </row>
    <row r="5" spans="1:13" ht="12.75" customHeight="1">
      <c r="A5" s="295"/>
      <c r="B5" s="300"/>
      <c r="C5" s="301"/>
      <c r="D5" s="301"/>
      <c r="E5" s="301"/>
      <c r="F5" s="302"/>
      <c r="G5" s="314"/>
      <c r="H5" s="309"/>
      <c r="I5" s="309"/>
      <c r="J5" s="309"/>
      <c r="K5" s="311"/>
      <c r="L5" s="309"/>
      <c r="M5" s="309"/>
    </row>
    <row r="6" spans="1:13" ht="12.75" customHeight="1">
      <c r="A6" s="295"/>
      <c r="B6" s="300"/>
      <c r="C6" s="301"/>
      <c r="D6" s="301"/>
      <c r="E6" s="301"/>
      <c r="F6" s="302"/>
      <c r="G6" s="314"/>
      <c r="H6" s="309"/>
      <c r="I6" s="309"/>
      <c r="J6" s="309" t="s">
        <v>67</v>
      </c>
      <c r="K6" s="311" t="s">
        <v>68</v>
      </c>
      <c r="L6" s="309" t="s">
        <v>177</v>
      </c>
      <c r="M6" s="309" t="s">
        <v>70</v>
      </c>
    </row>
    <row r="7" spans="1:13" ht="12.75" customHeight="1">
      <c r="A7" s="295"/>
      <c r="B7" s="300"/>
      <c r="C7" s="301"/>
      <c r="D7" s="301"/>
      <c r="E7" s="301"/>
      <c r="F7" s="302"/>
      <c r="G7" s="314"/>
      <c r="H7" s="309"/>
      <c r="I7" s="309"/>
      <c r="J7" s="309"/>
      <c r="K7" s="311"/>
      <c r="L7" s="309"/>
      <c r="M7" s="309"/>
    </row>
    <row r="8" spans="1:13" ht="12.75" customHeight="1">
      <c r="A8" s="296"/>
      <c r="B8" s="303"/>
      <c r="C8" s="304"/>
      <c r="D8" s="304"/>
      <c r="E8" s="304"/>
      <c r="F8" s="305"/>
      <c r="G8" s="315" t="s">
        <v>0</v>
      </c>
      <c r="H8" s="316"/>
      <c r="I8" s="316"/>
      <c r="J8" s="317"/>
      <c r="K8" s="83" t="s">
        <v>27</v>
      </c>
      <c r="L8" s="83" t="s">
        <v>0</v>
      </c>
      <c r="M8" s="84" t="s">
        <v>6</v>
      </c>
    </row>
    <row r="9" spans="1:8" ht="9" customHeight="1">
      <c r="A9" s="85" t="s">
        <v>78</v>
      </c>
      <c r="B9" s="86"/>
      <c r="C9" s="86"/>
      <c r="D9" s="86"/>
      <c r="E9" s="87"/>
      <c r="F9" s="87"/>
      <c r="G9" s="88"/>
      <c r="H9" s="89"/>
    </row>
    <row r="10" spans="1:13" s="96" customFormat="1" ht="15" customHeight="1">
      <c r="A10" s="121" t="s">
        <v>31</v>
      </c>
      <c r="B10" s="122"/>
      <c r="C10" s="318" t="s">
        <v>32</v>
      </c>
      <c r="D10" s="318"/>
      <c r="E10" s="318"/>
      <c r="F10" s="92"/>
      <c r="G10" s="93">
        <v>276</v>
      </c>
      <c r="H10" s="94">
        <v>109</v>
      </c>
      <c r="I10" s="94">
        <v>385</v>
      </c>
      <c r="J10" s="94">
        <v>352</v>
      </c>
      <c r="K10" s="95">
        <v>9.4</v>
      </c>
      <c r="L10" s="94">
        <v>1703</v>
      </c>
      <c r="M10" s="94">
        <v>211387</v>
      </c>
    </row>
    <row r="11" spans="1:13" s="96" customFormat="1" ht="13.5" customHeight="1">
      <c r="A11" s="123">
        <v>41</v>
      </c>
      <c r="B11" s="122"/>
      <c r="C11" s="102" t="s">
        <v>128</v>
      </c>
      <c r="D11" s="312" t="s">
        <v>178</v>
      </c>
      <c r="E11" s="312"/>
      <c r="F11" s="92"/>
      <c r="G11" s="103">
        <v>43</v>
      </c>
      <c r="H11" s="104">
        <v>32</v>
      </c>
      <c r="I11" s="104">
        <v>75</v>
      </c>
      <c r="J11" s="104">
        <v>68</v>
      </c>
      <c r="K11" s="105">
        <v>10.3</v>
      </c>
      <c r="L11" s="104" t="s">
        <v>79</v>
      </c>
      <c r="M11" s="104" t="s">
        <v>79</v>
      </c>
    </row>
    <row r="12" spans="1:13" s="96" customFormat="1" ht="13.5" customHeight="1">
      <c r="A12" s="123" t="s">
        <v>179</v>
      </c>
      <c r="B12" s="122"/>
      <c r="C12" s="102"/>
      <c r="D12" s="102" t="s">
        <v>128</v>
      </c>
      <c r="E12" s="124" t="s">
        <v>180</v>
      </c>
      <c r="F12" s="92"/>
      <c r="G12" s="103">
        <v>24</v>
      </c>
      <c r="H12" s="104">
        <v>14</v>
      </c>
      <c r="I12" s="104">
        <v>38</v>
      </c>
      <c r="J12" s="104">
        <v>35</v>
      </c>
      <c r="K12" s="105">
        <v>8.57142857142857</v>
      </c>
      <c r="L12" s="104" t="s">
        <v>79</v>
      </c>
      <c r="M12" s="104" t="s">
        <v>79</v>
      </c>
    </row>
    <row r="13" spans="1:13" s="96" customFormat="1" ht="13.5" customHeight="1">
      <c r="A13" s="123" t="s">
        <v>181</v>
      </c>
      <c r="B13" s="122"/>
      <c r="C13" s="102"/>
      <c r="D13" s="122"/>
      <c r="E13" s="124" t="s">
        <v>182</v>
      </c>
      <c r="F13" s="92"/>
      <c r="G13" s="103">
        <v>19</v>
      </c>
      <c r="H13" s="104">
        <v>18</v>
      </c>
      <c r="I13" s="104">
        <v>37</v>
      </c>
      <c r="J13" s="104">
        <v>33</v>
      </c>
      <c r="K13" s="105">
        <v>12.121212121212125</v>
      </c>
      <c r="L13" s="104" t="s">
        <v>79</v>
      </c>
      <c r="M13" s="104" t="s">
        <v>79</v>
      </c>
    </row>
    <row r="14" spans="1:13" s="96" customFormat="1" ht="13.5" customHeight="1">
      <c r="A14" s="123">
        <v>42</v>
      </c>
      <c r="B14" s="122"/>
      <c r="C14" s="102"/>
      <c r="D14" s="312" t="s">
        <v>183</v>
      </c>
      <c r="E14" s="312"/>
      <c r="F14" s="92"/>
      <c r="G14" s="103">
        <v>4</v>
      </c>
      <c r="H14" s="104">
        <v>3</v>
      </c>
      <c r="I14" s="104">
        <v>7</v>
      </c>
      <c r="J14" s="104">
        <v>10</v>
      </c>
      <c r="K14" s="105">
        <v>-30</v>
      </c>
      <c r="L14" s="104" t="s">
        <v>79</v>
      </c>
      <c r="M14" s="104" t="s">
        <v>79</v>
      </c>
    </row>
    <row r="15" spans="1:13" s="96" customFormat="1" ht="13.5" customHeight="1">
      <c r="A15" s="123" t="s">
        <v>184</v>
      </c>
      <c r="B15" s="122"/>
      <c r="C15" s="102"/>
      <c r="D15" s="102" t="s">
        <v>128</v>
      </c>
      <c r="E15" s="124" t="s">
        <v>185</v>
      </c>
      <c r="F15" s="92"/>
      <c r="G15" s="103">
        <v>1</v>
      </c>
      <c r="H15" s="104" t="s">
        <v>86</v>
      </c>
      <c r="I15" s="104">
        <v>1</v>
      </c>
      <c r="J15" s="104" t="s">
        <v>86</v>
      </c>
      <c r="K15" s="105" t="s">
        <v>10</v>
      </c>
      <c r="L15" s="104" t="s">
        <v>79</v>
      </c>
      <c r="M15" s="104" t="s">
        <v>79</v>
      </c>
    </row>
    <row r="16" spans="1:13" s="96" customFormat="1" ht="13.5" customHeight="1">
      <c r="A16" s="123" t="s">
        <v>186</v>
      </c>
      <c r="B16" s="122"/>
      <c r="C16" s="102"/>
      <c r="D16" s="122"/>
      <c r="E16" s="124" t="s">
        <v>187</v>
      </c>
      <c r="F16" s="92"/>
      <c r="G16" s="103">
        <v>3</v>
      </c>
      <c r="H16" s="104">
        <v>2</v>
      </c>
      <c r="I16" s="104">
        <v>5</v>
      </c>
      <c r="J16" s="104">
        <v>8</v>
      </c>
      <c r="K16" s="125">
        <f>I16*100/J16-100</f>
        <v>-37.5</v>
      </c>
      <c r="L16" s="104" t="s">
        <v>79</v>
      </c>
      <c r="M16" s="104" t="s">
        <v>79</v>
      </c>
    </row>
    <row r="17" spans="1:13" s="96" customFormat="1" ht="13.5" customHeight="1">
      <c r="A17" s="123" t="s">
        <v>188</v>
      </c>
      <c r="B17" s="122"/>
      <c r="C17" s="102"/>
      <c r="D17" s="122"/>
      <c r="E17" s="124" t="s">
        <v>189</v>
      </c>
      <c r="F17" s="92"/>
      <c r="G17" s="103" t="s">
        <v>86</v>
      </c>
      <c r="H17" s="104">
        <v>1</v>
      </c>
      <c r="I17" s="104">
        <v>1</v>
      </c>
      <c r="J17" s="104">
        <v>2</v>
      </c>
      <c r="K17" s="105">
        <v>-50</v>
      </c>
      <c r="L17" s="104" t="s">
        <v>79</v>
      </c>
      <c r="M17" s="104" t="s">
        <v>79</v>
      </c>
    </row>
    <row r="18" spans="1:13" s="96" customFormat="1" ht="13.5" customHeight="1">
      <c r="A18" s="123">
        <v>43</v>
      </c>
      <c r="B18" s="122"/>
      <c r="C18" s="102"/>
      <c r="D18" s="320" t="s">
        <v>190</v>
      </c>
      <c r="E18" s="320"/>
      <c r="F18" s="92"/>
      <c r="G18" s="109"/>
      <c r="H18" s="110"/>
      <c r="I18" s="110"/>
      <c r="J18" s="110"/>
      <c r="K18" s="111"/>
      <c r="L18" s="110"/>
      <c r="M18" s="110"/>
    </row>
    <row r="19" spans="1:13" s="96" customFormat="1" ht="13.5" customHeight="1">
      <c r="A19" s="126"/>
      <c r="B19" s="122"/>
      <c r="C19" s="122"/>
      <c r="D19" s="321" t="s">
        <v>191</v>
      </c>
      <c r="E19" s="321"/>
      <c r="F19" s="92"/>
      <c r="G19" s="103">
        <v>229</v>
      </c>
      <c r="H19" s="104">
        <v>74</v>
      </c>
      <c r="I19" s="104">
        <v>303</v>
      </c>
      <c r="J19" s="104">
        <v>274</v>
      </c>
      <c r="K19" s="105">
        <v>10.6</v>
      </c>
      <c r="L19" s="104">
        <v>1473</v>
      </c>
      <c r="M19" s="104">
        <v>105064</v>
      </c>
    </row>
    <row r="20" spans="1:13" s="96" customFormat="1" ht="13.5" customHeight="1">
      <c r="A20" s="123" t="s">
        <v>192</v>
      </c>
      <c r="B20" s="122"/>
      <c r="C20" s="122"/>
      <c r="D20" s="102" t="s">
        <v>128</v>
      </c>
      <c r="E20" s="124" t="s">
        <v>193</v>
      </c>
      <c r="F20" s="92"/>
      <c r="G20" s="103">
        <v>9</v>
      </c>
      <c r="H20" s="104">
        <v>5</v>
      </c>
      <c r="I20" s="104">
        <v>14</v>
      </c>
      <c r="J20" s="104">
        <v>12</v>
      </c>
      <c r="K20" s="105">
        <v>16.66666666666667</v>
      </c>
      <c r="L20" s="104">
        <v>30</v>
      </c>
      <c r="M20" s="104">
        <v>3271</v>
      </c>
    </row>
    <row r="21" spans="1:13" s="96" customFormat="1" ht="13.5" customHeight="1">
      <c r="A21" s="123" t="s">
        <v>194</v>
      </c>
      <c r="B21" s="122"/>
      <c r="C21" s="122"/>
      <c r="D21" s="122"/>
      <c r="E21" s="124" t="s">
        <v>195</v>
      </c>
      <c r="F21" s="92"/>
      <c r="G21" s="103">
        <v>51</v>
      </c>
      <c r="H21" s="104">
        <v>12</v>
      </c>
      <c r="I21" s="104">
        <v>63</v>
      </c>
      <c r="J21" s="104">
        <v>75</v>
      </c>
      <c r="K21" s="105">
        <v>-16</v>
      </c>
      <c r="L21" s="104">
        <v>432</v>
      </c>
      <c r="M21" s="104">
        <v>22131</v>
      </c>
    </row>
    <row r="22" spans="1:13" s="96" customFormat="1" ht="13.5" customHeight="1">
      <c r="A22" s="123" t="s">
        <v>196</v>
      </c>
      <c r="B22" s="122"/>
      <c r="C22" s="122"/>
      <c r="D22" s="122"/>
      <c r="E22" s="124" t="s">
        <v>197</v>
      </c>
      <c r="F22" s="92"/>
      <c r="G22" s="103">
        <v>104</v>
      </c>
      <c r="H22" s="104">
        <v>29</v>
      </c>
      <c r="I22" s="104">
        <v>133</v>
      </c>
      <c r="J22" s="104">
        <v>115</v>
      </c>
      <c r="K22" s="105">
        <v>15.652173913043484</v>
      </c>
      <c r="L22" s="104">
        <v>452</v>
      </c>
      <c r="M22" s="104">
        <v>28953</v>
      </c>
    </row>
    <row r="23" spans="1:13" s="96" customFormat="1" ht="13.5" customHeight="1">
      <c r="A23" s="123" t="s">
        <v>198</v>
      </c>
      <c r="B23" s="122"/>
      <c r="C23" s="122"/>
      <c r="D23" s="122"/>
      <c r="E23" s="124" t="s">
        <v>199</v>
      </c>
      <c r="F23" s="92"/>
      <c r="G23" s="103">
        <v>65</v>
      </c>
      <c r="H23" s="104">
        <v>28</v>
      </c>
      <c r="I23" s="104">
        <v>93</v>
      </c>
      <c r="J23" s="104">
        <v>72</v>
      </c>
      <c r="K23" s="105">
        <v>29.166666666666657</v>
      </c>
      <c r="L23" s="104">
        <v>559</v>
      </c>
      <c r="M23" s="104">
        <v>50710</v>
      </c>
    </row>
    <row r="24" spans="1:13" s="96" customFormat="1" ht="18" customHeight="1">
      <c r="A24" s="121" t="s">
        <v>33</v>
      </c>
      <c r="B24" s="127"/>
      <c r="C24" s="318" t="s">
        <v>200</v>
      </c>
      <c r="D24" s="318"/>
      <c r="E24" s="318"/>
      <c r="F24" s="92"/>
      <c r="G24" s="93">
        <v>289</v>
      </c>
      <c r="H24" s="94">
        <v>114</v>
      </c>
      <c r="I24" s="94">
        <v>403</v>
      </c>
      <c r="J24" s="94">
        <v>286</v>
      </c>
      <c r="K24" s="95">
        <v>40.9</v>
      </c>
      <c r="L24" s="94">
        <v>5913</v>
      </c>
      <c r="M24" s="94">
        <v>481354</v>
      </c>
    </row>
    <row r="25" spans="1:13" s="96" customFormat="1" ht="13.5" customHeight="1">
      <c r="A25" s="108">
        <v>45</v>
      </c>
      <c r="B25" s="101"/>
      <c r="C25" s="112" t="s">
        <v>128</v>
      </c>
      <c r="D25" s="312" t="s">
        <v>201</v>
      </c>
      <c r="E25" s="312"/>
      <c r="F25" s="92"/>
      <c r="G25" s="103">
        <v>43</v>
      </c>
      <c r="H25" s="104">
        <v>13</v>
      </c>
      <c r="I25" s="104">
        <v>56</v>
      </c>
      <c r="J25" s="104">
        <v>55</v>
      </c>
      <c r="K25" s="105">
        <v>1.8</v>
      </c>
      <c r="L25" s="104">
        <v>219</v>
      </c>
      <c r="M25" s="104" t="s">
        <v>79</v>
      </c>
    </row>
    <row r="26" spans="1:13" s="96" customFormat="1" ht="13.5" customHeight="1">
      <c r="A26" s="108" t="s">
        <v>202</v>
      </c>
      <c r="B26" s="101"/>
      <c r="C26" s="102"/>
      <c r="D26" s="102" t="s">
        <v>203</v>
      </c>
      <c r="E26" s="124" t="s">
        <v>204</v>
      </c>
      <c r="F26" s="92"/>
      <c r="G26" s="103">
        <v>20</v>
      </c>
      <c r="H26" s="104">
        <v>15</v>
      </c>
      <c r="I26" s="104">
        <v>35</v>
      </c>
      <c r="J26" s="104">
        <v>15</v>
      </c>
      <c r="K26" s="105">
        <v>133.3</v>
      </c>
      <c r="L26" s="104">
        <v>71</v>
      </c>
      <c r="M26" s="104">
        <v>36434</v>
      </c>
    </row>
    <row r="27" spans="1:13" s="96" customFormat="1" ht="13.5" customHeight="1">
      <c r="A27" s="108" t="s">
        <v>205</v>
      </c>
      <c r="B27" s="101"/>
      <c r="C27" s="102"/>
      <c r="D27" s="102"/>
      <c r="E27" s="124" t="s">
        <v>206</v>
      </c>
      <c r="F27" s="92"/>
      <c r="G27" s="103">
        <v>8</v>
      </c>
      <c r="H27" s="104">
        <v>4</v>
      </c>
      <c r="I27" s="104">
        <v>12</v>
      </c>
      <c r="J27" s="104">
        <v>20</v>
      </c>
      <c r="K27" s="105">
        <v>-40</v>
      </c>
      <c r="L27" s="104">
        <v>8</v>
      </c>
      <c r="M27" s="104">
        <v>3804</v>
      </c>
    </row>
    <row r="28" spans="1:13" s="96" customFormat="1" ht="13.5" customHeight="1">
      <c r="A28" s="108">
        <v>46</v>
      </c>
      <c r="B28" s="101"/>
      <c r="C28" s="112"/>
      <c r="D28" s="312" t="s">
        <v>207</v>
      </c>
      <c r="E28" s="312"/>
      <c r="F28" s="92"/>
      <c r="G28" s="103">
        <v>100</v>
      </c>
      <c r="H28" s="104">
        <v>46</v>
      </c>
      <c r="I28" s="104">
        <v>146</v>
      </c>
      <c r="J28" s="104">
        <v>78</v>
      </c>
      <c r="K28" s="105">
        <v>87.2</v>
      </c>
      <c r="L28" s="104">
        <v>408</v>
      </c>
      <c r="M28" s="104" t="s">
        <v>79</v>
      </c>
    </row>
    <row r="29" spans="1:13" s="96" customFormat="1" ht="13.5" customHeight="1">
      <c r="A29" s="108">
        <v>47</v>
      </c>
      <c r="B29" s="101"/>
      <c r="C29" s="102"/>
      <c r="D29" s="312" t="s">
        <v>208</v>
      </c>
      <c r="E29" s="312"/>
      <c r="F29" s="92"/>
      <c r="G29" s="103">
        <v>146</v>
      </c>
      <c r="H29" s="104">
        <v>55</v>
      </c>
      <c r="I29" s="104">
        <v>201</v>
      </c>
      <c r="J29" s="104">
        <v>153</v>
      </c>
      <c r="K29" s="105">
        <v>31.4</v>
      </c>
      <c r="L29" s="104">
        <v>5286</v>
      </c>
      <c r="M29" s="104">
        <v>362213</v>
      </c>
    </row>
    <row r="30" spans="1:13" s="96" customFormat="1" ht="18" customHeight="1">
      <c r="A30" s="97" t="s">
        <v>35</v>
      </c>
      <c r="B30" s="101"/>
      <c r="C30" s="318" t="s">
        <v>36</v>
      </c>
      <c r="D30" s="318"/>
      <c r="E30" s="318"/>
      <c r="F30" s="92"/>
      <c r="G30" s="93">
        <v>141</v>
      </c>
      <c r="H30" s="94">
        <v>39</v>
      </c>
      <c r="I30" s="94">
        <v>180</v>
      </c>
      <c r="J30" s="94">
        <v>158</v>
      </c>
      <c r="K30" s="95">
        <v>13.9</v>
      </c>
      <c r="L30" s="94">
        <v>1492</v>
      </c>
      <c r="M30" s="94">
        <v>64738</v>
      </c>
    </row>
    <row r="31" spans="1:13" s="96" customFormat="1" ht="13.5" customHeight="1">
      <c r="A31" s="108">
        <v>49</v>
      </c>
      <c r="B31" s="101"/>
      <c r="C31" s="112" t="s">
        <v>128</v>
      </c>
      <c r="D31" s="312" t="s">
        <v>209</v>
      </c>
      <c r="E31" s="312"/>
      <c r="F31" s="92"/>
      <c r="G31" s="103">
        <v>86</v>
      </c>
      <c r="H31" s="104">
        <v>22</v>
      </c>
      <c r="I31" s="104">
        <v>108</v>
      </c>
      <c r="J31" s="104">
        <v>100</v>
      </c>
      <c r="K31" s="105">
        <v>8</v>
      </c>
      <c r="L31" s="104">
        <v>711</v>
      </c>
      <c r="M31" s="104">
        <v>46505</v>
      </c>
    </row>
    <row r="32" spans="1:13" s="96" customFormat="1" ht="13.5" customHeight="1">
      <c r="A32" s="108">
        <v>50</v>
      </c>
      <c r="B32" s="101"/>
      <c r="C32" s="102"/>
      <c r="D32" s="312" t="s">
        <v>210</v>
      </c>
      <c r="E32" s="312"/>
      <c r="F32" s="92"/>
      <c r="G32" s="103" t="s">
        <v>86</v>
      </c>
      <c r="H32" s="104" t="s">
        <v>86</v>
      </c>
      <c r="I32" s="104" t="s">
        <v>86</v>
      </c>
      <c r="J32" s="104" t="s">
        <v>86</v>
      </c>
      <c r="K32" s="105" t="s">
        <v>86</v>
      </c>
      <c r="L32" s="104" t="s">
        <v>86</v>
      </c>
      <c r="M32" s="104" t="s">
        <v>86</v>
      </c>
    </row>
    <row r="33" spans="1:13" s="96" customFormat="1" ht="13.5" customHeight="1">
      <c r="A33" s="108">
        <v>51</v>
      </c>
      <c r="B33" s="101"/>
      <c r="C33" s="102"/>
      <c r="D33" s="312" t="s">
        <v>211</v>
      </c>
      <c r="E33" s="312"/>
      <c r="F33" s="92"/>
      <c r="G33" s="103" t="s">
        <v>86</v>
      </c>
      <c r="H33" s="104" t="s">
        <v>86</v>
      </c>
      <c r="I33" s="104" t="s">
        <v>86</v>
      </c>
      <c r="J33" s="104" t="s">
        <v>86</v>
      </c>
      <c r="K33" s="105" t="s">
        <v>86</v>
      </c>
      <c r="L33" s="104" t="s">
        <v>86</v>
      </c>
      <c r="M33" s="104" t="s">
        <v>86</v>
      </c>
    </row>
    <row r="34" spans="1:13" s="96" customFormat="1" ht="13.5" customHeight="1">
      <c r="A34" s="108">
        <v>52</v>
      </c>
      <c r="B34" s="101"/>
      <c r="C34" s="102"/>
      <c r="D34" s="312" t="s">
        <v>212</v>
      </c>
      <c r="E34" s="312"/>
      <c r="F34" s="92"/>
      <c r="G34" s="103">
        <v>22</v>
      </c>
      <c r="H34" s="104">
        <v>10</v>
      </c>
      <c r="I34" s="104">
        <v>32</v>
      </c>
      <c r="J34" s="104">
        <v>25</v>
      </c>
      <c r="K34" s="105">
        <v>28</v>
      </c>
      <c r="L34" s="104">
        <v>384</v>
      </c>
      <c r="M34" s="104">
        <v>11348</v>
      </c>
    </row>
    <row r="35" spans="1:13" s="96" customFormat="1" ht="13.5" customHeight="1">
      <c r="A35" s="108">
        <v>53</v>
      </c>
      <c r="B35" s="101"/>
      <c r="C35" s="102"/>
      <c r="D35" s="312" t="s">
        <v>213</v>
      </c>
      <c r="E35" s="312" t="s">
        <v>213</v>
      </c>
      <c r="F35" s="92"/>
      <c r="G35" s="103">
        <v>33</v>
      </c>
      <c r="H35" s="104">
        <v>7</v>
      </c>
      <c r="I35" s="104">
        <v>40</v>
      </c>
      <c r="J35" s="104">
        <v>33</v>
      </c>
      <c r="K35" s="105">
        <v>21.2</v>
      </c>
      <c r="L35" s="104">
        <v>397</v>
      </c>
      <c r="M35" s="104">
        <v>6885</v>
      </c>
    </row>
    <row r="36" spans="1:13" s="96" customFormat="1" ht="18" customHeight="1">
      <c r="A36" s="97" t="s">
        <v>37</v>
      </c>
      <c r="B36" s="128"/>
      <c r="C36" s="318" t="s">
        <v>38</v>
      </c>
      <c r="D36" s="318"/>
      <c r="E36" s="318"/>
      <c r="F36" s="92"/>
      <c r="G36" s="93">
        <v>143</v>
      </c>
      <c r="H36" s="94">
        <v>56</v>
      </c>
      <c r="I36" s="94">
        <v>199</v>
      </c>
      <c r="J36" s="94">
        <v>170</v>
      </c>
      <c r="K36" s="95">
        <v>17.1</v>
      </c>
      <c r="L36" s="94">
        <v>1016</v>
      </c>
      <c r="M36" s="94">
        <v>41255</v>
      </c>
    </row>
    <row r="37" spans="1:13" s="96" customFormat="1" ht="13.5" customHeight="1">
      <c r="A37" s="108">
        <v>55</v>
      </c>
      <c r="B37" s="101"/>
      <c r="C37" s="112" t="s">
        <v>128</v>
      </c>
      <c r="D37" s="312" t="s">
        <v>214</v>
      </c>
      <c r="E37" s="312"/>
      <c r="F37" s="92"/>
      <c r="G37" s="103">
        <v>11</v>
      </c>
      <c r="H37" s="104">
        <v>5</v>
      </c>
      <c r="I37" s="104">
        <v>16</v>
      </c>
      <c r="J37" s="104">
        <v>7</v>
      </c>
      <c r="K37" s="105">
        <v>128.6</v>
      </c>
      <c r="L37" s="104" t="s">
        <v>79</v>
      </c>
      <c r="M37" s="104" t="s">
        <v>79</v>
      </c>
    </row>
    <row r="38" spans="1:13" s="96" customFormat="1" ht="13.5" customHeight="1">
      <c r="A38" s="108">
        <v>56</v>
      </c>
      <c r="B38" s="101"/>
      <c r="C38" s="124"/>
      <c r="D38" s="312" t="s">
        <v>215</v>
      </c>
      <c r="E38" s="312"/>
      <c r="F38" s="92"/>
      <c r="G38" s="103">
        <v>132</v>
      </c>
      <c r="H38" s="104">
        <v>51</v>
      </c>
      <c r="I38" s="104">
        <v>183</v>
      </c>
      <c r="J38" s="104">
        <v>163</v>
      </c>
      <c r="K38" s="105">
        <v>12.3</v>
      </c>
      <c r="L38" s="104" t="s">
        <v>79</v>
      </c>
      <c r="M38" s="104" t="s">
        <v>79</v>
      </c>
    </row>
    <row r="39" spans="1:13" s="96" customFormat="1" ht="18" customHeight="1">
      <c r="A39" s="97" t="s">
        <v>39</v>
      </c>
      <c r="B39" s="128"/>
      <c r="C39" s="318" t="s">
        <v>216</v>
      </c>
      <c r="D39" s="318"/>
      <c r="E39" s="318"/>
      <c r="F39" s="92"/>
      <c r="G39" s="93">
        <v>79</v>
      </c>
      <c r="H39" s="94">
        <v>38</v>
      </c>
      <c r="I39" s="94">
        <v>117</v>
      </c>
      <c r="J39" s="94">
        <v>81</v>
      </c>
      <c r="K39" s="95">
        <v>44.4</v>
      </c>
      <c r="L39" s="94">
        <v>623</v>
      </c>
      <c r="M39" s="94">
        <v>167408</v>
      </c>
    </row>
    <row r="40" spans="1:13" s="96" customFormat="1" ht="13.5" customHeight="1">
      <c r="A40" s="108">
        <v>58</v>
      </c>
      <c r="B40" s="101"/>
      <c r="C40" s="112" t="s">
        <v>128</v>
      </c>
      <c r="D40" s="312" t="s">
        <v>217</v>
      </c>
      <c r="E40" s="312"/>
      <c r="F40" s="92"/>
      <c r="G40" s="103">
        <v>6</v>
      </c>
      <c r="H40" s="104">
        <v>3</v>
      </c>
      <c r="I40" s="104">
        <v>9</v>
      </c>
      <c r="J40" s="104">
        <v>3</v>
      </c>
      <c r="K40" s="105">
        <v>200</v>
      </c>
      <c r="L40" s="104">
        <v>26</v>
      </c>
      <c r="M40" s="104">
        <v>1783</v>
      </c>
    </row>
    <row r="41" spans="1:13" s="96" customFormat="1" ht="13.5" customHeight="1">
      <c r="A41" s="108">
        <v>59</v>
      </c>
      <c r="B41" s="101"/>
      <c r="C41" s="112"/>
      <c r="D41" s="327" t="s">
        <v>218</v>
      </c>
      <c r="E41" s="327"/>
      <c r="F41" s="92"/>
      <c r="G41" s="109" t="s">
        <v>78</v>
      </c>
      <c r="H41" s="110" t="s">
        <v>78</v>
      </c>
      <c r="I41" s="110" t="s">
        <v>78</v>
      </c>
      <c r="J41" s="110" t="s">
        <v>78</v>
      </c>
      <c r="K41" s="111" t="s">
        <v>78</v>
      </c>
      <c r="L41" s="110" t="s">
        <v>78</v>
      </c>
      <c r="M41" s="110" t="s">
        <v>78</v>
      </c>
    </row>
    <row r="42" spans="1:13" s="96" customFormat="1" ht="13.5" customHeight="1">
      <c r="A42" s="108"/>
      <c r="B42" s="101"/>
      <c r="C42" s="112"/>
      <c r="D42" s="321" t="s">
        <v>219</v>
      </c>
      <c r="E42" s="321"/>
      <c r="F42" s="92"/>
      <c r="G42" s="103">
        <v>4</v>
      </c>
      <c r="H42" s="104">
        <v>6</v>
      </c>
      <c r="I42" s="104">
        <v>10</v>
      </c>
      <c r="J42" s="104">
        <v>6</v>
      </c>
      <c r="K42" s="105">
        <v>66.7</v>
      </c>
      <c r="L42" s="104" t="s">
        <v>79</v>
      </c>
      <c r="M42" s="104" t="s">
        <v>79</v>
      </c>
    </row>
    <row r="43" spans="1:13" s="96" customFormat="1" ht="13.5" customHeight="1">
      <c r="A43" s="108">
        <v>60</v>
      </c>
      <c r="B43" s="101"/>
      <c r="C43" s="112"/>
      <c r="D43" s="312" t="s">
        <v>220</v>
      </c>
      <c r="E43" s="312"/>
      <c r="F43" s="92"/>
      <c r="G43" s="103">
        <v>1</v>
      </c>
      <c r="H43" s="104" t="s">
        <v>86</v>
      </c>
      <c r="I43" s="104">
        <v>1</v>
      </c>
      <c r="J43" s="104">
        <v>1</v>
      </c>
      <c r="K43" s="105">
        <v>0</v>
      </c>
      <c r="L43" s="104" t="s">
        <v>79</v>
      </c>
      <c r="M43" s="104" t="s">
        <v>79</v>
      </c>
    </row>
    <row r="44" spans="1:13" s="96" customFormat="1" ht="13.5" customHeight="1">
      <c r="A44" s="108">
        <v>61</v>
      </c>
      <c r="B44" s="128"/>
      <c r="C44" s="102"/>
      <c r="D44" s="312" t="s">
        <v>221</v>
      </c>
      <c r="E44" s="312"/>
      <c r="F44" s="92"/>
      <c r="G44" s="103">
        <v>2</v>
      </c>
      <c r="H44" s="104" t="s">
        <v>86</v>
      </c>
      <c r="I44" s="104">
        <v>2</v>
      </c>
      <c r="J44" s="104">
        <v>1</v>
      </c>
      <c r="K44" s="105">
        <v>100</v>
      </c>
      <c r="L44" s="104" t="s">
        <v>79</v>
      </c>
      <c r="M44" s="104" t="s">
        <v>79</v>
      </c>
    </row>
    <row r="45" spans="1:13" s="96" customFormat="1" ht="13.5" customHeight="1">
      <c r="A45" s="108">
        <v>62</v>
      </c>
      <c r="B45" s="128"/>
      <c r="C45" s="102"/>
      <c r="D45" s="312" t="s">
        <v>222</v>
      </c>
      <c r="E45" s="312"/>
      <c r="F45" s="92"/>
      <c r="G45" s="103">
        <v>56</v>
      </c>
      <c r="H45" s="104">
        <v>26</v>
      </c>
      <c r="I45" s="104">
        <v>82</v>
      </c>
      <c r="J45" s="104">
        <v>57</v>
      </c>
      <c r="K45" s="105">
        <v>43.9</v>
      </c>
      <c r="L45" s="104">
        <v>477</v>
      </c>
      <c r="M45" s="104">
        <v>148977</v>
      </c>
    </row>
    <row r="46" spans="1:13" s="96" customFormat="1" ht="13.5" customHeight="1">
      <c r="A46" s="108">
        <v>63</v>
      </c>
      <c r="B46" s="101"/>
      <c r="C46" s="102"/>
      <c r="D46" s="312" t="s">
        <v>223</v>
      </c>
      <c r="E46" s="312"/>
      <c r="F46" s="92"/>
      <c r="G46" s="103">
        <v>10</v>
      </c>
      <c r="H46" s="104">
        <v>3</v>
      </c>
      <c r="I46" s="104">
        <v>13</v>
      </c>
      <c r="J46" s="104">
        <v>13</v>
      </c>
      <c r="K46" s="105">
        <v>0</v>
      </c>
      <c r="L46" s="104" t="s">
        <v>79</v>
      </c>
      <c r="M46" s="104" t="s">
        <v>79</v>
      </c>
    </row>
    <row r="47" spans="1:13" s="96" customFormat="1" ht="18" customHeight="1">
      <c r="A47" s="97" t="s">
        <v>224</v>
      </c>
      <c r="B47" s="101"/>
      <c r="C47" s="318" t="s">
        <v>225</v>
      </c>
      <c r="D47" s="318"/>
      <c r="E47" s="318"/>
      <c r="F47" s="92"/>
      <c r="G47" s="93">
        <v>44</v>
      </c>
      <c r="H47" s="94">
        <v>27</v>
      </c>
      <c r="I47" s="94">
        <v>71</v>
      </c>
      <c r="J47" s="94">
        <v>82</v>
      </c>
      <c r="K47" s="95">
        <v>-13.4</v>
      </c>
      <c r="L47" s="94">
        <v>176</v>
      </c>
      <c r="M47" s="94">
        <v>334775</v>
      </c>
    </row>
    <row r="48" spans="1:13" s="96" customFormat="1" ht="13.5" customHeight="1">
      <c r="A48" s="108">
        <v>64</v>
      </c>
      <c r="B48" s="101"/>
      <c r="C48" s="112" t="s">
        <v>128</v>
      </c>
      <c r="D48" s="312" t="s">
        <v>226</v>
      </c>
      <c r="E48" s="312"/>
      <c r="F48" s="92"/>
      <c r="G48" s="103">
        <v>31</v>
      </c>
      <c r="H48" s="104">
        <v>21</v>
      </c>
      <c r="I48" s="104">
        <v>52</v>
      </c>
      <c r="J48" s="104">
        <v>60</v>
      </c>
      <c r="K48" s="105">
        <v>-13.3</v>
      </c>
      <c r="L48" s="104">
        <v>124</v>
      </c>
      <c r="M48" s="104">
        <v>320151</v>
      </c>
    </row>
    <row r="49" spans="1:13" s="96" customFormat="1" ht="13.5" customHeight="1">
      <c r="A49" s="108">
        <v>65</v>
      </c>
      <c r="B49" s="101"/>
      <c r="C49" s="129"/>
      <c r="D49" s="320" t="s">
        <v>227</v>
      </c>
      <c r="E49" s="320"/>
      <c r="F49" s="92"/>
      <c r="G49" s="109"/>
      <c r="H49" s="110"/>
      <c r="I49" s="110"/>
      <c r="J49" s="110"/>
      <c r="K49" s="111"/>
      <c r="L49" s="110"/>
      <c r="M49" s="110"/>
    </row>
    <row r="50" spans="1:13" s="96" customFormat="1" ht="13.5" customHeight="1">
      <c r="A50" s="108"/>
      <c r="B50" s="101"/>
      <c r="C50" s="112"/>
      <c r="D50" s="321" t="s">
        <v>228</v>
      </c>
      <c r="E50" s="321"/>
      <c r="F50" s="92"/>
      <c r="G50" s="103" t="s">
        <v>86</v>
      </c>
      <c r="H50" s="104">
        <v>1</v>
      </c>
      <c r="I50" s="104">
        <v>1</v>
      </c>
      <c r="J50" s="104" t="s">
        <v>86</v>
      </c>
      <c r="K50" s="105" t="s">
        <v>10</v>
      </c>
      <c r="L50" s="104" t="s">
        <v>79</v>
      </c>
      <c r="M50" s="104" t="s">
        <v>79</v>
      </c>
    </row>
    <row r="51" spans="1:13" s="96" customFormat="1" ht="13.5" customHeight="1">
      <c r="A51" s="108">
        <v>66</v>
      </c>
      <c r="B51" s="101"/>
      <c r="C51" s="112"/>
      <c r="D51" s="320" t="s">
        <v>229</v>
      </c>
      <c r="E51" s="320"/>
      <c r="F51" s="99"/>
      <c r="G51" s="109" t="s">
        <v>78</v>
      </c>
      <c r="H51" s="110" t="s">
        <v>78</v>
      </c>
      <c r="I51" s="110" t="s">
        <v>78</v>
      </c>
      <c r="J51" s="110" t="s">
        <v>78</v>
      </c>
      <c r="K51" s="111" t="s">
        <v>78</v>
      </c>
      <c r="L51" s="110" t="s">
        <v>78</v>
      </c>
      <c r="M51" s="110" t="s">
        <v>78</v>
      </c>
    </row>
    <row r="52" spans="1:13" s="96" customFormat="1" ht="13.5" customHeight="1">
      <c r="A52" s="102"/>
      <c r="B52" s="101"/>
      <c r="C52" s="112"/>
      <c r="D52" s="321" t="s">
        <v>230</v>
      </c>
      <c r="E52" s="321"/>
      <c r="F52" s="99"/>
      <c r="G52" s="103">
        <v>13</v>
      </c>
      <c r="H52" s="104">
        <v>5</v>
      </c>
      <c r="I52" s="104">
        <v>18</v>
      </c>
      <c r="J52" s="104">
        <v>22</v>
      </c>
      <c r="K52" s="105">
        <v>-18.2</v>
      </c>
      <c r="L52" s="104" t="s">
        <v>79</v>
      </c>
      <c r="M52" s="104" t="s">
        <v>79</v>
      </c>
    </row>
    <row r="53" spans="1:13" s="118" customFormat="1" ht="9" customHeight="1">
      <c r="A53" s="325" t="s">
        <v>173</v>
      </c>
      <c r="B53" s="325"/>
      <c r="C53" s="325"/>
      <c r="D53" s="325"/>
      <c r="E53" s="325"/>
      <c r="F53" s="325"/>
      <c r="G53" s="82"/>
      <c r="H53" s="82"/>
      <c r="I53" s="82"/>
      <c r="J53" s="82"/>
      <c r="K53" s="82"/>
      <c r="L53" s="82"/>
      <c r="M53" s="82"/>
    </row>
    <row r="54" spans="1:13" s="96" customFormat="1" ht="22.2" customHeight="1">
      <c r="A54" s="322" t="s">
        <v>231</v>
      </c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</row>
    <row r="55" spans="1:6" ht="13.5" customHeight="1">
      <c r="A55" s="130"/>
      <c r="B55" s="131"/>
      <c r="C55" s="132"/>
      <c r="D55" s="133"/>
      <c r="E55" s="133"/>
      <c r="F55" s="118"/>
    </row>
    <row r="56" spans="1:6" ht="13.5" customHeight="1">
      <c r="A56" s="130"/>
      <c r="B56" s="131"/>
      <c r="C56" s="132"/>
      <c r="D56" s="133"/>
      <c r="E56" s="133"/>
      <c r="F56" s="118"/>
    </row>
  </sheetData>
  <mergeCells count="47">
    <mergeCell ref="A54:M54"/>
    <mergeCell ref="D48:E48"/>
    <mergeCell ref="D49:E49"/>
    <mergeCell ref="D50:E50"/>
    <mergeCell ref="D51:E51"/>
    <mergeCell ref="D52:E52"/>
    <mergeCell ref="A53:F53"/>
    <mergeCell ref="C47:E47"/>
    <mergeCell ref="C36:E36"/>
    <mergeCell ref="D37:E37"/>
    <mergeCell ref="D38:E38"/>
    <mergeCell ref="C39:E39"/>
    <mergeCell ref="D40:E40"/>
    <mergeCell ref="D41:E41"/>
    <mergeCell ref="D42:E42"/>
    <mergeCell ref="D43:E43"/>
    <mergeCell ref="D44:E44"/>
    <mergeCell ref="D45:E45"/>
    <mergeCell ref="D46:E46"/>
    <mergeCell ref="D35:E35"/>
    <mergeCell ref="D18:E18"/>
    <mergeCell ref="D19:E19"/>
    <mergeCell ref="C24:E24"/>
    <mergeCell ref="D25:E25"/>
    <mergeCell ref="D28:E28"/>
    <mergeCell ref="D29:E29"/>
    <mergeCell ref="C30:E30"/>
    <mergeCell ref="D31:E31"/>
    <mergeCell ref="D32:E32"/>
    <mergeCell ref="D33:E33"/>
    <mergeCell ref="D34:E34"/>
    <mergeCell ref="D14:E14"/>
    <mergeCell ref="A1:M1"/>
    <mergeCell ref="A2:F2"/>
    <mergeCell ref="A3:A8"/>
    <mergeCell ref="B3:F8"/>
    <mergeCell ref="G3:H3"/>
    <mergeCell ref="I3:I7"/>
    <mergeCell ref="J3:J7"/>
    <mergeCell ref="K3:K7"/>
    <mergeCell ref="L3:L7"/>
    <mergeCell ref="M3:M7"/>
    <mergeCell ref="G4:G7"/>
    <mergeCell ref="H4:H7"/>
    <mergeCell ref="G8:J8"/>
    <mergeCell ref="C10:E10"/>
    <mergeCell ref="D11:E11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A9342-AC6C-4524-8282-504AAFFD9EE4}">
  <sheetPr>
    <pageSetUpPr fitToPage="1"/>
  </sheetPr>
  <dimension ref="A1:O63"/>
  <sheetViews>
    <sheetView workbookViewId="0" topLeftCell="A1">
      <selection activeCell="N1" sqref="N1"/>
    </sheetView>
  </sheetViews>
  <sheetFormatPr defaultColWidth="11.421875" defaultRowHeight="12.75"/>
  <cols>
    <col min="1" max="1" width="7.421875" style="120" customWidth="1"/>
    <col min="2" max="2" width="0.42578125" style="120" customWidth="1"/>
    <col min="3" max="4" width="2.8515625" style="120" customWidth="1"/>
    <col min="5" max="5" width="40.57421875" style="82" customWidth="1"/>
    <col min="6" max="6" width="0.9921875" style="82" customWidth="1"/>
    <col min="7" max="7" width="7.28125" style="82" customWidth="1"/>
    <col min="8" max="8" width="9.00390625" style="82" customWidth="1"/>
    <col min="9" max="9" width="7.28125" style="82" customWidth="1"/>
    <col min="10" max="12" width="7.7109375" style="82" customWidth="1"/>
    <col min="13" max="13" width="8.140625" style="82" customWidth="1"/>
    <col min="14" max="16384" width="11.421875" style="82" customWidth="1"/>
  </cols>
  <sheetData>
    <row r="1" spans="1:13" ht="12.75" customHeight="1">
      <c r="A1" s="326" t="s">
        <v>175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6" ht="12.75" customHeight="1">
      <c r="A2" s="292"/>
      <c r="B2" s="293"/>
      <c r="C2" s="293"/>
      <c r="D2" s="293"/>
      <c r="E2" s="293"/>
      <c r="F2" s="293"/>
    </row>
    <row r="3" spans="1:13" ht="12.75" customHeight="1">
      <c r="A3" s="294" t="s">
        <v>21</v>
      </c>
      <c r="B3" s="297" t="s">
        <v>122</v>
      </c>
      <c r="C3" s="298"/>
      <c r="D3" s="298"/>
      <c r="E3" s="298"/>
      <c r="F3" s="299"/>
      <c r="G3" s="328" t="s">
        <v>58</v>
      </c>
      <c r="H3" s="329"/>
      <c r="I3" s="310" t="s">
        <v>59</v>
      </c>
      <c r="J3" s="310" t="s">
        <v>60</v>
      </c>
      <c r="K3" s="310" t="s">
        <v>26</v>
      </c>
      <c r="L3" s="310" t="s">
        <v>61</v>
      </c>
      <c r="M3" s="310" t="s">
        <v>62</v>
      </c>
    </row>
    <row r="4" spans="1:13" ht="12.75" customHeight="1">
      <c r="A4" s="295"/>
      <c r="B4" s="300"/>
      <c r="C4" s="301"/>
      <c r="D4" s="301"/>
      <c r="E4" s="301"/>
      <c r="F4" s="302"/>
      <c r="G4" s="330" t="s">
        <v>63</v>
      </c>
      <c r="H4" s="310" t="s">
        <v>64</v>
      </c>
      <c r="I4" s="311"/>
      <c r="J4" s="311"/>
      <c r="K4" s="311"/>
      <c r="L4" s="311"/>
      <c r="M4" s="311"/>
    </row>
    <row r="5" spans="1:13" ht="12.75" customHeight="1">
      <c r="A5" s="295"/>
      <c r="B5" s="300"/>
      <c r="C5" s="301"/>
      <c r="D5" s="301"/>
      <c r="E5" s="301"/>
      <c r="F5" s="302"/>
      <c r="G5" s="331"/>
      <c r="H5" s="311"/>
      <c r="I5" s="311"/>
      <c r="J5" s="311"/>
      <c r="K5" s="311"/>
      <c r="L5" s="311"/>
      <c r="M5" s="311"/>
    </row>
    <row r="6" spans="1:13" ht="12.75" customHeight="1">
      <c r="A6" s="295"/>
      <c r="B6" s="300"/>
      <c r="C6" s="301"/>
      <c r="D6" s="301"/>
      <c r="E6" s="301"/>
      <c r="F6" s="302"/>
      <c r="G6" s="331"/>
      <c r="H6" s="311"/>
      <c r="I6" s="311"/>
      <c r="J6" s="311" t="s">
        <v>67</v>
      </c>
      <c r="K6" s="311" t="s">
        <v>68</v>
      </c>
      <c r="L6" s="311" t="s">
        <v>69</v>
      </c>
      <c r="M6" s="311" t="s">
        <v>70</v>
      </c>
    </row>
    <row r="7" spans="1:13" ht="12.75" customHeight="1">
      <c r="A7" s="295"/>
      <c r="B7" s="300"/>
      <c r="C7" s="301"/>
      <c r="D7" s="301"/>
      <c r="E7" s="301"/>
      <c r="F7" s="302"/>
      <c r="G7" s="331"/>
      <c r="H7" s="311"/>
      <c r="I7" s="311"/>
      <c r="J7" s="311"/>
      <c r="K7" s="311"/>
      <c r="L7" s="311"/>
      <c r="M7" s="311"/>
    </row>
    <row r="8" spans="1:13" ht="12.75" customHeight="1">
      <c r="A8" s="296"/>
      <c r="B8" s="303"/>
      <c r="C8" s="304"/>
      <c r="D8" s="304"/>
      <c r="E8" s="304"/>
      <c r="F8" s="305"/>
      <c r="G8" s="332" t="s">
        <v>0</v>
      </c>
      <c r="H8" s="333"/>
      <c r="I8" s="333"/>
      <c r="J8" s="334"/>
      <c r="K8" s="134" t="s">
        <v>27</v>
      </c>
      <c r="L8" s="134" t="s">
        <v>0</v>
      </c>
      <c r="M8" s="135" t="s">
        <v>6</v>
      </c>
    </row>
    <row r="9" spans="1:8" ht="9" customHeight="1">
      <c r="A9" s="85" t="s">
        <v>78</v>
      </c>
      <c r="B9" s="86"/>
      <c r="C9" s="86"/>
      <c r="D9" s="86"/>
      <c r="E9" s="87"/>
      <c r="F9" s="87"/>
      <c r="G9" s="88"/>
      <c r="H9" s="89"/>
    </row>
    <row r="10" spans="1:13" ht="15" customHeight="1">
      <c r="A10" s="97" t="s">
        <v>232</v>
      </c>
      <c r="B10" s="101"/>
      <c r="C10" s="318" t="s">
        <v>233</v>
      </c>
      <c r="D10" s="318"/>
      <c r="E10" s="318"/>
      <c r="F10" s="87"/>
      <c r="G10" s="93">
        <v>93</v>
      </c>
      <c r="H10" s="94">
        <v>54</v>
      </c>
      <c r="I10" s="94">
        <v>147</v>
      </c>
      <c r="J10" s="94">
        <v>65</v>
      </c>
      <c r="K10" s="95">
        <v>126.2</v>
      </c>
      <c r="L10" s="94">
        <v>450</v>
      </c>
      <c r="M10" s="94">
        <v>619132</v>
      </c>
    </row>
    <row r="11" spans="1:15" ht="11.25" customHeight="1">
      <c r="A11" s="108">
        <v>68</v>
      </c>
      <c r="B11" s="101"/>
      <c r="C11" s="112" t="s">
        <v>128</v>
      </c>
      <c r="D11" s="312" t="s">
        <v>233</v>
      </c>
      <c r="E11" s="312"/>
      <c r="F11" s="87"/>
      <c r="G11" s="103">
        <v>93</v>
      </c>
      <c r="H11" s="104">
        <v>54</v>
      </c>
      <c r="I11" s="104">
        <v>147</v>
      </c>
      <c r="J11" s="104">
        <v>65</v>
      </c>
      <c r="K11" s="105">
        <v>126.2</v>
      </c>
      <c r="L11" s="104">
        <v>450</v>
      </c>
      <c r="M11" s="104">
        <v>619132</v>
      </c>
      <c r="O11" s="136"/>
    </row>
    <row r="12" spans="1:13" ht="11.25" customHeight="1">
      <c r="A12" s="108" t="s">
        <v>234</v>
      </c>
      <c r="B12" s="101"/>
      <c r="C12" s="112"/>
      <c r="D12" s="112" t="s">
        <v>128</v>
      </c>
      <c r="E12" s="137" t="s">
        <v>235</v>
      </c>
      <c r="F12" s="87"/>
      <c r="G12" s="109"/>
      <c r="H12" s="110"/>
      <c r="I12" s="110"/>
      <c r="J12" s="110"/>
      <c r="K12" s="111"/>
      <c r="L12" s="110"/>
      <c r="M12" s="110"/>
    </row>
    <row r="13" spans="1:13" ht="11.25" customHeight="1">
      <c r="A13" s="108"/>
      <c r="B13" s="101"/>
      <c r="C13" s="112"/>
      <c r="D13" s="124"/>
      <c r="E13" s="138" t="s">
        <v>236</v>
      </c>
      <c r="F13" s="87"/>
      <c r="G13" s="103">
        <v>41</v>
      </c>
      <c r="H13" s="104">
        <v>20</v>
      </c>
      <c r="I13" s="104">
        <v>61</v>
      </c>
      <c r="J13" s="104">
        <v>15</v>
      </c>
      <c r="K13" s="105">
        <v>306.6666666666667</v>
      </c>
      <c r="L13" s="104">
        <v>127</v>
      </c>
      <c r="M13" s="104">
        <v>297151</v>
      </c>
    </row>
    <row r="14" spans="1:13" ht="11.25" customHeight="1">
      <c r="A14" s="108" t="s">
        <v>237</v>
      </c>
      <c r="B14" s="101"/>
      <c r="C14" s="112"/>
      <c r="D14" s="124"/>
      <c r="E14" s="137" t="s">
        <v>238</v>
      </c>
      <c r="F14" s="87"/>
      <c r="G14" s="109"/>
      <c r="H14" s="110"/>
      <c r="I14" s="110"/>
      <c r="J14" s="110"/>
      <c r="K14" s="105"/>
      <c r="L14" s="110"/>
      <c r="M14" s="110"/>
    </row>
    <row r="15" spans="1:13" ht="11.25" customHeight="1">
      <c r="A15" s="108"/>
      <c r="B15" s="101"/>
      <c r="C15" s="112"/>
      <c r="D15" s="124"/>
      <c r="E15" s="138" t="s">
        <v>239</v>
      </c>
      <c r="F15" s="87"/>
      <c r="G15" s="103">
        <v>21</v>
      </c>
      <c r="H15" s="104">
        <v>15</v>
      </c>
      <c r="I15" s="104">
        <v>36</v>
      </c>
      <c r="J15" s="104">
        <v>16</v>
      </c>
      <c r="K15" s="105">
        <v>125</v>
      </c>
      <c r="L15" s="104">
        <v>40</v>
      </c>
      <c r="M15" s="104">
        <v>32927</v>
      </c>
    </row>
    <row r="16" spans="1:13" ht="11.25" customHeight="1">
      <c r="A16" s="108" t="s">
        <v>240</v>
      </c>
      <c r="B16" s="101"/>
      <c r="C16" s="112"/>
      <c r="D16" s="124"/>
      <c r="E16" s="137" t="s">
        <v>241</v>
      </c>
      <c r="F16" s="87"/>
      <c r="G16" s="109"/>
      <c r="H16" s="110"/>
      <c r="I16" s="110"/>
      <c r="J16" s="110"/>
      <c r="K16" s="105"/>
      <c r="L16" s="110"/>
      <c r="M16" s="110"/>
    </row>
    <row r="17" spans="1:13" ht="11.25" customHeight="1">
      <c r="A17" s="108"/>
      <c r="B17" s="101"/>
      <c r="C17" s="112"/>
      <c r="D17" s="139"/>
      <c r="E17" s="138" t="s">
        <v>242</v>
      </c>
      <c r="F17" s="87"/>
      <c r="G17" s="103">
        <v>31</v>
      </c>
      <c r="H17" s="104">
        <v>19</v>
      </c>
      <c r="I17" s="104">
        <v>50</v>
      </c>
      <c r="J17" s="104">
        <v>34</v>
      </c>
      <c r="K17" s="105">
        <v>47.05882352941177</v>
      </c>
      <c r="L17" s="104">
        <v>283</v>
      </c>
      <c r="M17" s="104">
        <v>289055</v>
      </c>
    </row>
    <row r="18" spans="1:13" ht="15" customHeight="1">
      <c r="A18" s="97" t="s">
        <v>243</v>
      </c>
      <c r="B18" s="128"/>
      <c r="C18" s="323" t="s">
        <v>244</v>
      </c>
      <c r="D18" s="323"/>
      <c r="E18" s="323"/>
      <c r="F18" s="87"/>
      <c r="G18" s="113"/>
      <c r="H18" s="114"/>
      <c r="I18" s="114"/>
      <c r="J18" s="114"/>
      <c r="K18" s="140"/>
      <c r="L18" s="114"/>
      <c r="M18" s="114"/>
    </row>
    <row r="19" spans="1:13" ht="10.5" customHeight="1">
      <c r="A19" s="141"/>
      <c r="B19" s="101"/>
      <c r="C19" s="324" t="s">
        <v>245</v>
      </c>
      <c r="D19" s="324"/>
      <c r="E19" s="324"/>
      <c r="F19" s="118"/>
      <c r="G19" s="93">
        <v>191</v>
      </c>
      <c r="H19" s="94">
        <v>103</v>
      </c>
      <c r="I19" s="94">
        <v>294</v>
      </c>
      <c r="J19" s="94">
        <v>201</v>
      </c>
      <c r="K19" s="95">
        <v>46.3</v>
      </c>
      <c r="L19" s="94">
        <v>1673</v>
      </c>
      <c r="M19" s="94">
        <v>612824</v>
      </c>
    </row>
    <row r="20" spans="1:13" ht="11.25" customHeight="1">
      <c r="A20" s="108">
        <v>69</v>
      </c>
      <c r="B20" s="101"/>
      <c r="C20" s="112" t="s">
        <v>128</v>
      </c>
      <c r="D20" s="312" t="s">
        <v>246</v>
      </c>
      <c r="E20" s="312"/>
      <c r="F20" s="118"/>
      <c r="G20" s="103">
        <v>6</v>
      </c>
      <c r="H20" s="104">
        <v>2</v>
      </c>
      <c r="I20" s="104">
        <v>8</v>
      </c>
      <c r="J20" s="104">
        <v>8</v>
      </c>
      <c r="K20" s="105">
        <v>0</v>
      </c>
      <c r="L20" s="104" t="s">
        <v>79</v>
      </c>
      <c r="M20" s="104" t="s">
        <v>79</v>
      </c>
    </row>
    <row r="21" spans="1:13" ht="11.25" customHeight="1">
      <c r="A21" s="108" t="s">
        <v>247</v>
      </c>
      <c r="B21" s="101"/>
      <c r="C21" s="112"/>
      <c r="D21" s="112" t="s">
        <v>128</v>
      </c>
      <c r="E21" s="124" t="s">
        <v>248</v>
      </c>
      <c r="F21" s="118"/>
      <c r="G21" s="103">
        <v>2</v>
      </c>
      <c r="H21" s="104">
        <v>1</v>
      </c>
      <c r="I21" s="104">
        <v>3</v>
      </c>
      <c r="J21" s="104">
        <v>3</v>
      </c>
      <c r="K21" s="105">
        <v>0</v>
      </c>
      <c r="L21" s="104" t="s">
        <v>79</v>
      </c>
      <c r="M21" s="104" t="s">
        <v>79</v>
      </c>
    </row>
    <row r="22" spans="1:13" ht="11.25" customHeight="1">
      <c r="A22" s="108" t="s">
        <v>249</v>
      </c>
      <c r="B22" s="101"/>
      <c r="C22" s="112"/>
      <c r="D22" s="124"/>
      <c r="E22" s="124" t="s">
        <v>250</v>
      </c>
      <c r="F22" s="118"/>
      <c r="G22" s="103">
        <v>4</v>
      </c>
      <c r="H22" s="104">
        <v>1</v>
      </c>
      <c r="I22" s="104">
        <v>5</v>
      </c>
      <c r="J22" s="104">
        <v>5</v>
      </c>
      <c r="K22" s="105">
        <v>0</v>
      </c>
      <c r="L22" s="104" t="s">
        <v>79</v>
      </c>
      <c r="M22" s="104" t="s">
        <v>79</v>
      </c>
    </row>
    <row r="23" spans="1:14" s="146" customFormat="1" ht="11.25" customHeight="1">
      <c r="A23" s="142">
        <v>70</v>
      </c>
      <c r="B23" s="143"/>
      <c r="C23" s="144"/>
      <c r="D23" s="335" t="s">
        <v>251</v>
      </c>
      <c r="E23" s="335"/>
      <c r="F23" s="145"/>
      <c r="G23" s="109"/>
      <c r="H23" s="110"/>
      <c r="I23" s="110"/>
      <c r="J23" s="110"/>
      <c r="K23" s="111"/>
      <c r="L23" s="110"/>
      <c r="M23" s="110"/>
      <c r="N23" s="82"/>
    </row>
    <row r="24" spans="1:13" ht="11.25" customHeight="1">
      <c r="A24" s="108"/>
      <c r="B24" s="101"/>
      <c r="C24" s="112"/>
      <c r="D24" s="321" t="s">
        <v>252</v>
      </c>
      <c r="E24" s="321"/>
      <c r="F24" s="118"/>
      <c r="G24" s="103">
        <v>82</v>
      </c>
      <c r="H24" s="104">
        <v>57</v>
      </c>
      <c r="I24" s="104">
        <v>139</v>
      </c>
      <c r="J24" s="104">
        <v>99</v>
      </c>
      <c r="K24" s="105">
        <v>40.4</v>
      </c>
      <c r="L24" s="104">
        <v>665</v>
      </c>
      <c r="M24" s="104">
        <v>340264</v>
      </c>
    </row>
    <row r="25" spans="1:14" ht="11.25" customHeight="1">
      <c r="A25" s="108" t="s">
        <v>253</v>
      </c>
      <c r="B25" s="101"/>
      <c r="C25" s="112"/>
      <c r="D25" s="112" t="s">
        <v>128</v>
      </c>
      <c r="E25" s="124" t="s">
        <v>254</v>
      </c>
      <c r="F25" s="118"/>
      <c r="G25" s="103">
        <v>53</v>
      </c>
      <c r="H25" s="104">
        <v>38</v>
      </c>
      <c r="I25" s="104">
        <v>91</v>
      </c>
      <c r="J25" s="104">
        <v>51</v>
      </c>
      <c r="K25" s="105">
        <v>78.43137254901961</v>
      </c>
      <c r="L25" s="104">
        <v>565</v>
      </c>
      <c r="M25" s="104">
        <v>329873</v>
      </c>
      <c r="N25" s="147"/>
    </row>
    <row r="26" spans="1:14" ht="11.25" customHeight="1">
      <c r="A26" s="108" t="s">
        <v>255</v>
      </c>
      <c r="B26" s="101"/>
      <c r="C26" s="112"/>
      <c r="D26" s="138"/>
      <c r="E26" s="124" t="s">
        <v>256</v>
      </c>
      <c r="F26" s="118"/>
      <c r="G26" s="103">
        <v>29</v>
      </c>
      <c r="H26" s="104">
        <v>19</v>
      </c>
      <c r="I26" s="104">
        <v>48</v>
      </c>
      <c r="J26" s="104">
        <v>48</v>
      </c>
      <c r="K26" s="105">
        <v>0</v>
      </c>
      <c r="L26" s="104">
        <v>100</v>
      </c>
      <c r="M26" s="104">
        <v>10391</v>
      </c>
      <c r="N26" s="147"/>
    </row>
    <row r="27" spans="1:13" s="146" customFormat="1" ht="11.25" customHeight="1">
      <c r="A27" s="142">
        <v>71</v>
      </c>
      <c r="B27" s="148"/>
      <c r="C27" s="144"/>
      <c r="D27" s="335" t="s">
        <v>257</v>
      </c>
      <c r="E27" s="335"/>
      <c r="F27" s="149"/>
      <c r="G27" s="109"/>
      <c r="H27" s="110"/>
      <c r="I27" s="110"/>
      <c r="J27" s="110"/>
      <c r="K27" s="111"/>
      <c r="L27" s="110"/>
      <c r="M27" s="110"/>
    </row>
    <row r="28" spans="1:13" ht="11.25" customHeight="1">
      <c r="A28" s="108"/>
      <c r="B28" s="101"/>
      <c r="C28" s="112"/>
      <c r="D28" s="321" t="s">
        <v>258</v>
      </c>
      <c r="E28" s="321"/>
      <c r="F28" s="118"/>
      <c r="G28" s="103">
        <v>64</v>
      </c>
      <c r="H28" s="104">
        <v>24</v>
      </c>
      <c r="I28" s="104">
        <v>88</v>
      </c>
      <c r="J28" s="104">
        <v>36</v>
      </c>
      <c r="K28" s="105">
        <v>144.4</v>
      </c>
      <c r="L28" s="104">
        <v>727</v>
      </c>
      <c r="M28" s="104">
        <v>233712</v>
      </c>
    </row>
    <row r="29" spans="1:13" ht="11.25" customHeight="1">
      <c r="A29" s="108">
        <v>72</v>
      </c>
      <c r="B29" s="101"/>
      <c r="C29" s="112"/>
      <c r="D29" s="312" t="s">
        <v>259</v>
      </c>
      <c r="E29" s="312"/>
      <c r="F29" s="118"/>
      <c r="G29" s="103">
        <v>6</v>
      </c>
      <c r="H29" s="104">
        <v>4</v>
      </c>
      <c r="I29" s="104">
        <v>10</v>
      </c>
      <c r="J29" s="104">
        <v>6</v>
      </c>
      <c r="K29" s="105">
        <v>66.7</v>
      </c>
      <c r="L29" s="104">
        <v>14</v>
      </c>
      <c r="M29" s="104">
        <v>2263</v>
      </c>
    </row>
    <row r="30" spans="1:13" ht="11.25" customHeight="1">
      <c r="A30" s="108">
        <v>73</v>
      </c>
      <c r="B30" s="101"/>
      <c r="C30" s="124"/>
      <c r="D30" s="312" t="s">
        <v>260</v>
      </c>
      <c r="E30" s="312"/>
      <c r="F30" s="118"/>
      <c r="G30" s="103">
        <v>20</v>
      </c>
      <c r="H30" s="104">
        <v>10</v>
      </c>
      <c r="I30" s="104">
        <v>30</v>
      </c>
      <c r="J30" s="104">
        <v>20</v>
      </c>
      <c r="K30" s="105">
        <v>50</v>
      </c>
      <c r="L30" s="104">
        <v>242</v>
      </c>
      <c r="M30" s="104">
        <v>21987</v>
      </c>
    </row>
    <row r="31" spans="1:13" ht="11.25" customHeight="1">
      <c r="A31" s="108">
        <v>74</v>
      </c>
      <c r="B31" s="101"/>
      <c r="C31" s="112"/>
      <c r="D31" s="312" t="s">
        <v>261</v>
      </c>
      <c r="E31" s="312"/>
      <c r="F31" s="118"/>
      <c r="G31" s="103">
        <v>13</v>
      </c>
      <c r="H31" s="104">
        <v>5</v>
      </c>
      <c r="I31" s="104">
        <v>18</v>
      </c>
      <c r="J31" s="104">
        <v>32</v>
      </c>
      <c r="K31" s="105">
        <v>-43.8</v>
      </c>
      <c r="L31" s="104">
        <v>12</v>
      </c>
      <c r="M31" s="104">
        <v>7801</v>
      </c>
    </row>
    <row r="32" spans="1:13" ht="11.25" customHeight="1">
      <c r="A32" s="108">
        <v>75</v>
      </c>
      <c r="B32" s="101"/>
      <c r="C32" s="124"/>
      <c r="D32" s="312" t="s">
        <v>262</v>
      </c>
      <c r="E32" s="312"/>
      <c r="F32" s="118"/>
      <c r="G32" s="103" t="s">
        <v>86</v>
      </c>
      <c r="H32" s="104">
        <v>1</v>
      </c>
      <c r="I32" s="104">
        <v>1</v>
      </c>
      <c r="J32" s="104" t="s">
        <v>86</v>
      </c>
      <c r="K32" s="105" t="s">
        <v>10</v>
      </c>
      <c r="L32" s="104" t="s">
        <v>79</v>
      </c>
      <c r="M32" s="104" t="s">
        <v>79</v>
      </c>
    </row>
    <row r="33" spans="1:13" ht="15" customHeight="1">
      <c r="A33" s="97" t="s">
        <v>263</v>
      </c>
      <c r="B33" s="101"/>
      <c r="C33" s="318" t="s">
        <v>264</v>
      </c>
      <c r="D33" s="318"/>
      <c r="E33" s="318"/>
      <c r="F33" s="87"/>
      <c r="G33" s="93">
        <v>194</v>
      </c>
      <c r="H33" s="94">
        <v>87</v>
      </c>
      <c r="I33" s="94">
        <v>281</v>
      </c>
      <c r="J33" s="94">
        <v>245</v>
      </c>
      <c r="K33" s="95">
        <v>14.7</v>
      </c>
      <c r="L33" s="94">
        <v>2100</v>
      </c>
      <c r="M33" s="94">
        <v>115394</v>
      </c>
    </row>
    <row r="34" spans="1:13" ht="11.25" customHeight="1">
      <c r="A34" s="108">
        <v>77</v>
      </c>
      <c r="B34" s="101"/>
      <c r="C34" s="102" t="s">
        <v>128</v>
      </c>
      <c r="D34" s="312" t="s">
        <v>265</v>
      </c>
      <c r="E34" s="312"/>
      <c r="F34" s="87"/>
      <c r="G34" s="103">
        <v>10</v>
      </c>
      <c r="H34" s="104">
        <v>3</v>
      </c>
      <c r="I34" s="104">
        <v>13</v>
      </c>
      <c r="J34" s="104">
        <v>7</v>
      </c>
      <c r="K34" s="105">
        <v>85.7</v>
      </c>
      <c r="L34" s="104">
        <v>22</v>
      </c>
      <c r="M34" s="104">
        <v>27743</v>
      </c>
    </row>
    <row r="35" spans="1:13" ht="11.25" customHeight="1">
      <c r="A35" s="108">
        <v>78</v>
      </c>
      <c r="B35" s="128"/>
      <c r="C35" s="102"/>
      <c r="D35" s="312" t="s">
        <v>266</v>
      </c>
      <c r="E35" s="312"/>
      <c r="F35" s="87"/>
      <c r="G35" s="103">
        <v>21</v>
      </c>
      <c r="H35" s="104">
        <v>4</v>
      </c>
      <c r="I35" s="104">
        <v>25</v>
      </c>
      <c r="J35" s="104">
        <v>18</v>
      </c>
      <c r="K35" s="105">
        <v>38.9</v>
      </c>
      <c r="L35" s="104">
        <v>889</v>
      </c>
      <c r="M35" s="104">
        <v>8196</v>
      </c>
    </row>
    <row r="36" spans="1:13" s="146" customFormat="1" ht="11.25" customHeight="1">
      <c r="A36" s="142">
        <v>79</v>
      </c>
      <c r="B36" s="148"/>
      <c r="C36" s="150"/>
      <c r="D36" s="335" t="s">
        <v>267</v>
      </c>
      <c r="E36" s="335"/>
      <c r="F36" s="145"/>
      <c r="G36" s="109" t="s">
        <v>78</v>
      </c>
      <c r="H36" s="110" t="s">
        <v>78</v>
      </c>
      <c r="I36" s="110" t="s">
        <v>78</v>
      </c>
      <c r="J36" s="110" t="s">
        <v>78</v>
      </c>
      <c r="K36" s="111" t="s">
        <v>78</v>
      </c>
      <c r="L36" s="110" t="s">
        <v>78</v>
      </c>
      <c r="M36" s="110" t="s">
        <v>78</v>
      </c>
    </row>
    <row r="37" spans="1:13" ht="11.25" customHeight="1">
      <c r="A37" s="108"/>
      <c r="B37" s="101"/>
      <c r="C37" s="112"/>
      <c r="D37" s="321" t="s">
        <v>268</v>
      </c>
      <c r="E37" s="321"/>
      <c r="F37" s="118"/>
      <c r="G37" s="103">
        <v>6</v>
      </c>
      <c r="H37" s="104">
        <v>4</v>
      </c>
      <c r="I37" s="104">
        <v>10</v>
      </c>
      <c r="J37" s="104">
        <v>4</v>
      </c>
      <c r="K37" s="105">
        <v>150</v>
      </c>
      <c r="L37" s="104" t="s">
        <v>79</v>
      </c>
      <c r="M37" s="104" t="s">
        <v>79</v>
      </c>
    </row>
    <row r="38" spans="1:13" ht="11.25" customHeight="1">
      <c r="A38" s="108">
        <v>80</v>
      </c>
      <c r="B38" s="101"/>
      <c r="C38" s="102"/>
      <c r="D38" s="312" t="s">
        <v>269</v>
      </c>
      <c r="E38" s="312"/>
      <c r="F38" s="87"/>
      <c r="G38" s="103">
        <v>20</v>
      </c>
      <c r="H38" s="104">
        <v>7</v>
      </c>
      <c r="I38" s="104">
        <v>27</v>
      </c>
      <c r="J38" s="104">
        <v>22</v>
      </c>
      <c r="K38" s="105">
        <v>22.7</v>
      </c>
      <c r="L38" s="104" t="s">
        <v>79</v>
      </c>
      <c r="M38" s="104" t="s">
        <v>79</v>
      </c>
    </row>
    <row r="39" spans="1:13" ht="11.25" customHeight="1">
      <c r="A39" s="108">
        <v>81</v>
      </c>
      <c r="B39" s="101"/>
      <c r="C39" s="102"/>
      <c r="D39" s="312" t="s">
        <v>270</v>
      </c>
      <c r="E39" s="312"/>
      <c r="F39" s="87"/>
      <c r="G39" s="103">
        <v>101</v>
      </c>
      <c r="H39" s="104">
        <v>50</v>
      </c>
      <c r="I39" s="104">
        <v>151</v>
      </c>
      <c r="J39" s="104">
        <v>141</v>
      </c>
      <c r="K39" s="105">
        <v>7.1</v>
      </c>
      <c r="L39" s="104">
        <v>695</v>
      </c>
      <c r="M39" s="104">
        <v>22497</v>
      </c>
    </row>
    <row r="40" spans="1:13" s="146" customFormat="1" ht="11.25" customHeight="1">
      <c r="A40" s="142">
        <v>82</v>
      </c>
      <c r="B40" s="148"/>
      <c r="C40" s="150"/>
      <c r="D40" s="335" t="s">
        <v>271</v>
      </c>
      <c r="E40" s="335" t="s">
        <v>272</v>
      </c>
      <c r="F40" s="145"/>
      <c r="G40" s="109"/>
      <c r="H40" s="110"/>
      <c r="I40" s="110"/>
      <c r="J40" s="110"/>
      <c r="K40" s="111"/>
      <c r="L40" s="110"/>
      <c r="M40" s="110"/>
    </row>
    <row r="41" spans="1:13" ht="11.25" customHeight="1">
      <c r="A41" s="108"/>
      <c r="B41" s="101"/>
      <c r="C41" s="112"/>
      <c r="D41" s="321" t="s">
        <v>273</v>
      </c>
      <c r="E41" s="321"/>
      <c r="F41" s="118"/>
      <c r="G41" s="103">
        <v>36</v>
      </c>
      <c r="H41" s="104">
        <v>19</v>
      </c>
      <c r="I41" s="104">
        <v>55</v>
      </c>
      <c r="J41" s="104">
        <v>53</v>
      </c>
      <c r="K41" s="105">
        <v>3.8</v>
      </c>
      <c r="L41" s="104">
        <v>77</v>
      </c>
      <c r="M41" s="104">
        <v>42637</v>
      </c>
    </row>
    <row r="42" spans="1:13" ht="15" customHeight="1">
      <c r="A42" s="97" t="s">
        <v>274</v>
      </c>
      <c r="B42" s="101"/>
      <c r="C42" s="337" t="s">
        <v>275</v>
      </c>
      <c r="D42" s="337"/>
      <c r="E42" s="337"/>
      <c r="F42" s="87"/>
      <c r="G42" s="93" t="s">
        <v>86</v>
      </c>
      <c r="H42" s="94" t="s">
        <v>86</v>
      </c>
      <c r="I42" s="94" t="s">
        <v>86</v>
      </c>
      <c r="J42" s="94" t="s">
        <v>86</v>
      </c>
      <c r="K42" s="95" t="s">
        <v>86</v>
      </c>
      <c r="L42" s="94" t="s">
        <v>86</v>
      </c>
      <c r="M42" s="94" t="s">
        <v>86</v>
      </c>
    </row>
    <row r="43" spans="1:13" ht="15" customHeight="1">
      <c r="A43" s="97" t="s">
        <v>276</v>
      </c>
      <c r="B43" s="128"/>
      <c r="C43" s="318" t="s">
        <v>277</v>
      </c>
      <c r="D43" s="318"/>
      <c r="E43" s="318"/>
      <c r="F43" s="87"/>
      <c r="G43" s="93">
        <v>22</v>
      </c>
      <c r="H43" s="94">
        <v>9</v>
      </c>
      <c r="I43" s="94">
        <v>31</v>
      </c>
      <c r="J43" s="94">
        <v>17</v>
      </c>
      <c r="K43" s="95">
        <v>82.4</v>
      </c>
      <c r="L43" s="94">
        <v>84</v>
      </c>
      <c r="M43" s="94">
        <v>6644</v>
      </c>
    </row>
    <row r="44" spans="1:13" ht="15" customHeight="1">
      <c r="A44" s="97" t="s">
        <v>278</v>
      </c>
      <c r="B44" s="128"/>
      <c r="C44" s="318" t="s">
        <v>279</v>
      </c>
      <c r="D44" s="318"/>
      <c r="E44" s="318"/>
      <c r="F44" s="87"/>
      <c r="G44" s="93">
        <v>55</v>
      </c>
      <c r="H44" s="94">
        <v>11</v>
      </c>
      <c r="I44" s="94">
        <v>66</v>
      </c>
      <c r="J44" s="94">
        <v>47</v>
      </c>
      <c r="K44" s="95">
        <v>40.4</v>
      </c>
      <c r="L44" s="94">
        <v>2461</v>
      </c>
      <c r="M44" s="94">
        <v>111278</v>
      </c>
    </row>
    <row r="45" spans="1:13" ht="12" customHeight="1">
      <c r="A45" s="108">
        <v>86</v>
      </c>
      <c r="B45" s="101"/>
      <c r="C45" s="102" t="s">
        <v>128</v>
      </c>
      <c r="D45" s="312" t="s">
        <v>280</v>
      </c>
      <c r="E45" s="312"/>
      <c r="F45" s="87"/>
      <c r="G45" s="103">
        <v>23</v>
      </c>
      <c r="H45" s="104">
        <v>6</v>
      </c>
      <c r="I45" s="104">
        <v>29</v>
      </c>
      <c r="J45" s="104">
        <v>20</v>
      </c>
      <c r="K45" s="105">
        <v>45</v>
      </c>
      <c r="L45" s="104">
        <v>1459</v>
      </c>
      <c r="M45" s="104">
        <v>82715</v>
      </c>
    </row>
    <row r="46" spans="1:13" ht="12" customHeight="1">
      <c r="A46" s="108">
        <v>87</v>
      </c>
      <c r="B46" s="128"/>
      <c r="C46" s="102"/>
      <c r="D46" s="312" t="s">
        <v>281</v>
      </c>
      <c r="E46" s="312"/>
      <c r="F46" s="87"/>
      <c r="G46" s="103">
        <v>5</v>
      </c>
      <c r="H46" s="104">
        <v>1</v>
      </c>
      <c r="I46" s="104">
        <v>6</v>
      </c>
      <c r="J46" s="104">
        <v>6</v>
      </c>
      <c r="K46" s="105">
        <v>0</v>
      </c>
      <c r="L46" s="104" t="s">
        <v>79</v>
      </c>
      <c r="M46" s="104" t="s">
        <v>79</v>
      </c>
    </row>
    <row r="47" spans="1:13" ht="12" customHeight="1">
      <c r="A47" s="108">
        <v>88</v>
      </c>
      <c r="B47" s="101"/>
      <c r="C47" s="102"/>
      <c r="D47" s="312" t="s">
        <v>282</v>
      </c>
      <c r="E47" s="312"/>
      <c r="F47" s="87"/>
      <c r="G47" s="103">
        <v>27</v>
      </c>
      <c r="H47" s="104">
        <v>4</v>
      </c>
      <c r="I47" s="104">
        <v>31</v>
      </c>
      <c r="J47" s="104">
        <v>21</v>
      </c>
      <c r="K47" s="105">
        <v>47.6</v>
      </c>
      <c r="L47" s="104" t="s">
        <v>79</v>
      </c>
      <c r="M47" s="104" t="s">
        <v>79</v>
      </c>
    </row>
    <row r="48" spans="1:13" ht="15" customHeight="1">
      <c r="A48" s="97" t="s">
        <v>283</v>
      </c>
      <c r="B48" s="101"/>
      <c r="C48" s="318" t="s">
        <v>284</v>
      </c>
      <c r="D48" s="318"/>
      <c r="E48" s="318"/>
      <c r="F48" s="118"/>
      <c r="G48" s="93">
        <v>30</v>
      </c>
      <c r="H48" s="94">
        <v>10</v>
      </c>
      <c r="I48" s="94">
        <v>40</v>
      </c>
      <c r="J48" s="94">
        <v>22</v>
      </c>
      <c r="K48" s="95">
        <v>81.8</v>
      </c>
      <c r="L48" s="94">
        <v>160</v>
      </c>
      <c r="M48" s="94">
        <v>8096</v>
      </c>
    </row>
    <row r="49" spans="1:13" ht="12" customHeight="1">
      <c r="A49" s="108">
        <v>90</v>
      </c>
      <c r="B49" s="101"/>
      <c r="C49" s="102" t="s">
        <v>128</v>
      </c>
      <c r="D49" s="312" t="s">
        <v>285</v>
      </c>
      <c r="E49" s="312"/>
      <c r="F49" s="87"/>
      <c r="G49" s="103">
        <v>8</v>
      </c>
      <c r="H49" s="104">
        <v>2</v>
      </c>
      <c r="I49" s="104">
        <v>10</v>
      </c>
      <c r="J49" s="104">
        <v>4</v>
      </c>
      <c r="K49" s="105">
        <v>150</v>
      </c>
      <c r="L49" s="104">
        <v>26</v>
      </c>
      <c r="M49" s="104">
        <v>2022</v>
      </c>
    </row>
    <row r="50" spans="1:13" s="146" customFormat="1" ht="12" customHeight="1">
      <c r="A50" s="142">
        <v>91</v>
      </c>
      <c r="B50" s="143"/>
      <c r="C50" s="150"/>
      <c r="D50" s="338" t="s">
        <v>286</v>
      </c>
      <c r="E50" s="338"/>
      <c r="F50" s="145"/>
      <c r="G50" s="109" t="s">
        <v>86</v>
      </c>
      <c r="H50" s="110" t="s">
        <v>86</v>
      </c>
      <c r="I50" s="110" t="s">
        <v>86</v>
      </c>
      <c r="J50" s="110" t="s">
        <v>86</v>
      </c>
      <c r="K50" s="111" t="s">
        <v>86</v>
      </c>
      <c r="L50" s="104" t="s">
        <v>86</v>
      </c>
      <c r="M50" s="104" t="s">
        <v>86</v>
      </c>
    </row>
    <row r="51" spans="1:13" ht="12" customHeight="1">
      <c r="A51" s="108">
        <v>92</v>
      </c>
      <c r="B51" s="101"/>
      <c r="C51" s="102"/>
      <c r="D51" s="312" t="s">
        <v>287</v>
      </c>
      <c r="E51" s="312"/>
      <c r="F51" s="87"/>
      <c r="G51" s="103">
        <v>4</v>
      </c>
      <c r="H51" s="104">
        <v>1</v>
      </c>
      <c r="I51" s="104">
        <v>5</v>
      </c>
      <c r="J51" s="104">
        <v>3</v>
      </c>
      <c r="K51" s="105">
        <v>66.7</v>
      </c>
      <c r="L51" s="104">
        <v>11</v>
      </c>
      <c r="M51" s="104">
        <v>579</v>
      </c>
    </row>
    <row r="52" spans="1:13" ht="12" customHeight="1">
      <c r="A52" s="108">
        <v>93</v>
      </c>
      <c r="B52" s="101"/>
      <c r="C52" s="102"/>
      <c r="D52" s="336" t="s">
        <v>288</v>
      </c>
      <c r="E52" s="336"/>
      <c r="F52" s="87"/>
      <c r="G52" s="103">
        <v>18</v>
      </c>
      <c r="H52" s="104">
        <v>7</v>
      </c>
      <c r="I52" s="104">
        <v>25</v>
      </c>
      <c r="J52" s="104">
        <v>15</v>
      </c>
      <c r="K52" s="105">
        <v>66.7</v>
      </c>
      <c r="L52" s="104">
        <v>123</v>
      </c>
      <c r="M52" s="104">
        <v>5495</v>
      </c>
    </row>
    <row r="53" spans="1:13" ht="15" customHeight="1">
      <c r="A53" s="97" t="s">
        <v>289</v>
      </c>
      <c r="B53" s="101"/>
      <c r="C53" s="318" t="s">
        <v>290</v>
      </c>
      <c r="D53" s="318"/>
      <c r="E53" s="318"/>
      <c r="F53" s="87"/>
      <c r="G53" s="93">
        <v>67</v>
      </c>
      <c r="H53" s="94">
        <v>20</v>
      </c>
      <c r="I53" s="94">
        <v>87</v>
      </c>
      <c r="J53" s="94">
        <v>78</v>
      </c>
      <c r="K53" s="95">
        <v>11.5</v>
      </c>
      <c r="L53" s="94">
        <v>303</v>
      </c>
      <c r="M53" s="94">
        <v>15534</v>
      </c>
    </row>
    <row r="54" spans="1:13" s="146" customFormat="1" ht="11.25" customHeight="1">
      <c r="A54" s="151" t="s">
        <v>291</v>
      </c>
      <c r="B54" s="148"/>
      <c r="C54" s="150" t="s">
        <v>128</v>
      </c>
      <c r="D54" s="335" t="s">
        <v>292</v>
      </c>
      <c r="E54" s="335"/>
      <c r="F54" s="145"/>
      <c r="G54" s="109" t="s">
        <v>78</v>
      </c>
      <c r="H54" s="110" t="s">
        <v>78</v>
      </c>
      <c r="I54" s="110" t="s">
        <v>78</v>
      </c>
      <c r="J54" s="110" t="s">
        <v>78</v>
      </c>
      <c r="K54" s="111" t="s">
        <v>78</v>
      </c>
      <c r="L54" s="110" t="s">
        <v>78</v>
      </c>
      <c r="M54" s="110" t="s">
        <v>78</v>
      </c>
    </row>
    <row r="55" spans="1:13" ht="11.25" customHeight="1">
      <c r="A55" s="108"/>
      <c r="B55" s="101"/>
      <c r="C55" s="112"/>
      <c r="D55" s="321" t="s">
        <v>293</v>
      </c>
      <c r="E55" s="321"/>
      <c r="F55" s="118"/>
      <c r="G55" s="103">
        <v>9</v>
      </c>
      <c r="H55" s="104">
        <v>2</v>
      </c>
      <c r="I55" s="104">
        <v>11</v>
      </c>
      <c r="J55" s="104">
        <v>4</v>
      </c>
      <c r="K55" s="105">
        <v>175</v>
      </c>
      <c r="L55" s="104" t="s">
        <v>79</v>
      </c>
      <c r="M55" s="104" t="s">
        <v>79</v>
      </c>
    </row>
    <row r="56" spans="1:13" ht="11.25" customHeight="1">
      <c r="A56" s="100" t="s">
        <v>294</v>
      </c>
      <c r="B56" s="101"/>
      <c r="C56" s="152"/>
      <c r="D56" s="312" t="s">
        <v>295</v>
      </c>
      <c r="E56" s="312"/>
      <c r="F56" s="87"/>
      <c r="G56" s="103">
        <v>1</v>
      </c>
      <c r="H56" s="104">
        <v>1</v>
      </c>
      <c r="I56" s="104">
        <v>2</v>
      </c>
      <c r="J56" s="104">
        <v>2</v>
      </c>
      <c r="K56" s="105">
        <v>0</v>
      </c>
      <c r="L56" s="104" t="s">
        <v>79</v>
      </c>
      <c r="M56" s="104" t="s">
        <v>79</v>
      </c>
    </row>
    <row r="57" spans="1:13" ht="11.25" customHeight="1">
      <c r="A57" s="100" t="s">
        <v>296</v>
      </c>
      <c r="B57" s="101"/>
      <c r="C57" s="152"/>
      <c r="D57" s="312" t="s">
        <v>297</v>
      </c>
      <c r="E57" s="312"/>
      <c r="F57" s="87"/>
      <c r="G57" s="103">
        <v>57</v>
      </c>
      <c r="H57" s="104">
        <v>17</v>
      </c>
      <c r="I57" s="104">
        <v>74</v>
      </c>
      <c r="J57" s="104">
        <v>72</v>
      </c>
      <c r="K57" s="105">
        <v>2.8</v>
      </c>
      <c r="L57" s="104">
        <v>138</v>
      </c>
      <c r="M57" s="104">
        <v>10929</v>
      </c>
    </row>
    <row r="58" spans="1:13" ht="11.25" customHeight="1">
      <c r="A58" s="100" t="s">
        <v>298</v>
      </c>
      <c r="B58" s="101"/>
      <c r="C58" s="152"/>
      <c r="D58" s="102" t="s">
        <v>203</v>
      </c>
      <c r="E58" s="124" t="s">
        <v>299</v>
      </c>
      <c r="F58" s="87"/>
      <c r="G58" s="103">
        <v>3</v>
      </c>
      <c r="H58" s="104" t="s">
        <v>86</v>
      </c>
      <c r="I58" s="104">
        <v>3</v>
      </c>
      <c r="J58" s="104">
        <v>1</v>
      </c>
      <c r="K58" s="105">
        <v>200</v>
      </c>
      <c r="L58" s="104">
        <v>3</v>
      </c>
      <c r="M58" s="104">
        <v>162</v>
      </c>
    </row>
    <row r="59" spans="1:13" ht="11.25" customHeight="1">
      <c r="A59" s="100" t="s">
        <v>300</v>
      </c>
      <c r="B59" s="101"/>
      <c r="C59" s="152"/>
      <c r="D59" s="102"/>
      <c r="E59" s="124" t="s">
        <v>301</v>
      </c>
      <c r="F59" s="87"/>
      <c r="G59" s="103">
        <v>25</v>
      </c>
      <c r="H59" s="104">
        <v>2</v>
      </c>
      <c r="I59" s="104">
        <v>27</v>
      </c>
      <c r="J59" s="104">
        <v>31</v>
      </c>
      <c r="K59" s="105">
        <v>-12.903225806451616</v>
      </c>
      <c r="L59" s="104">
        <v>69</v>
      </c>
      <c r="M59" s="104">
        <v>5155</v>
      </c>
    </row>
    <row r="60" spans="1:13" ht="11.25" customHeight="1">
      <c r="A60" s="100" t="s">
        <v>302</v>
      </c>
      <c r="B60" s="101"/>
      <c r="C60" s="152"/>
      <c r="D60" s="102"/>
      <c r="E60" s="124" t="s">
        <v>303</v>
      </c>
      <c r="F60" s="87"/>
      <c r="G60" s="103" t="s">
        <v>86</v>
      </c>
      <c r="H60" s="104">
        <v>1</v>
      </c>
      <c r="I60" s="104">
        <v>1</v>
      </c>
      <c r="J60" s="104">
        <v>3</v>
      </c>
      <c r="K60" s="105">
        <v>-66.66666666666666</v>
      </c>
      <c r="L60" s="104" t="s">
        <v>79</v>
      </c>
      <c r="M60" s="104" t="s">
        <v>79</v>
      </c>
    </row>
    <row r="61" spans="1:13" ht="11.25" customHeight="1">
      <c r="A61" s="100" t="s">
        <v>304</v>
      </c>
      <c r="B61" s="101"/>
      <c r="C61" s="152"/>
      <c r="D61" s="102"/>
      <c r="E61" s="124" t="s">
        <v>305</v>
      </c>
      <c r="F61" s="87"/>
      <c r="G61" s="103">
        <v>4</v>
      </c>
      <c r="H61" s="104" t="s">
        <v>86</v>
      </c>
      <c r="I61" s="104">
        <v>4</v>
      </c>
      <c r="J61" s="104">
        <v>2</v>
      </c>
      <c r="K61" s="105">
        <v>100</v>
      </c>
      <c r="L61" s="104">
        <v>8</v>
      </c>
      <c r="M61" s="104">
        <v>367</v>
      </c>
    </row>
    <row r="62" spans="1:13" s="118" customFormat="1" ht="9" customHeight="1">
      <c r="A62" s="325" t="s">
        <v>173</v>
      </c>
      <c r="B62" s="325"/>
      <c r="C62" s="325"/>
      <c r="D62" s="325"/>
      <c r="E62" s="325"/>
      <c r="F62" s="325"/>
      <c r="G62" s="82"/>
      <c r="H62" s="82"/>
      <c r="I62" s="82"/>
      <c r="J62" s="82"/>
      <c r="K62" s="82"/>
      <c r="L62" s="82"/>
      <c r="M62" s="82"/>
    </row>
    <row r="63" spans="1:13" s="96" customFormat="1" ht="20.4" customHeight="1">
      <c r="A63" s="322" t="s">
        <v>306</v>
      </c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</row>
  </sheetData>
  <mergeCells count="53">
    <mergeCell ref="A63:M63"/>
    <mergeCell ref="C53:E53"/>
    <mergeCell ref="D54:E54"/>
    <mergeCell ref="D55:E55"/>
    <mergeCell ref="D56:E56"/>
    <mergeCell ref="D57:E57"/>
    <mergeCell ref="A62:F62"/>
    <mergeCell ref="D52:E52"/>
    <mergeCell ref="D41:E41"/>
    <mergeCell ref="C42:E42"/>
    <mergeCell ref="C43:E43"/>
    <mergeCell ref="C44:E44"/>
    <mergeCell ref="D45:E45"/>
    <mergeCell ref="D46:E46"/>
    <mergeCell ref="D47:E47"/>
    <mergeCell ref="C48:E48"/>
    <mergeCell ref="D49:E49"/>
    <mergeCell ref="D50:E50"/>
    <mergeCell ref="D51:E51"/>
    <mergeCell ref="D40:E40"/>
    <mergeCell ref="D29:E29"/>
    <mergeCell ref="D30:E30"/>
    <mergeCell ref="D31:E31"/>
    <mergeCell ref="D32:E32"/>
    <mergeCell ref="C33:E33"/>
    <mergeCell ref="D34:E34"/>
    <mergeCell ref="D35:E35"/>
    <mergeCell ref="D36:E36"/>
    <mergeCell ref="D37:E37"/>
    <mergeCell ref="D38:E38"/>
    <mergeCell ref="D39:E39"/>
    <mergeCell ref="D28:E28"/>
    <mergeCell ref="G4:G7"/>
    <mergeCell ref="H4:H7"/>
    <mergeCell ref="G8:J8"/>
    <mergeCell ref="C10:E10"/>
    <mergeCell ref="D11:E11"/>
    <mergeCell ref="C18:E18"/>
    <mergeCell ref="C19:E19"/>
    <mergeCell ref="D20:E20"/>
    <mergeCell ref="D23:E23"/>
    <mergeCell ref="D24:E24"/>
    <mergeCell ref="D27:E27"/>
    <mergeCell ref="A1:M1"/>
    <mergeCell ref="A2:F2"/>
    <mergeCell ref="A3:A8"/>
    <mergeCell ref="B3:F8"/>
    <mergeCell ref="G3:H3"/>
    <mergeCell ref="I3:I7"/>
    <mergeCell ref="J3:J7"/>
    <mergeCell ref="K3:K7"/>
    <mergeCell ref="L3:L7"/>
    <mergeCell ref="M3:M7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3230C-A0F5-4302-9CDB-03E799520B85}">
  <sheetPr>
    <pageSetUpPr fitToPage="1"/>
  </sheetPr>
  <dimension ref="A1:R63"/>
  <sheetViews>
    <sheetView workbookViewId="0" topLeftCell="A1">
      <selection activeCell="S1" sqref="S1"/>
    </sheetView>
  </sheetViews>
  <sheetFormatPr defaultColWidth="11.421875" defaultRowHeight="12.75"/>
  <cols>
    <col min="1" max="1" width="0.9921875" style="31" customWidth="1"/>
    <col min="2" max="2" width="4.8515625" style="62" customWidth="1"/>
    <col min="3" max="3" width="0.71875" style="62" customWidth="1"/>
    <col min="4" max="4" width="6.8515625" style="62" customWidth="1"/>
    <col min="5" max="5" width="6.7109375" style="62" customWidth="1"/>
    <col min="6" max="6" width="8.28125" style="62" customWidth="1"/>
    <col min="7" max="7" width="13.00390625" style="62" customWidth="1"/>
    <col min="8" max="8" width="0.71875" style="62" customWidth="1"/>
    <col min="9" max="9" width="7.28125" style="62" customWidth="1"/>
    <col min="10" max="13" width="6.00390625" style="62" customWidth="1"/>
    <col min="14" max="16" width="6.00390625" style="168" customWidth="1"/>
    <col min="17" max="17" width="6.00390625" style="62" customWidth="1"/>
    <col min="18" max="18" width="9.57421875" style="62" customWidth="1"/>
    <col min="19" max="16384" width="11.421875" style="31" customWidth="1"/>
  </cols>
  <sheetData>
    <row r="1" spans="1:18" s="28" customFormat="1" ht="12.75" customHeight="1">
      <c r="A1" s="347" t="s">
        <v>307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s="28" customFormat="1" ht="12.75" customHeight="1">
      <c r="A2" s="153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s="154" customFormat="1" ht="20.1" customHeight="1">
      <c r="A3" s="350" t="s">
        <v>21</v>
      </c>
      <c r="B3" s="351"/>
      <c r="C3" s="356" t="s">
        <v>308</v>
      </c>
      <c r="D3" s="357"/>
      <c r="E3" s="357"/>
      <c r="F3" s="357"/>
      <c r="G3" s="357"/>
      <c r="H3" s="358"/>
      <c r="I3" s="258" t="s">
        <v>59</v>
      </c>
      <c r="J3" s="366" t="s">
        <v>309</v>
      </c>
      <c r="K3" s="367"/>
      <c r="L3" s="367"/>
      <c r="M3" s="367"/>
      <c r="N3" s="367"/>
      <c r="O3" s="367"/>
      <c r="P3" s="367"/>
      <c r="Q3" s="368"/>
      <c r="R3" s="258" t="s">
        <v>62</v>
      </c>
    </row>
    <row r="4" spans="1:18" s="154" customFormat="1" ht="12.9" customHeight="1">
      <c r="A4" s="352"/>
      <c r="B4" s="353"/>
      <c r="C4" s="359"/>
      <c r="D4" s="360"/>
      <c r="E4" s="360"/>
      <c r="F4" s="360"/>
      <c r="G4" s="360"/>
      <c r="H4" s="361"/>
      <c r="I4" s="259"/>
      <c r="J4" s="259" t="s">
        <v>310</v>
      </c>
      <c r="K4" s="263" t="s">
        <v>311</v>
      </c>
      <c r="L4" s="263" t="s">
        <v>312</v>
      </c>
      <c r="M4" s="263" t="s">
        <v>313</v>
      </c>
      <c r="N4" s="346" t="s">
        <v>314</v>
      </c>
      <c r="O4" s="346" t="s">
        <v>315</v>
      </c>
      <c r="P4" s="346" t="s">
        <v>316</v>
      </c>
      <c r="Q4" s="263" t="s">
        <v>317</v>
      </c>
      <c r="R4" s="259"/>
    </row>
    <row r="5" spans="1:18" s="154" customFormat="1" ht="12.9" customHeight="1">
      <c r="A5" s="352"/>
      <c r="B5" s="353"/>
      <c r="C5" s="359"/>
      <c r="D5" s="360"/>
      <c r="E5" s="360"/>
      <c r="F5" s="360"/>
      <c r="G5" s="360"/>
      <c r="H5" s="361"/>
      <c r="I5" s="259"/>
      <c r="J5" s="259"/>
      <c r="K5" s="263"/>
      <c r="L5" s="263"/>
      <c r="M5" s="263"/>
      <c r="N5" s="346"/>
      <c r="O5" s="346"/>
      <c r="P5" s="346"/>
      <c r="Q5" s="263"/>
      <c r="R5" s="259"/>
    </row>
    <row r="6" spans="1:18" s="154" customFormat="1" ht="12.9" customHeight="1">
      <c r="A6" s="352"/>
      <c r="B6" s="353"/>
      <c r="C6" s="359"/>
      <c r="D6" s="360"/>
      <c r="E6" s="360"/>
      <c r="F6" s="360"/>
      <c r="G6" s="360"/>
      <c r="H6" s="361"/>
      <c r="I6" s="259"/>
      <c r="J6" s="259"/>
      <c r="K6" s="263"/>
      <c r="L6" s="263"/>
      <c r="M6" s="263"/>
      <c r="N6" s="346"/>
      <c r="O6" s="346"/>
      <c r="P6" s="346"/>
      <c r="Q6" s="263"/>
      <c r="R6" s="259" t="s">
        <v>70</v>
      </c>
    </row>
    <row r="7" spans="1:18" s="154" customFormat="1" ht="12.9" customHeight="1">
      <c r="A7" s="352"/>
      <c r="B7" s="353"/>
      <c r="C7" s="359"/>
      <c r="D7" s="360"/>
      <c r="E7" s="360"/>
      <c r="F7" s="360"/>
      <c r="G7" s="360"/>
      <c r="H7" s="361"/>
      <c r="I7" s="365"/>
      <c r="J7" s="259"/>
      <c r="K7" s="263"/>
      <c r="L7" s="263"/>
      <c r="M7" s="263"/>
      <c r="N7" s="346"/>
      <c r="O7" s="346"/>
      <c r="P7" s="346"/>
      <c r="Q7" s="263"/>
      <c r="R7" s="259"/>
    </row>
    <row r="8" spans="1:18" s="154" customFormat="1" ht="12.9" customHeight="1">
      <c r="A8" s="354"/>
      <c r="B8" s="355"/>
      <c r="C8" s="362"/>
      <c r="D8" s="363"/>
      <c r="E8" s="363"/>
      <c r="F8" s="363"/>
      <c r="G8" s="363"/>
      <c r="H8" s="364"/>
      <c r="I8" s="274" t="s">
        <v>0</v>
      </c>
      <c r="J8" s="275"/>
      <c r="K8" s="275"/>
      <c r="L8" s="275"/>
      <c r="M8" s="275"/>
      <c r="N8" s="275"/>
      <c r="O8" s="275"/>
      <c r="P8" s="275"/>
      <c r="Q8" s="276"/>
      <c r="R8" s="67" t="s">
        <v>6</v>
      </c>
    </row>
    <row r="9" spans="2:18" s="154" customFormat="1" ht="9" customHeight="1">
      <c r="B9" s="64"/>
      <c r="C9" s="64"/>
      <c r="D9" s="64"/>
      <c r="E9" s="64"/>
      <c r="F9" s="64"/>
      <c r="G9" s="64"/>
      <c r="H9" s="64"/>
      <c r="I9" s="65"/>
      <c r="J9" s="65"/>
      <c r="K9" s="65"/>
      <c r="L9" s="65"/>
      <c r="M9" s="65"/>
      <c r="N9" s="155"/>
      <c r="O9" s="155"/>
      <c r="P9" s="155"/>
      <c r="Q9" s="65"/>
      <c r="R9" s="65"/>
    </row>
    <row r="10" spans="1:18" s="154" customFormat="1" ht="18" customHeight="1">
      <c r="A10" s="277" t="s">
        <v>52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</row>
    <row r="11" spans="3:18" s="156" customFormat="1" ht="11.4" customHeight="1">
      <c r="C11" s="51"/>
      <c r="D11" s="278" t="s">
        <v>52</v>
      </c>
      <c r="E11" s="279"/>
      <c r="F11" s="279"/>
      <c r="G11" s="279"/>
      <c r="H11" s="40"/>
      <c r="I11" s="157">
        <v>11958</v>
      </c>
      <c r="J11" s="158">
        <v>261</v>
      </c>
      <c r="K11" s="158">
        <v>5747</v>
      </c>
      <c r="L11" s="158">
        <v>4454</v>
      </c>
      <c r="M11" s="158">
        <v>652</v>
      </c>
      <c r="N11" s="158">
        <v>396</v>
      </c>
      <c r="O11" s="158">
        <v>331</v>
      </c>
      <c r="P11" s="158">
        <v>87</v>
      </c>
      <c r="Q11" s="158">
        <v>30</v>
      </c>
      <c r="R11" s="158">
        <v>4548619</v>
      </c>
    </row>
    <row r="12" spans="1:18" s="154" customFormat="1" ht="18" customHeight="1">
      <c r="A12" s="277" t="s">
        <v>89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</row>
    <row r="13" spans="2:18" s="156" customFormat="1" ht="11.4" customHeight="1">
      <c r="B13" s="159" t="s">
        <v>124</v>
      </c>
      <c r="C13" s="51"/>
      <c r="D13" s="278" t="s">
        <v>90</v>
      </c>
      <c r="E13" s="279"/>
      <c r="F13" s="279"/>
      <c r="G13" s="279"/>
      <c r="H13" s="40"/>
      <c r="I13" s="157">
        <v>2527</v>
      </c>
      <c r="J13" s="158">
        <v>102</v>
      </c>
      <c r="K13" s="158">
        <v>560</v>
      </c>
      <c r="L13" s="158">
        <v>929</v>
      </c>
      <c r="M13" s="158">
        <v>323</v>
      </c>
      <c r="N13" s="158">
        <v>258</v>
      </c>
      <c r="O13" s="158">
        <v>251</v>
      </c>
      <c r="P13" s="158">
        <v>74</v>
      </c>
      <c r="Q13" s="158">
        <v>30</v>
      </c>
      <c r="R13" s="158">
        <v>3604481</v>
      </c>
    </row>
    <row r="14" spans="1:18" s="154" customFormat="1" ht="18" customHeight="1">
      <c r="A14" s="277" t="s">
        <v>318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</row>
    <row r="15" spans="2:18" s="42" customFormat="1" ht="15" customHeight="1">
      <c r="B15" s="160" t="s">
        <v>125</v>
      </c>
      <c r="C15" s="72"/>
      <c r="D15" s="280" t="s">
        <v>126</v>
      </c>
      <c r="E15" s="281"/>
      <c r="F15" s="281"/>
      <c r="G15" s="281"/>
      <c r="H15" s="44"/>
      <c r="I15" s="73">
        <v>11</v>
      </c>
      <c r="J15" s="74">
        <v>2</v>
      </c>
      <c r="K15" s="74">
        <v>2</v>
      </c>
      <c r="L15" s="74" t="s">
        <v>86</v>
      </c>
      <c r="M15" s="74">
        <v>1</v>
      </c>
      <c r="N15" s="74" t="s">
        <v>86</v>
      </c>
      <c r="O15" s="74">
        <v>5</v>
      </c>
      <c r="P15" s="74">
        <v>1</v>
      </c>
      <c r="Q15" s="74" t="s">
        <v>86</v>
      </c>
      <c r="R15" s="74">
        <v>15951</v>
      </c>
    </row>
    <row r="16" spans="2:18" s="42" customFormat="1" ht="11.4" customHeight="1">
      <c r="B16" s="160" t="s">
        <v>134</v>
      </c>
      <c r="C16" s="72"/>
      <c r="D16" s="280" t="s">
        <v>135</v>
      </c>
      <c r="E16" s="281"/>
      <c r="F16" s="281"/>
      <c r="G16" s="281"/>
      <c r="H16" s="44"/>
      <c r="I16" s="73">
        <v>2</v>
      </c>
      <c r="J16" s="74" t="s">
        <v>86</v>
      </c>
      <c r="K16" s="74" t="s">
        <v>86</v>
      </c>
      <c r="L16" s="74">
        <v>1</v>
      </c>
      <c r="M16" s="74" t="s">
        <v>86</v>
      </c>
      <c r="N16" s="74" t="s">
        <v>86</v>
      </c>
      <c r="O16" s="74">
        <v>1</v>
      </c>
      <c r="P16" s="74" t="s">
        <v>86</v>
      </c>
      <c r="Q16" s="74" t="s">
        <v>86</v>
      </c>
      <c r="R16" s="74" t="s">
        <v>79</v>
      </c>
    </row>
    <row r="17" spans="2:18" s="42" customFormat="1" ht="11.4" customHeight="1">
      <c r="B17" s="160" t="s">
        <v>29</v>
      </c>
      <c r="C17" s="72"/>
      <c r="D17" s="280" t="s">
        <v>30</v>
      </c>
      <c r="E17" s="281"/>
      <c r="F17" s="281"/>
      <c r="G17" s="281"/>
      <c r="H17" s="44"/>
      <c r="I17" s="73">
        <v>204</v>
      </c>
      <c r="J17" s="74">
        <v>6</v>
      </c>
      <c r="K17" s="74">
        <v>23</v>
      </c>
      <c r="L17" s="74">
        <v>55</v>
      </c>
      <c r="M17" s="74">
        <v>25</v>
      </c>
      <c r="N17" s="74">
        <v>33</v>
      </c>
      <c r="O17" s="74">
        <v>41</v>
      </c>
      <c r="P17" s="74">
        <v>13</v>
      </c>
      <c r="Q17" s="74">
        <v>8</v>
      </c>
      <c r="R17" s="74">
        <v>668226</v>
      </c>
    </row>
    <row r="18" spans="2:18" s="42" customFormat="1" ht="11.4" customHeight="1">
      <c r="B18" s="160" t="s">
        <v>162</v>
      </c>
      <c r="C18" s="72"/>
      <c r="D18" s="280" t="s">
        <v>163</v>
      </c>
      <c r="E18" s="281"/>
      <c r="F18" s="281"/>
      <c r="G18" s="281"/>
      <c r="H18" s="44"/>
      <c r="I18" s="73">
        <v>7</v>
      </c>
      <c r="J18" s="74" t="s">
        <v>86</v>
      </c>
      <c r="K18" s="74" t="s">
        <v>86</v>
      </c>
      <c r="L18" s="74">
        <v>2</v>
      </c>
      <c r="M18" s="74">
        <v>2</v>
      </c>
      <c r="N18" s="74" t="s">
        <v>86</v>
      </c>
      <c r="O18" s="74">
        <v>1</v>
      </c>
      <c r="P18" s="74" t="s">
        <v>86</v>
      </c>
      <c r="Q18" s="74">
        <v>2</v>
      </c>
      <c r="R18" s="74">
        <v>126317</v>
      </c>
    </row>
    <row r="19" spans="2:18" s="156" customFormat="1" ht="11.4" customHeight="1">
      <c r="B19" s="161" t="s">
        <v>164</v>
      </c>
      <c r="C19" s="72"/>
      <c r="D19" s="343" t="s">
        <v>319</v>
      </c>
      <c r="E19" s="344"/>
      <c r="F19" s="344"/>
      <c r="G19" s="344"/>
      <c r="H19" s="44"/>
      <c r="I19" s="162" t="s">
        <v>78</v>
      </c>
      <c r="J19" s="163" t="s">
        <v>78</v>
      </c>
      <c r="K19" s="163" t="s">
        <v>78</v>
      </c>
      <c r="L19" s="163" t="s">
        <v>78</v>
      </c>
      <c r="M19" s="163" t="s">
        <v>78</v>
      </c>
      <c r="N19" s="163" t="s">
        <v>78</v>
      </c>
      <c r="O19" s="163" t="s">
        <v>78</v>
      </c>
      <c r="P19" s="163" t="s">
        <v>78</v>
      </c>
      <c r="Q19" s="163" t="s">
        <v>78</v>
      </c>
      <c r="R19" s="163" t="s">
        <v>78</v>
      </c>
    </row>
    <row r="20" spans="2:18" s="42" customFormat="1" ht="11.4" customHeight="1">
      <c r="B20" s="160"/>
      <c r="C20" s="72"/>
      <c r="D20" s="341" t="s">
        <v>320</v>
      </c>
      <c r="E20" s="342"/>
      <c r="F20" s="342"/>
      <c r="G20" s="342"/>
      <c r="H20" s="44"/>
      <c r="I20" s="73">
        <v>2</v>
      </c>
      <c r="J20" s="74" t="s">
        <v>86</v>
      </c>
      <c r="K20" s="74">
        <v>1</v>
      </c>
      <c r="L20" s="74">
        <v>1</v>
      </c>
      <c r="M20" s="74" t="s">
        <v>86</v>
      </c>
      <c r="N20" s="74" t="s">
        <v>86</v>
      </c>
      <c r="O20" s="74" t="s">
        <v>86</v>
      </c>
      <c r="P20" s="74" t="s">
        <v>86</v>
      </c>
      <c r="Q20" s="74" t="s">
        <v>86</v>
      </c>
      <c r="R20" s="74" t="s">
        <v>79</v>
      </c>
    </row>
    <row r="21" spans="2:18" s="42" customFormat="1" ht="11.4" customHeight="1">
      <c r="B21" s="160" t="s">
        <v>31</v>
      </c>
      <c r="C21" s="72"/>
      <c r="D21" s="280" t="s">
        <v>32</v>
      </c>
      <c r="E21" s="281"/>
      <c r="F21" s="281"/>
      <c r="G21" s="281"/>
      <c r="H21" s="44"/>
      <c r="I21" s="73">
        <v>385</v>
      </c>
      <c r="J21" s="74">
        <v>8</v>
      </c>
      <c r="K21" s="74">
        <v>96</v>
      </c>
      <c r="L21" s="74">
        <v>151</v>
      </c>
      <c r="M21" s="74">
        <v>58</v>
      </c>
      <c r="N21" s="74">
        <v>38</v>
      </c>
      <c r="O21" s="74">
        <v>27</v>
      </c>
      <c r="P21" s="74">
        <v>6</v>
      </c>
      <c r="Q21" s="74">
        <v>1</v>
      </c>
      <c r="R21" s="74">
        <v>211387</v>
      </c>
    </row>
    <row r="22" spans="2:18" s="42" customFormat="1" ht="11.4" customHeight="1">
      <c r="B22" s="160" t="s">
        <v>33</v>
      </c>
      <c r="C22" s="72"/>
      <c r="D22" s="280" t="s">
        <v>321</v>
      </c>
      <c r="E22" s="281"/>
      <c r="F22" s="281"/>
      <c r="G22" s="281"/>
      <c r="H22" s="44"/>
      <c r="I22" s="73">
        <v>403</v>
      </c>
      <c r="J22" s="74">
        <v>14</v>
      </c>
      <c r="K22" s="74">
        <v>92</v>
      </c>
      <c r="L22" s="74">
        <v>152</v>
      </c>
      <c r="M22" s="74">
        <v>48</v>
      </c>
      <c r="N22" s="74">
        <v>39</v>
      </c>
      <c r="O22" s="74">
        <v>45</v>
      </c>
      <c r="P22" s="74">
        <v>10</v>
      </c>
      <c r="Q22" s="74">
        <v>3</v>
      </c>
      <c r="R22" s="74">
        <v>481354</v>
      </c>
    </row>
    <row r="23" spans="2:18" s="42" customFormat="1" ht="11.4" customHeight="1">
      <c r="B23" s="160" t="s">
        <v>35</v>
      </c>
      <c r="C23" s="72"/>
      <c r="D23" s="280" t="s">
        <v>36</v>
      </c>
      <c r="E23" s="281"/>
      <c r="F23" s="281"/>
      <c r="G23" s="281"/>
      <c r="H23" s="44"/>
      <c r="I23" s="73">
        <v>180</v>
      </c>
      <c r="J23" s="74">
        <v>6</v>
      </c>
      <c r="K23" s="74">
        <v>42</v>
      </c>
      <c r="L23" s="74">
        <v>77</v>
      </c>
      <c r="M23" s="74">
        <v>25</v>
      </c>
      <c r="N23" s="74">
        <v>23</v>
      </c>
      <c r="O23" s="74">
        <v>5</v>
      </c>
      <c r="P23" s="74">
        <v>2</v>
      </c>
      <c r="Q23" s="74" t="s">
        <v>86</v>
      </c>
      <c r="R23" s="74">
        <v>64738</v>
      </c>
    </row>
    <row r="24" spans="2:18" s="42" customFormat="1" ht="11.4" customHeight="1">
      <c r="B24" s="160" t="s">
        <v>37</v>
      </c>
      <c r="C24" s="72"/>
      <c r="D24" s="280" t="s">
        <v>38</v>
      </c>
      <c r="E24" s="281"/>
      <c r="F24" s="281"/>
      <c r="G24" s="281"/>
      <c r="H24" s="44"/>
      <c r="I24" s="73">
        <v>199</v>
      </c>
      <c r="J24" s="74">
        <v>8</v>
      </c>
      <c r="K24" s="74">
        <v>44</v>
      </c>
      <c r="L24" s="74">
        <v>102</v>
      </c>
      <c r="M24" s="74">
        <v>28</v>
      </c>
      <c r="N24" s="74">
        <v>9</v>
      </c>
      <c r="O24" s="74">
        <v>7</v>
      </c>
      <c r="P24" s="74">
        <v>1</v>
      </c>
      <c r="Q24" s="74" t="s">
        <v>86</v>
      </c>
      <c r="R24" s="74">
        <v>41255</v>
      </c>
    </row>
    <row r="25" spans="2:18" s="42" customFormat="1" ht="11.4" customHeight="1">
      <c r="B25" s="160" t="s">
        <v>39</v>
      </c>
      <c r="C25" s="72"/>
      <c r="D25" s="280" t="s">
        <v>216</v>
      </c>
      <c r="E25" s="281"/>
      <c r="F25" s="281"/>
      <c r="G25" s="281"/>
      <c r="H25" s="44"/>
      <c r="I25" s="73">
        <v>117</v>
      </c>
      <c r="J25" s="74">
        <v>3</v>
      </c>
      <c r="K25" s="74">
        <v>24</v>
      </c>
      <c r="L25" s="74">
        <v>46</v>
      </c>
      <c r="M25" s="74">
        <v>14</v>
      </c>
      <c r="N25" s="74">
        <v>11</v>
      </c>
      <c r="O25" s="74">
        <v>15</v>
      </c>
      <c r="P25" s="74">
        <v>3</v>
      </c>
      <c r="Q25" s="74">
        <v>1</v>
      </c>
      <c r="R25" s="74">
        <v>167408</v>
      </c>
    </row>
    <row r="26" spans="2:18" s="42" customFormat="1" ht="11.4" customHeight="1">
      <c r="B26" s="160" t="s">
        <v>224</v>
      </c>
      <c r="C26" s="72"/>
      <c r="D26" s="280" t="s">
        <v>225</v>
      </c>
      <c r="E26" s="281"/>
      <c r="F26" s="281"/>
      <c r="G26" s="281"/>
      <c r="H26" s="44"/>
      <c r="I26" s="73">
        <v>71</v>
      </c>
      <c r="J26" s="74">
        <v>3</v>
      </c>
      <c r="K26" s="74">
        <v>8</v>
      </c>
      <c r="L26" s="74">
        <v>22</v>
      </c>
      <c r="M26" s="74">
        <v>7</v>
      </c>
      <c r="N26" s="74">
        <v>7</v>
      </c>
      <c r="O26" s="74">
        <v>15</v>
      </c>
      <c r="P26" s="74">
        <v>4</v>
      </c>
      <c r="Q26" s="74">
        <v>5</v>
      </c>
      <c r="R26" s="74">
        <v>334775</v>
      </c>
    </row>
    <row r="27" spans="2:18" s="42" customFormat="1" ht="11.4" customHeight="1">
      <c r="B27" s="160" t="s">
        <v>232</v>
      </c>
      <c r="C27" s="72"/>
      <c r="D27" s="280" t="s">
        <v>233</v>
      </c>
      <c r="E27" s="281"/>
      <c r="F27" s="281"/>
      <c r="G27" s="281"/>
      <c r="H27" s="44"/>
      <c r="I27" s="73">
        <v>147</v>
      </c>
      <c r="J27" s="74">
        <v>13</v>
      </c>
      <c r="K27" s="74">
        <v>21</v>
      </c>
      <c r="L27" s="74">
        <v>31</v>
      </c>
      <c r="M27" s="74">
        <v>22</v>
      </c>
      <c r="N27" s="74">
        <v>20</v>
      </c>
      <c r="O27" s="74">
        <v>29</v>
      </c>
      <c r="P27" s="74">
        <v>8</v>
      </c>
      <c r="Q27" s="74">
        <v>3</v>
      </c>
      <c r="R27" s="74">
        <v>619132</v>
      </c>
    </row>
    <row r="28" spans="2:18" s="156" customFormat="1" ht="11.4" customHeight="1">
      <c r="B28" s="161" t="s">
        <v>243</v>
      </c>
      <c r="C28" s="72"/>
      <c r="D28" s="343" t="s">
        <v>322</v>
      </c>
      <c r="E28" s="344"/>
      <c r="F28" s="344"/>
      <c r="G28" s="344"/>
      <c r="H28" s="44"/>
      <c r="I28" s="162" t="s">
        <v>78</v>
      </c>
      <c r="J28" s="163" t="s">
        <v>78</v>
      </c>
      <c r="K28" s="163" t="s">
        <v>78</v>
      </c>
      <c r="L28" s="163" t="s">
        <v>78</v>
      </c>
      <c r="M28" s="163" t="s">
        <v>78</v>
      </c>
      <c r="N28" s="163" t="s">
        <v>78</v>
      </c>
      <c r="O28" s="163" t="s">
        <v>78</v>
      </c>
      <c r="P28" s="163" t="s">
        <v>78</v>
      </c>
      <c r="Q28" s="163" t="s">
        <v>78</v>
      </c>
      <c r="R28" s="163" t="s">
        <v>78</v>
      </c>
    </row>
    <row r="29" spans="2:18" s="42" customFormat="1" ht="11.4" customHeight="1">
      <c r="B29" s="160"/>
      <c r="C29" s="72"/>
      <c r="D29" s="341" t="s">
        <v>323</v>
      </c>
      <c r="E29" s="342"/>
      <c r="F29" s="342"/>
      <c r="G29" s="342"/>
      <c r="H29" s="44"/>
      <c r="I29" s="73">
        <v>294</v>
      </c>
      <c r="J29" s="74">
        <v>15</v>
      </c>
      <c r="K29" s="74">
        <v>66</v>
      </c>
      <c r="L29" s="74">
        <v>89</v>
      </c>
      <c r="M29" s="74">
        <v>28</v>
      </c>
      <c r="N29" s="74">
        <v>31</v>
      </c>
      <c r="O29" s="74">
        <v>38</v>
      </c>
      <c r="P29" s="74">
        <v>23</v>
      </c>
      <c r="Q29" s="74">
        <v>4</v>
      </c>
      <c r="R29" s="74">
        <v>612824</v>
      </c>
    </row>
    <row r="30" spans="2:18" s="42" customFormat="1" ht="11.4" customHeight="1">
      <c r="B30" s="160" t="s">
        <v>263</v>
      </c>
      <c r="C30" s="72"/>
      <c r="D30" s="280" t="s">
        <v>264</v>
      </c>
      <c r="E30" s="281"/>
      <c r="F30" s="281"/>
      <c r="G30" s="281"/>
      <c r="H30" s="44"/>
      <c r="I30" s="73">
        <v>281</v>
      </c>
      <c r="J30" s="74">
        <v>10</v>
      </c>
      <c r="K30" s="74">
        <v>81</v>
      </c>
      <c r="L30" s="74">
        <v>117</v>
      </c>
      <c r="M30" s="74">
        <v>38</v>
      </c>
      <c r="N30" s="74">
        <v>20</v>
      </c>
      <c r="O30" s="74">
        <v>12</v>
      </c>
      <c r="P30" s="74">
        <v>2</v>
      </c>
      <c r="Q30" s="74">
        <v>1</v>
      </c>
      <c r="R30" s="74">
        <v>115394</v>
      </c>
    </row>
    <row r="31" spans="2:18" s="42" customFormat="1" ht="11.4" customHeight="1">
      <c r="B31" s="160" t="s">
        <v>274</v>
      </c>
      <c r="C31" s="72"/>
      <c r="D31" s="343" t="s">
        <v>324</v>
      </c>
      <c r="E31" s="344"/>
      <c r="F31" s="344"/>
      <c r="G31" s="344"/>
      <c r="H31" s="44"/>
      <c r="I31" s="73" t="s">
        <v>78</v>
      </c>
      <c r="J31" s="74" t="s">
        <v>78</v>
      </c>
      <c r="K31" s="74" t="s">
        <v>78</v>
      </c>
      <c r="L31" s="74" t="s">
        <v>78</v>
      </c>
      <c r="M31" s="74" t="s">
        <v>78</v>
      </c>
      <c r="N31" s="74" t="s">
        <v>78</v>
      </c>
      <c r="O31" s="74" t="s">
        <v>78</v>
      </c>
      <c r="P31" s="74" t="s">
        <v>78</v>
      </c>
      <c r="Q31" s="74" t="s">
        <v>78</v>
      </c>
      <c r="R31" s="74" t="s">
        <v>78</v>
      </c>
    </row>
    <row r="32" spans="2:18" s="42" customFormat="1" ht="11.4" customHeight="1">
      <c r="B32" s="160"/>
      <c r="C32" s="72"/>
      <c r="D32" s="341" t="s">
        <v>325</v>
      </c>
      <c r="E32" s="342"/>
      <c r="F32" s="342"/>
      <c r="G32" s="342"/>
      <c r="H32" s="44"/>
      <c r="I32" s="73" t="s">
        <v>86</v>
      </c>
      <c r="J32" s="74" t="s">
        <v>86</v>
      </c>
      <c r="K32" s="74" t="s">
        <v>86</v>
      </c>
      <c r="L32" s="74" t="s">
        <v>86</v>
      </c>
      <c r="M32" s="74" t="s">
        <v>86</v>
      </c>
      <c r="N32" s="74" t="s">
        <v>86</v>
      </c>
      <c r="O32" s="74" t="s">
        <v>86</v>
      </c>
      <c r="P32" s="74" t="s">
        <v>86</v>
      </c>
      <c r="Q32" s="74" t="s">
        <v>86</v>
      </c>
      <c r="R32" s="74" t="s">
        <v>86</v>
      </c>
    </row>
    <row r="33" spans="2:18" s="42" customFormat="1" ht="11.4" customHeight="1">
      <c r="B33" s="160" t="s">
        <v>276</v>
      </c>
      <c r="C33" s="72"/>
      <c r="D33" s="280" t="s">
        <v>277</v>
      </c>
      <c r="E33" s="281"/>
      <c r="F33" s="281"/>
      <c r="G33" s="281"/>
      <c r="H33" s="44"/>
      <c r="I33" s="73">
        <v>31</v>
      </c>
      <c r="J33" s="74">
        <v>3</v>
      </c>
      <c r="K33" s="74">
        <v>8</v>
      </c>
      <c r="L33" s="74">
        <v>10</v>
      </c>
      <c r="M33" s="74">
        <v>4</v>
      </c>
      <c r="N33" s="74">
        <v>6</v>
      </c>
      <c r="O33" s="74" t="s">
        <v>86</v>
      </c>
      <c r="P33" s="74" t="s">
        <v>86</v>
      </c>
      <c r="Q33" s="74" t="s">
        <v>86</v>
      </c>
      <c r="R33" s="74">
        <v>6644</v>
      </c>
    </row>
    <row r="34" spans="2:18" s="42" customFormat="1" ht="11.4" customHeight="1">
      <c r="B34" s="160" t="s">
        <v>278</v>
      </c>
      <c r="C34" s="72"/>
      <c r="D34" s="280" t="s">
        <v>279</v>
      </c>
      <c r="E34" s="281"/>
      <c r="F34" s="281"/>
      <c r="G34" s="281"/>
      <c r="H34" s="44"/>
      <c r="I34" s="73">
        <v>66</v>
      </c>
      <c r="J34" s="74">
        <v>3</v>
      </c>
      <c r="K34" s="74">
        <v>9</v>
      </c>
      <c r="L34" s="74">
        <v>24</v>
      </c>
      <c r="M34" s="74">
        <v>7</v>
      </c>
      <c r="N34" s="74">
        <v>13</v>
      </c>
      <c r="O34" s="74">
        <v>7</v>
      </c>
      <c r="P34" s="74">
        <v>1</v>
      </c>
      <c r="Q34" s="74">
        <v>2</v>
      </c>
      <c r="R34" s="74">
        <v>111278</v>
      </c>
    </row>
    <row r="35" spans="2:18" s="42" customFormat="1" ht="11.4" customHeight="1">
      <c r="B35" s="160" t="s">
        <v>283</v>
      </c>
      <c r="C35" s="72"/>
      <c r="D35" s="280" t="s">
        <v>284</v>
      </c>
      <c r="E35" s="281"/>
      <c r="F35" s="281"/>
      <c r="G35" s="281"/>
      <c r="H35" s="44"/>
      <c r="I35" s="73">
        <v>40</v>
      </c>
      <c r="J35" s="74">
        <v>1</v>
      </c>
      <c r="K35" s="74">
        <v>10</v>
      </c>
      <c r="L35" s="74">
        <v>15</v>
      </c>
      <c r="M35" s="74">
        <v>9</v>
      </c>
      <c r="N35" s="74">
        <v>5</v>
      </c>
      <c r="O35" s="74" t="s">
        <v>86</v>
      </c>
      <c r="P35" s="74" t="s">
        <v>86</v>
      </c>
      <c r="Q35" s="74" t="s">
        <v>86</v>
      </c>
      <c r="R35" s="74">
        <v>8096</v>
      </c>
    </row>
    <row r="36" spans="2:18" ht="11.4" customHeight="1">
      <c r="B36" s="160" t="s">
        <v>289</v>
      </c>
      <c r="C36" s="53"/>
      <c r="D36" s="280" t="s">
        <v>290</v>
      </c>
      <c r="E36" s="281"/>
      <c r="F36" s="281"/>
      <c r="G36" s="281"/>
      <c r="H36" s="44"/>
      <c r="I36" s="73">
        <v>87</v>
      </c>
      <c r="J36" s="74">
        <v>7</v>
      </c>
      <c r="K36" s="74">
        <v>33</v>
      </c>
      <c r="L36" s="74">
        <v>34</v>
      </c>
      <c r="M36" s="74">
        <v>7</v>
      </c>
      <c r="N36" s="74">
        <v>3</v>
      </c>
      <c r="O36" s="74">
        <v>3</v>
      </c>
      <c r="P36" s="74" t="s">
        <v>86</v>
      </c>
      <c r="Q36" s="74" t="s">
        <v>86</v>
      </c>
      <c r="R36" s="74">
        <v>15534</v>
      </c>
    </row>
    <row r="37" spans="1:18" ht="18" customHeight="1">
      <c r="A37" s="277" t="s">
        <v>91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8" spans="2:18" s="42" customFormat="1" ht="11.4" customHeight="1">
      <c r="B38" s="71"/>
      <c r="C38" s="53"/>
      <c r="D38" s="280" t="s">
        <v>92</v>
      </c>
      <c r="E38" s="281"/>
      <c r="F38" s="281"/>
      <c r="G38" s="281"/>
      <c r="H38" s="44"/>
      <c r="I38" s="73">
        <v>672</v>
      </c>
      <c r="J38" s="74">
        <v>25</v>
      </c>
      <c r="K38" s="74">
        <v>164</v>
      </c>
      <c r="L38" s="74">
        <v>339</v>
      </c>
      <c r="M38" s="74">
        <v>78</v>
      </c>
      <c r="N38" s="74">
        <v>40</v>
      </c>
      <c r="O38" s="74">
        <v>20</v>
      </c>
      <c r="P38" s="74">
        <v>5</v>
      </c>
      <c r="Q38" s="74">
        <v>1</v>
      </c>
      <c r="R38" s="74">
        <v>268317</v>
      </c>
    </row>
    <row r="39" spans="2:18" s="42" customFormat="1" ht="11.4" customHeight="1">
      <c r="B39" s="71"/>
      <c r="C39" s="53"/>
      <c r="D39" s="280" t="s">
        <v>93</v>
      </c>
      <c r="E39" s="281"/>
      <c r="F39" s="281"/>
      <c r="G39" s="281"/>
      <c r="H39" s="44"/>
      <c r="I39" s="73">
        <v>217</v>
      </c>
      <c r="J39" s="74">
        <v>14</v>
      </c>
      <c r="K39" s="74">
        <v>21</v>
      </c>
      <c r="L39" s="74">
        <v>62</v>
      </c>
      <c r="M39" s="74">
        <v>28</v>
      </c>
      <c r="N39" s="74">
        <v>21</v>
      </c>
      <c r="O39" s="74">
        <v>46</v>
      </c>
      <c r="P39" s="74">
        <v>20</v>
      </c>
      <c r="Q39" s="74">
        <v>5</v>
      </c>
      <c r="R39" s="74">
        <v>695714</v>
      </c>
    </row>
    <row r="40" spans="2:18" s="42" customFormat="1" ht="11.4" customHeight="1">
      <c r="B40" s="71"/>
      <c r="C40" s="53"/>
      <c r="D40" s="75" t="s">
        <v>13</v>
      </c>
      <c r="E40" s="285" t="s">
        <v>94</v>
      </c>
      <c r="F40" s="285"/>
      <c r="G40" s="285"/>
      <c r="H40" s="44"/>
      <c r="I40" s="73">
        <v>187</v>
      </c>
      <c r="J40" s="74">
        <v>14</v>
      </c>
      <c r="K40" s="74">
        <v>15</v>
      </c>
      <c r="L40" s="74">
        <v>46</v>
      </c>
      <c r="M40" s="74">
        <v>25</v>
      </c>
      <c r="N40" s="74">
        <v>21</v>
      </c>
      <c r="O40" s="74">
        <v>42</v>
      </c>
      <c r="P40" s="74">
        <v>19</v>
      </c>
      <c r="Q40" s="74">
        <v>5</v>
      </c>
      <c r="R40" s="74">
        <v>672306</v>
      </c>
    </row>
    <row r="41" spans="2:18" s="42" customFormat="1" ht="11.4" customHeight="1">
      <c r="B41" s="71"/>
      <c r="C41" s="53"/>
      <c r="D41" s="75"/>
      <c r="E41" s="285" t="s">
        <v>95</v>
      </c>
      <c r="F41" s="285"/>
      <c r="G41" s="285"/>
      <c r="H41" s="44"/>
      <c r="I41" s="73">
        <v>24</v>
      </c>
      <c r="J41" s="74" t="s">
        <v>86</v>
      </c>
      <c r="K41" s="74">
        <v>6</v>
      </c>
      <c r="L41" s="74">
        <v>13</v>
      </c>
      <c r="M41" s="74">
        <v>3</v>
      </c>
      <c r="N41" s="74" t="s">
        <v>86</v>
      </c>
      <c r="O41" s="74">
        <v>2</v>
      </c>
      <c r="P41" s="74" t="s">
        <v>86</v>
      </c>
      <c r="Q41" s="74" t="s">
        <v>86</v>
      </c>
      <c r="R41" s="74">
        <v>7238</v>
      </c>
    </row>
    <row r="42" spans="2:18" s="42" customFormat="1" ht="11.4" customHeight="1">
      <c r="B42" s="71"/>
      <c r="C42" s="53"/>
      <c r="D42" s="280" t="s">
        <v>326</v>
      </c>
      <c r="E42" s="281"/>
      <c r="F42" s="281"/>
      <c r="G42" s="281"/>
      <c r="H42" s="44"/>
      <c r="I42" s="73">
        <v>1586</v>
      </c>
      <c r="J42" s="74">
        <v>61</v>
      </c>
      <c r="K42" s="74">
        <v>360</v>
      </c>
      <c r="L42" s="74">
        <v>518</v>
      </c>
      <c r="M42" s="74">
        <v>213</v>
      </c>
      <c r="N42" s="74">
        <v>192</v>
      </c>
      <c r="O42" s="74">
        <v>173</v>
      </c>
      <c r="P42" s="74">
        <v>46</v>
      </c>
      <c r="Q42" s="74">
        <v>23</v>
      </c>
      <c r="R42" s="74">
        <v>2544784</v>
      </c>
    </row>
    <row r="43" spans="2:18" s="42" customFormat="1" ht="11.4" customHeight="1">
      <c r="B43" s="71"/>
      <c r="C43" s="53"/>
      <c r="D43" s="164" t="s">
        <v>327</v>
      </c>
      <c r="E43" s="165"/>
      <c r="F43" s="165"/>
      <c r="G43" s="165"/>
      <c r="H43" s="44"/>
      <c r="I43" s="73" t="s">
        <v>78</v>
      </c>
      <c r="J43" s="74" t="s">
        <v>78</v>
      </c>
      <c r="K43" s="74" t="s">
        <v>78</v>
      </c>
      <c r="L43" s="74" t="s">
        <v>78</v>
      </c>
      <c r="M43" s="74" t="s">
        <v>78</v>
      </c>
      <c r="N43" s="74" t="s">
        <v>78</v>
      </c>
      <c r="O43" s="74" t="s">
        <v>78</v>
      </c>
      <c r="P43" s="74" t="s">
        <v>78</v>
      </c>
      <c r="Q43" s="74" t="s">
        <v>78</v>
      </c>
      <c r="R43" s="74" t="s">
        <v>78</v>
      </c>
    </row>
    <row r="44" spans="2:18" s="42" customFormat="1" ht="11.4" customHeight="1">
      <c r="B44" s="71"/>
      <c r="C44" s="53"/>
      <c r="D44" s="340" t="s">
        <v>328</v>
      </c>
      <c r="E44" s="288"/>
      <c r="F44" s="288"/>
      <c r="G44" s="288"/>
      <c r="H44" s="44"/>
      <c r="I44" s="73">
        <v>1303</v>
      </c>
      <c r="J44" s="74">
        <v>29</v>
      </c>
      <c r="K44" s="74">
        <v>233</v>
      </c>
      <c r="L44" s="74">
        <v>422</v>
      </c>
      <c r="M44" s="74">
        <v>191</v>
      </c>
      <c r="N44" s="74">
        <v>188</v>
      </c>
      <c r="O44" s="74">
        <v>171</v>
      </c>
      <c r="P44" s="74">
        <v>46</v>
      </c>
      <c r="Q44" s="74">
        <v>23</v>
      </c>
      <c r="R44" s="74">
        <v>2516723</v>
      </c>
    </row>
    <row r="45" spans="2:18" s="42" customFormat="1" ht="11.4" customHeight="1">
      <c r="B45" s="71"/>
      <c r="C45" s="53"/>
      <c r="D45" s="341" t="s">
        <v>329</v>
      </c>
      <c r="E45" s="342"/>
      <c r="F45" s="342"/>
      <c r="G45" s="342"/>
      <c r="H45" s="44"/>
      <c r="I45" s="73">
        <v>283</v>
      </c>
      <c r="J45" s="74">
        <v>32</v>
      </c>
      <c r="K45" s="74">
        <v>127</v>
      </c>
      <c r="L45" s="74">
        <v>96</v>
      </c>
      <c r="M45" s="74">
        <v>22</v>
      </c>
      <c r="N45" s="74">
        <v>4</v>
      </c>
      <c r="O45" s="74">
        <v>2</v>
      </c>
      <c r="P45" s="74" t="s">
        <v>86</v>
      </c>
      <c r="Q45" s="74" t="s">
        <v>86</v>
      </c>
      <c r="R45" s="74">
        <v>28061</v>
      </c>
    </row>
    <row r="46" spans="2:18" s="42" customFormat="1" ht="11.4" customHeight="1">
      <c r="B46" s="71"/>
      <c r="C46" s="53"/>
      <c r="D46" s="280" t="s">
        <v>101</v>
      </c>
      <c r="E46" s="281"/>
      <c r="F46" s="281"/>
      <c r="G46" s="281"/>
      <c r="H46" s="44"/>
      <c r="I46" s="73">
        <v>22</v>
      </c>
      <c r="J46" s="74" t="s">
        <v>86</v>
      </c>
      <c r="K46" s="74">
        <v>1</v>
      </c>
      <c r="L46" s="74">
        <v>5</v>
      </c>
      <c r="M46" s="74">
        <v>3</v>
      </c>
      <c r="N46" s="74">
        <v>2</v>
      </c>
      <c r="O46" s="74">
        <v>7</v>
      </c>
      <c r="P46" s="74">
        <v>3</v>
      </c>
      <c r="Q46" s="74">
        <v>1</v>
      </c>
      <c r="R46" s="74">
        <v>82266</v>
      </c>
    </row>
    <row r="47" spans="2:18" s="42" customFormat="1" ht="11.4" customHeight="1">
      <c r="B47" s="71"/>
      <c r="C47" s="53"/>
      <c r="D47" s="289" t="s">
        <v>330</v>
      </c>
      <c r="E47" s="290"/>
      <c r="F47" s="290"/>
      <c r="G47" s="290"/>
      <c r="H47" s="166"/>
      <c r="I47" s="73">
        <v>1</v>
      </c>
      <c r="J47" s="74" t="s">
        <v>86</v>
      </c>
      <c r="K47" s="74" t="s">
        <v>86</v>
      </c>
      <c r="L47" s="74" t="s">
        <v>86</v>
      </c>
      <c r="M47" s="74" t="s">
        <v>86</v>
      </c>
      <c r="N47" s="74">
        <v>1</v>
      </c>
      <c r="O47" s="74" t="s">
        <v>86</v>
      </c>
      <c r="P47" s="74" t="s">
        <v>86</v>
      </c>
      <c r="Q47" s="74" t="s">
        <v>86</v>
      </c>
      <c r="R47" s="74" t="s">
        <v>79</v>
      </c>
    </row>
    <row r="48" spans="2:18" s="42" customFormat="1" ht="11.4" customHeight="1">
      <c r="B48" s="71"/>
      <c r="C48" s="53"/>
      <c r="D48" s="280" t="s">
        <v>103</v>
      </c>
      <c r="E48" s="281"/>
      <c r="F48" s="281"/>
      <c r="G48" s="281"/>
      <c r="H48" s="44"/>
      <c r="I48" s="73">
        <v>29</v>
      </c>
      <c r="J48" s="74">
        <v>2</v>
      </c>
      <c r="K48" s="74">
        <v>14</v>
      </c>
      <c r="L48" s="74">
        <v>5</v>
      </c>
      <c r="M48" s="74">
        <v>1</v>
      </c>
      <c r="N48" s="74">
        <v>2</v>
      </c>
      <c r="O48" s="74">
        <v>5</v>
      </c>
      <c r="P48" s="74" t="s">
        <v>86</v>
      </c>
      <c r="Q48" s="74" t="s">
        <v>86</v>
      </c>
      <c r="R48" s="74" t="s">
        <v>79</v>
      </c>
    </row>
    <row r="49" spans="1:18" ht="18" customHeight="1">
      <c r="A49" s="277" t="s">
        <v>104</v>
      </c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</row>
    <row r="50" spans="2:18" s="42" customFormat="1" ht="11.4" customHeight="1">
      <c r="B50" s="71"/>
      <c r="C50" s="53"/>
      <c r="D50" s="280" t="s">
        <v>105</v>
      </c>
      <c r="E50" s="281"/>
      <c r="F50" s="281"/>
      <c r="G50" s="281"/>
      <c r="H50" s="44"/>
      <c r="I50" s="73">
        <v>1162</v>
      </c>
      <c r="J50" s="74">
        <v>51</v>
      </c>
      <c r="K50" s="74">
        <v>285</v>
      </c>
      <c r="L50" s="74">
        <v>436</v>
      </c>
      <c r="M50" s="74">
        <v>149</v>
      </c>
      <c r="N50" s="74">
        <v>97</v>
      </c>
      <c r="O50" s="74">
        <v>103</v>
      </c>
      <c r="P50" s="74">
        <v>30</v>
      </c>
      <c r="Q50" s="74">
        <v>11</v>
      </c>
      <c r="R50" s="74">
        <v>1310499</v>
      </c>
    </row>
    <row r="51" spans="2:18" s="42" customFormat="1" ht="11.4" customHeight="1">
      <c r="B51" s="71"/>
      <c r="C51" s="53"/>
      <c r="D51" s="75" t="s">
        <v>13</v>
      </c>
      <c r="E51" s="285" t="s">
        <v>106</v>
      </c>
      <c r="F51" s="285"/>
      <c r="G51" s="285"/>
      <c r="H51" s="44"/>
      <c r="I51" s="73">
        <v>528</v>
      </c>
      <c r="J51" s="74">
        <v>32</v>
      </c>
      <c r="K51" s="74">
        <v>149</v>
      </c>
      <c r="L51" s="74">
        <v>198</v>
      </c>
      <c r="M51" s="74">
        <v>64</v>
      </c>
      <c r="N51" s="74">
        <v>39</v>
      </c>
      <c r="O51" s="74">
        <v>34</v>
      </c>
      <c r="P51" s="74">
        <v>9</v>
      </c>
      <c r="Q51" s="74">
        <v>3</v>
      </c>
      <c r="R51" s="74">
        <v>361791</v>
      </c>
    </row>
    <row r="52" spans="2:18" s="42" customFormat="1" ht="11.4" customHeight="1">
      <c r="B52" s="71"/>
      <c r="C52" s="53"/>
      <c r="D52" s="280" t="s">
        <v>107</v>
      </c>
      <c r="E52" s="281"/>
      <c r="F52" s="281"/>
      <c r="G52" s="281"/>
      <c r="H52" s="44"/>
      <c r="I52" s="73">
        <v>923</v>
      </c>
      <c r="J52" s="74">
        <v>26</v>
      </c>
      <c r="K52" s="74">
        <v>155</v>
      </c>
      <c r="L52" s="74">
        <v>307</v>
      </c>
      <c r="M52" s="74">
        <v>125</v>
      </c>
      <c r="N52" s="74">
        <v>134</v>
      </c>
      <c r="O52" s="74">
        <v>122</v>
      </c>
      <c r="P52" s="74">
        <v>36</v>
      </c>
      <c r="Q52" s="74">
        <v>18</v>
      </c>
      <c r="R52" s="74">
        <v>2061561</v>
      </c>
    </row>
    <row r="53" spans="2:18" s="42" customFormat="1" ht="11.4" customHeight="1">
      <c r="B53" s="71"/>
      <c r="C53" s="53"/>
      <c r="D53" s="280" t="s">
        <v>108</v>
      </c>
      <c r="E53" s="281"/>
      <c r="F53" s="281"/>
      <c r="G53" s="281"/>
      <c r="H53" s="44"/>
      <c r="I53" s="73">
        <v>442</v>
      </c>
      <c r="J53" s="74">
        <v>25</v>
      </c>
      <c r="K53" s="74">
        <v>120</v>
      </c>
      <c r="L53" s="74">
        <v>186</v>
      </c>
      <c r="M53" s="74">
        <v>49</v>
      </c>
      <c r="N53" s="74">
        <v>27</v>
      </c>
      <c r="O53" s="74">
        <v>26</v>
      </c>
      <c r="P53" s="74">
        <v>8</v>
      </c>
      <c r="Q53" s="74">
        <v>1</v>
      </c>
      <c r="R53" s="74">
        <v>232421</v>
      </c>
    </row>
    <row r="54" spans="1:18" ht="18" customHeight="1">
      <c r="A54" s="277" t="s">
        <v>116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</row>
    <row r="55" spans="2:18" s="42" customFormat="1" ht="11.4" customHeight="1">
      <c r="B55" s="79"/>
      <c r="C55" s="51"/>
      <c r="D55" s="278" t="s">
        <v>90</v>
      </c>
      <c r="E55" s="279"/>
      <c r="F55" s="279"/>
      <c r="G55" s="279"/>
      <c r="H55" s="40"/>
      <c r="I55" s="69">
        <v>9431</v>
      </c>
      <c r="J55" s="70">
        <v>159</v>
      </c>
      <c r="K55" s="70">
        <v>5187</v>
      </c>
      <c r="L55" s="70">
        <v>3525</v>
      </c>
      <c r="M55" s="70">
        <v>329</v>
      </c>
      <c r="N55" s="70">
        <v>138</v>
      </c>
      <c r="O55" s="70">
        <v>80</v>
      </c>
      <c r="P55" s="70">
        <v>13</v>
      </c>
      <c r="Q55" s="70" t="s">
        <v>86</v>
      </c>
      <c r="R55" s="70">
        <v>944138</v>
      </c>
    </row>
    <row r="56" spans="2:18" s="42" customFormat="1" ht="11.4" customHeight="1">
      <c r="B56" s="71"/>
      <c r="C56" s="53"/>
      <c r="D56" s="280" t="s">
        <v>331</v>
      </c>
      <c r="E56" s="281"/>
      <c r="F56" s="281"/>
      <c r="G56" s="281"/>
      <c r="H56" s="44"/>
      <c r="I56" s="73">
        <v>24</v>
      </c>
      <c r="J56" s="74">
        <v>1</v>
      </c>
      <c r="K56" s="74">
        <v>6</v>
      </c>
      <c r="L56" s="74">
        <v>9</v>
      </c>
      <c r="M56" s="74">
        <v>3</v>
      </c>
      <c r="N56" s="74">
        <v>1</v>
      </c>
      <c r="O56" s="74">
        <v>3</v>
      </c>
      <c r="P56" s="74">
        <v>1</v>
      </c>
      <c r="Q56" s="74" t="s">
        <v>86</v>
      </c>
      <c r="R56" s="74">
        <v>17542</v>
      </c>
    </row>
    <row r="57" spans="2:18" s="42" customFormat="1" ht="11.4" customHeight="1">
      <c r="B57" s="71"/>
      <c r="C57" s="53"/>
      <c r="D57" s="289" t="s">
        <v>332</v>
      </c>
      <c r="E57" s="290"/>
      <c r="F57" s="290"/>
      <c r="G57" s="290"/>
      <c r="H57" s="44"/>
      <c r="I57" s="73">
        <v>3058</v>
      </c>
      <c r="J57" s="74">
        <v>27</v>
      </c>
      <c r="K57" s="74">
        <v>1053</v>
      </c>
      <c r="L57" s="74">
        <v>1561</v>
      </c>
      <c r="M57" s="74">
        <v>251</v>
      </c>
      <c r="N57" s="74">
        <v>95</v>
      </c>
      <c r="O57" s="74">
        <v>62</v>
      </c>
      <c r="P57" s="74">
        <v>9</v>
      </c>
      <c r="Q57" s="74" t="s">
        <v>86</v>
      </c>
      <c r="R57" s="74">
        <v>538982</v>
      </c>
    </row>
    <row r="58" spans="2:18" s="42" customFormat="1" ht="11.4" customHeight="1">
      <c r="B58" s="71"/>
      <c r="C58" s="53"/>
      <c r="D58" s="289" t="s">
        <v>333</v>
      </c>
      <c r="E58" s="290"/>
      <c r="F58" s="290"/>
      <c r="G58" s="290"/>
      <c r="H58" s="44"/>
      <c r="I58" s="73">
        <v>1769</v>
      </c>
      <c r="J58" s="74">
        <v>20</v>
      </c>
      <c r="K58" s="74">
        <v>466</v>
      </c>
      <c r="L58" s="74">
        <v>950</v>
      </c>
      <c r="M58" s="74">
        <v>202</v>
      </c>
      <c r="N58" s="74">
        <v>73</v>
      </c>
      <c r="O58" s="74">
        <v>50</v>
      </c>
      <c r="P58" s="74">
        <v>8</v>
      </c>
      <c r="Q58" s="74" t="s">
        <v>86</v>
      </c>
      <c r="R58" s="74">
        <v>401876</v>
      </c>
    </row>
    <row r="59" spans="2:18" s="42" customFormat="1" ht="11.4" customHeight="1">
      <c r="B59" s="71"/>
      <c r="C59" s="53"/>
      <c r="D59" s="289" t="s">
        <v>334</v>
      </c>
      <c r="E59" s="290"/>
      <c r="F59" s="290"/>
      <c r="G59" s="290"/>
      <c r="H59" s="44"/>
      <c r="I59" s="73">
        <v>1289</v>
      </c>
      <c r="J59" s="74">
        <v>7</v>
      </c>
      <c r="K59" s="74">
        <v>587</v>
      </c>
      <c r="L59" s="74">
        <v>611</v>
      </c>
      <c r="M59" s="74">
        <v>49</v>
      </c>
      <c r="N59" s="74">
        <v>22</v>
      </c>
      <c r="O59" s="74">
        <v>12</v>
      </c>
      <c r="P59" s="74">
        <v>1</v>
      </c>
      <c r="Q59" s="74" t="s">
        <v>86</v>
      </c>
      <c r="R59" s="74">
        <v>137106</v>
      </c>
    </row>
    <row r="60" spans="2:18" s="42" customFormat="1" ht="11.4" customHeight="1">
      <c r="B60" s="71"/>
      <c r="C60" s="53"/>
      <c r="D60" s="280" t="s">
        <v>14</v>
      </c>
      <c r="E60" s="281"/>
      <c r="F60" s="281"/>
      <c r="G60" s="281"/>
      <c r="H60" s="44"/>
      <c r="I60" s="73">
        <v>5747</v>
      </c>
      <c r="J60" s="74">
        <v>82</v>
      </c>
      <c r="K60" s="74">
        <v>3774</v>
      </c>
      <c r="L60" s="74">
        <v>1808</v>
      </c>
      <c r="M60" s="74">
        <v>47</v>
      </c>
      <c r="N60" s="74">
        <v>25</v>
      </c>
      <c r="O60" s="74">
        <v>10</v>
      </c>
      <c r="P60" s="74">
        <v>1</v>
      </c>
      <c r="Q60" s="74" t="s">
        <v>86</v>
      </c>
      <c r="R60" s="74">
        <v>317975</v>
      </c>
    </row>
    <row r="61" spans="2:18" ht="11.4" customHeight="1">
      <c r="B61" s="71"/>
      <c r="D61" s="280" t="s">
        <v>50</v>
      </c>
      <c r="E61" s="281"/>
      <c r="F61" s="281"/>
      <c r="G61" s="281"/>
      <c r="I61" s="73">
        <v>602</v>
      </c>
      <c r="J61" s="74">
        <v>49</v>
      </c>
      <c r="K61" s="74">
        <v>354</v>
      </c>
      <c r="L61" s="74">
        <v>147</v>
      </c>
      <c r="M61" s="74">
        <v>28</v>
      </c>
      <c r="N61" s="74">
        <v>17</v>
      </c>
      <c r="O61" s="74">
        <v>5</v>
      </c>
      <c r="P61" s="74">
        <v>2</v>
      </c>
      <c r="Q61" s="74" t="s">
        <v>86</v>
      </c>
      <c r="R61" s="74">
        <v>69639</v>
      </c>
    </row>
    <row r="62" spans="1:18" s="42" customFormat="1" ht="9" customHeight="1">
      <c r="A62" s="27" t="s">
        <v>11</v>
      </c>
      <c r="B62" s="27"/>
      <c r="C62" s="27"/>
      <c r="D62" s="27"/>
      <c r="E62" s="27"/>
      <c r="F62" s="27"/>
      <c r="H62" s="11"/>
      <c r="I62" s="62"/>
      <c r="J62" s="11"/>
      <c r="K62" s="11"/>
      <c r="L62" s="11"/>
      <c r="M62" s="11"/>
      <c r="N62" s="167"/>
      <c r="O62" s="167"/>
      <c r="P62" s="167"/>
      <c r="Q62" s="11"/>
      <c r="R62" s="11"/>
    </row>
    <row r="63" spans="1:18" s="42" customFormat="1" ht="33" customHeight="1">
      <c r="A63" s="244" t="s">
        <v>335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</row>
  </sheetData>
  <mergeCells count="68">
    <mergeCell ref="Q4:Q7"/>
    <mergeCell ref="I8:Q8"/>
    <mergeCell ref="A1:R1"/>
    <mergeCell ref="B2:R2"/>
    <mergeCell ref="A3:B8"/>
    <mergeCell ref="C3:H8"/>
    <mergeCell ref="I3:I7"/>
    <mergeCell ref="J3:Q3"/>
    <mergeCell ref="R3:R7"/>
    <mergeCell ref="J4:J7"/>
    <mergeCell ref="K4:K7"/>
    <mergeCell ref="L4:L7"/>
    <mergeCell ref="D15:G15"/>
    <mergeCell ref="M4:M7"/>
    <mergeCell ref="N4:N7"/>
    <mergeCell ref="O4:O7"/>
    <mergeCell ref="P4:P7"/>
    <mergeCell ref="A10:R10"/>
    <mergeCell ref="D11:G11"/>
    <mergeCell ref="A12:R12"/>
    <mergeCell ref="D13:G13"/>
    <mergeCell ref="A14:R14"/>
    <mergeCell ref="D27:G27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39:G39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A37:R37"/>
    <mergeCell ref="D38:G38"/>
    <mergeCell ref="D52:G52"/>
    <mergeCell ref="E40:G40"/>
    <mergeCell ref="E41:G41"/>
    <mergeCell ref="D42:G42"/>
    <mergeCell ref="D44:G44"/>
    <mergeCell ref="D45:G45"/>
    <mergeCell ref="D46:G46"/>
    <mergeCell ref="D47:G47"/>
    <mergeCell ref="D48:G48"/>
    <mergeCell ref="A49:R49"/>
    <mergeCell ref="D50:G50"/>
    <mergeCell ref="E51:G51"/>
    <mergeCell ref="D59:G59"/>
    <mergeCell ref="D60:G60"/>
    <mergeCell ref="D61:G61"/>
    <mergeCell ref="A63:R63"/>
    <mergeCell ref="D53:G53"/>
    <mergeCell ref="A54:R54"/>
    <mergeCell ref="D55:G55"/>
    <mergeCell ref="D56:G56"/>
    <mergeCell ref="D57:G57"/>
    <mergeCell ref="D58:G58"/>
  </mergeCells>
  <printOptions/>
  <pageMargins left="0.5905511811023623" right="0.6299212598425197" top="0.5905511811023623" bottom="0.7874015748031497" header="0.31496062992125984" footer="0.5118110236220472"/>
  <pageSetup fitToHeight="1" fitToWidth="1" horizontalDpi="300" verticalDpi="3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B09D8-0122-40BC-B42F-D9657DBC325F}">
  <sheetPr>
    <pageSetUpPr fitToPage="1"/>
  </sheetPr>
  <dimension ref="A1:P62"/>
  <sheetViews>
    <sheetView workbookViewId="0" topLeftCell="A1">
      <selection activeCell="M1" sqref="M1"/>
    </sheetView>
  </sheetViews>
  <sheetFormatPr defaultColWidth="11.421875" defaultRowHeight="12.75"/>
  <cols>
    <col min="1" max="1" width="4.28125" style="62" customWidth="1"/>
    <col min="2" max="2" width="0.71875" style="62" customWidth="1"/>
    <col min="3" max="3" width="23.8515625" style="62" customWidth="1"/>
    <col min="4" max="4" width="0.71875" style="62" customWidth="1"/>
    <col min="5" max="12" width="9.00390625" style="62" customWidth="1"/>
    <col min="13" max="13" width="11.421875" style="170" customWidth="1"/>
    <col min="14" max="16384" width="11.421875" style="31" customWidth="1"/>
  </cols>
  <sheetData>
    <row r="1" spans="1:13" s="28" customFormat="1" ht="12.75" customHeight="1">
      <c r="A1" s="226" t="s">
        <v>336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169"/>
    </row>
    <row r="2" spans="1:13" s="28" customFormat="1" ht="12.75" customHeight="1">
      <c r="A2" s="29"/>
      <c r="B2" s="29"/>
      <c r="C2" s="29"/>
      <c r="D2" s="29"/>
      <c r="E2" s="63"/>
      <c r="F2" s="63"/>
      <c r="G2" s="63"/>
      <c r="H2" s="63"/>
      <c r="I2" s="63"/>
      <c r="J2" s="63"/>
      <c r="K2" s="63"/>
      <c r="L2" s="29"/>
      <c r="M2" s="169"/>
    </row>
    <row r="3" spans="1:12" ht="15.9" customHeight="1">
      <c r="A3" s="245" t="s">
        <v>337</v>
      </c>
      <c r="B3" s="246"/>
      <c r="C3" s="251" t="s">
        <v>338</v>
      </c>
      <c r="D3" s="252"/>
      <c r="E3" s="255" t="s">
        <v>58</v>
      </c>
      <c r="F3" s="256"/>
      <c r="G3" s="257"/>
      <c r="H3" s="258" t="s">
        <v>59</v>
      </c>
      <c r="I3" s="258" t="s">
        <v>60</v>
      </c>
      <c r="J3" s="258" t="s">
        <v>26</v>
      </c>
      <c r="K3" s="258" t="s">
        <v>61</v>
      </c>
      <c r="L3" s="258" t="s">
        <v>62</v>
      </c>
    </row>
    <row r="4" spans="1:12" ht="12.9" customHeight="1">
      <c r="A4" s="247"/>
      <c r="B4" s="248"/>
      <c r="C4" s="264"/>
      <c r="D4" s="265"/>
      <c r="E4" s="262" t="s">
        <v>63</v>
      </c>
      <c r="F4" s="258" t="s">
        <v>64</v>
      </c>
      <c r="G4" s="262" t="s">
        <v>65</v>
      </c>
      <c r="H4" s="259"/>
      <c r="I4" s="259"/>
      <c r="J4" s="259"/>
      <c r="K4" s="259"/>
      <c r="L4" s="259"/>
    </row>
    <row r="5" spans="1:12" ht="12.9" customHeight="1">
      <c r="A5" s="247"/>
      <c r="B5" s="248"/>
      <c r="C5" s="264"/>
      <c r="D5" s="265"/>
      <c r="E5" s="263"/>
      <c r="F5" s="259"/>
      <c r="G5" s="263"/>
      <c r="H5" s="259"/>
      <c r="I5" s="259"/>
      <c r="J5" s="259"/>
      <c r="K5" s="259"/>
      <c r="L5" s="259"/>
    </row>
    <row r="6" spans="1:12" ht="12.9" customHeight="1">
      <c r="A6" s="247"/>
      <c r="B6" s="248"/>
      <c r="C6" s="264"/>
      <c r="D6" s="370"/>
      <c r="E6" s="263"/>
      <c r="F6" s="259"/>
      <c r="G6" s="263"/>
      <c r="H6" s="259"/>
      <c r="I6" s="259" t="s">
        <v>67</v>
      </c>
      <c r="J6" s="259" t="s">
        <v>68</v>
      </c>
      <c r="K6" s="259" t="s">
        <v>69</v>
      </c>
      <c r="L6" s="259" t="s">
        <v>70</v>
      </c>
    </row>
    <row r="7" spans="1:12" ht="12.9" customHeight="1">
      <c r="A7" s="247"/>
      <c r="B7" s="248"/>
      <c r="C7" s="264"/>
      <c r="D7" s="370"/>
      <c r="E7" s="263"/>
      <c r="F7" s="259"/>
      <c r="G7" s="263"/>
      <c r="H7" s="259"/>
      <c r="I7" s="259"/>
      <c r="J7" s="259"/>
      <c r="K7" s="259"/>
      <c r="L7" s="259"/>
    </row>
    <row r="8" spans="1:12" ht="12.9" customHeight="1">
      <c r="A8" s="249"/>
      <c r="B8" s="250"/>
      <c r="C8" s="270"/>
      <c r="D8" s="271"/>
      <c r="E8" s="274" t="s">
        <v>0</v>
      </c>
      <c r="F8" s="275"/>
      <c r="G8" s="275"/>
      <c r="H8" s="275"/>
      <c r="I8" s="276"/>
      <c r="J8" s="66" t="s">
        <v>27</v>
      </c>
      <c r="K8" s="66" t="s">
        <v>0</v>
      </c>
      <c r="L8" s="67" t="s">
        <v>6</v>
      </c>
    </row>
    <row r="9" spans="1:12" ht="30" customHeight="1">
      <c r="A9" s="277" t="s">
        <v>339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</row>
    <row r="10" spans="1:12" ht="9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</row>
    <row r="11" spans="1:12" ht="12.6" customHeight="1">
      <c r="A11" s="172">
        <v>1</v>
      </c>
      <c r="B11" s="53"/>
      <c r="C11" s="173" t="s">
        <v>340</v>
      </c>
      <c r="D11" s="174"/>
      <c r="E11" s="74">
        <v>3862</v>
      </c>
      <c r="F11" s="74">
        <v>468</v>
      </c>
      <c r="G11" s="74">
        <v>11</v>
      </c>
      <c r="H11" s="74">
        <v>4341</v>
      </c>
      <c r="I11" s="74">
        <v>3911</v>
      </c>
      <c r="J11" s="21">
        <v>11</v>
      </c>
      <c r="K11" s="74">
        <v>9484</v>
      </c>
      <c r="L11" s="74">
        <v>2496088</v>
      </c>
    </row>
    <row r="12" spans="1:12" ht="12.6" customHeight="1">
      <c r="A12" s="172">
        <v>2</v>
      </c>
      <c r="B12" s="53"/>
      <c r="C12" s="173" t="s">
        <v>341</v>
      </c>
      <c r="D12" s="174"/>
      <c r="E12" s="74">
        <v>883</v>
      </c>
      <c r="F12" s="74">
        <v>51</v>
      </c>
      <c r="G12" s="74">
        <v>3</v>
      </c>
      <c r="H12" s="74">
        <v>937</v>
      </c>
      <c r="I12" s="74">
        <v>831</v>
      </c>
      <c r="J12" s="21">
        <v>12.8</v>
      </c>
      <c r="K12" s="74">
        <v>1766</v>
      </c>
      <c r="L12" s="74">
        <v>164740</v>
      </c>
    </row>
    <row r="13" spans="1:12" ht="12.6" customHeight="1">
      <c r="A13" s="172">
        <v>3</v>
      </c>
      <c r="B13" s="53"/>
      <c r="C13" s="173" t="s">
        <v>342</v>
      </c>
      <c r="D13" s="174"/>
      <c r="E13" s="74">
        <v>906</v>
      </c>
      <c r="F13" s="74">
        <v>64</v>
      </c>
      <c r="G13" s="74">
        <v>6</v>
      </c>
      <c r="H13" s="74">
        <v>976</v>
      </c>
      <c r="I13" s="74">
        <v>904</v>
      </c>
      <c r="J13" s="21">
        <v>8</v>
      </c>
      <c r="K13" s="74">
        <v>1664</v>
      </c>
      <c r="L13" s="74">
        <v>222631</v>
      </c>
    </row>
    <row r="14" spans="1:12" ht="12.6" customHeight="1">
      <c r="A14" s="172">
        <v>4</v>
      </c>
      <c r="B14" s="53"/>
      <c r="C14" s="173" t="s">
        <v>343</v>
      </c>
      <c r="D14" s="174"/>
      <c r="E14" s="74">
        <v>923</v>
      </c>
      <c r="F14" s="74">
        <v>62</v>
      </c>
      <c r="G14" s="74">
        <v>2</v>
      </c>
      <c r="H14" s="74">
        <v>987</v>
      </c>
      <c r="I14" s="74">
        <v>971</v>
      </c>
      <c r="J14" s="21">
        <v>1.6</v>
      </c>
      <c r="K14" s="74">
        <v>4083</v>
      </c>
      <c r="L14" s="74">
        <v>209775</v>
      </c>
    </row>
    <row r="15" spans="1:13" s="42" customFormat="1" ht="12.6" customHeight="1">
      <c r="A15" s="172">
        <v>5</v>
      </c>
      <c r="B15" s="53"/>
      <c r="C15" s="173" t="s">
        <v>344</v>
      </c>
      <c r="D15" s="174"/>
      <c r="E15" s="163">
        <v>1752</v>
      </c>
      <c r="F15" s="163">
        <v>149</v>
      </c>
      <c r="G15" s="163">
        <v>12</v>
      </c>
      <c r="H15" s="163">
        <v>1913</v>
      </c>
      <c r="I15" s="163">
        <v>1795</v>
      </c>
      <c r="J15" s="21">
        <v>6.6</v>
      </c>
      <c r="K15" s="163">
        <v>3644</v>
      </c>
      <c r="L15" s="163">
        <v>795718</v>
      </c>
      <c r="M15" s="170"/>
    </row>
    <row r="16" spans="1:12" ht="12.6" customHeight="1">
      <c r="A16" s="172">
        <v>6</v>
      </c>
      <c r="B16" s="53"/>
      <c r="C16" s="173" t="s">
        <v>345</v>
      </c>
      <c r="D16" s="174"/>
      <c r="E16" s="162">
        <v>893</v>
      </c>
      <c r="F16" s="163">
        <v>66</v>
      </c>
      <c r="G16" s="163">
        <v>7</v>
      </c>
      <c r="H16" s="163">
        <v>966</v>
      </c>
      <c r="I16" s="163">
        <v>908</v>
      </c>
      <c r="J16" s="21">
        <v>6.4</v>
      </c>
      <c r="K16" s="163">
        <v>1226</v>
      </c>
      <c r="L16" s="163">
        <v>216597</v>
      </c>
    </row>
    <row r="17" spans="1:12" ht="12.6" customHeight="1">
      <c r="A17" s="172">
        <v>7</v>
      </c>
      <c r="B17" s="53"/>
      <c r="C17" s="173" t="s">
        <v>346</v>
      </c>
      <c r="D17" s="174"/>
      <c r="E17" s="175">
        <v>1647</v>
      </c>
      <c r="F17" s="175">
        <v>134</v>
      </c>
      <c r="G17" s="163">
        <v>6</v>
      </c>
      <c r="H17" s="163">
        <v>1787</v>
      </c>
      <c r="I17" s="163">
        <v>1602</v>
      </c>
      <c r="J17" s="21">
        <v>11.5</v>
      </c>
      <c r="K17" s="163">
        <v>2091</v>
      </c>
      <c r="L17" s="163">
        <v>344519</v>
      </c>
    </row>
    <row r="18" spans="1:12" ht="21" customHeight="1">
      <c r="A18" s="176"/>
      <c r="B18" s="177"/>
      <c r="C18" s="178" t="s">
        <v>347</v>
      </c>
      <c r="D18" s="179"/>
      <c r="E18" s="70">
        <v>10866</v>
      </c>
      <c r="F18" s="70">
        <v>994</v>
      </c>
      <c r="G18" s="70">
        <v>47</v>
      </c>
      <c r="H18" s="70">
        <v>11907</v>
      </c>
      <c r="I18" s="70">
        <v>10922</v>
      </c>
      <c r="J18" s="70">
        <v>57.9</v>
      </c>
      <c r="K18" s="70">
        <v>23958</v>
      </c>
      <c r="L18" s="70">
        <v>4450068</v>
      </c>
    </row>
    <row r="19" spans="1:13" s="42" customFormat="1" ht="20.25" customHeight="1">
      <c r="A19" s="180"/>
      <c r="B19" s="181"/>
      <c r="C19" s="173" t="s">
        <v>348</v>
      </c>
      <c r="D19" s="174"/>
      <c r="E19" s="74">
        <v>4567</v>
      </c>
      <c r="F19" s="74">
        <v>445</v>
      </c>
      <c r="G19" s="74">
        <v>20</v>
      </c>
      <c r="H19" s="74">
        <v>5032</v>
      </c>
      <c r="I19" s="74">
        <v>4629</v>
      </c>
      <c r="J19" s="21">
        <v>8.705984013825883</v>
      </c>
      <c r="K19" s="74">
        <v>10622</v>
      </c>
      <c r="L19" s="74">
        <v>1806620</v>
      </c>
      <c r="M19" s="182"/>
    </row>
    <row r="20" spans="1:12" ht="12.6" customHeight="1">
      <c r="A20" s="180"/>
      <c r="B20" s="181"/>
      <c r="C20" s="183" t="s">
        <v>349</v>
      </c>
      <c r="D20" s="174"/>
      <c r="E20" s="74">
        <v>3348</v>
      </c>
      <c r="F20" s="74">
        <v>359</v>
      </c>
      <c r="G20" s="74">
        <v>14</v>
      </c>
      <c r="H20" s="74">
        <v>3721</v>
      </c>
      <c r="I20" s="74">
        <v>3489</v>
      </c>
      <c r="J20" s="21">
        <v>6.64946976210949</v>
      </c>
      <c r="K20" s="74">
        <v>9202</v>
      </c>
      <c r="L20" s="74">
        <v>1602356</v>
      </c>
    </row>
    <row r="21" spans="1:12" ht="12.6" customHeight="1">
      <c r="A21" s="180"/>
      <c r="B21" s="181"/>
      <c r="C21" s="173" t="s">
        <v>350</v>
      </c>
      <c r="D21" s="174"/>
      <c r="E21" s="74">
        <v>6299</v>
      </c>
      <c r="F21" s="74">
        <v>549</v>
      </c>
      <c r="G21" s="74">
        <v>27</v>
      </c>
      <c r="H21" s="74">
        <v>6875</v>
      </c>
      <c r="I21" s="74">
        <v>6293</v>
      </c>
      <c r="J21" s="21">
        <v>9.2</v>
      </c>
      <c r="K21" s="74">
        <v>13336</v>
      </c>
      <c r="L21" s="74">
        <v>2643447</v>
      </c>
    </row>
    <row r="22" spans="1:12" ht="6" customHeight="1">
      <c r="A22" s="76"/>
      <c r="B22" s="184"/>
      <c r="C22" s="185"/>
      <c r="D22" s="44"/>
      <c r="E22" s="74"/>
      <c r="F22" s="74"/>
      <c r="G22" s="74"/>
      <c r="H22" s="74"/>
      <c r="I22" s="74"/>
      <c r="J22" s="21"/>
      <c r="K22" s="74"/>
      <c r="L22" s="74"/>
    </row>
    <row r="23" spans="1:12" ht="12" customHeight="1">
      <c r="A23" s="176"/>
      <c r="B23" s="177"/>
      <c r="C23" s="186" t="s">
        <v>351</v>
      </c>
      <c r="D23" s="179"/>
      <c r="E23" s="74">
        <v>31</v>
      </c>
      <c r="F23" s="74">
        <v>14</v>
      </c>
      <c r="G23" s="74" t="s">
        <v>86</v>
      </c>
      <c r="H23" s="74">
        <v>45</v>
      </c>
      <c r="I23" s="74">
        <v>37</v>
      </c>
      <c r="J23" s="21">
        <v>21.6</v>
      </c>
      <c r="K23" s="74">
        <v>438</v>
      </c>
      <c r="L23" s="74">
        <v>96776</v>
      </c>
    </row>
    <row r="24" spans="1:12" ht="12" customHeight="1">
      <c r="A24" s="176"/>
      <c r="B24" s="177"/>
      <c r="C24" s="186" t="s">
        <v>352</v>
      </c>
      <c r="D24" s="179"/>
      <c r="E24" s="74">
        <v>5</v>
      </c>
      <c r="F24" s="74">
        <v>1</v>
      </c>
      <c r="G24" s="74" t="s">
        <v>86</v>
      </c>
      <c r="H24" s="74">
        <v>6</v>
      </c>
      <c r="I24" s="74">
        <v>4</v>
      </c>
      <c r="J24" s="21">
        <v>50</v>
      </c>
      <c r="K24" s="74" t="s">
        <v>86</v>
      </c>
      <c r="L24" s="74">
        <v>1777</v>
      </c>
    </row>
    <row r="25" spans="5:12" ht="12.75">
      <c r="E25" s="187"/>
      <c r="F25" s="187"/>
      <c r="G25" s="187"/>
      <c r="H25" s="187"/>
      <c r="I25" s="187"/>
      <c r="J25" s="187"/>
      <c r="K25" s="187"/>
      <c r="L25" s="187"/>
    </row>
    <row r="26" spans="1:13" ht="12.75">
      <c r="A26" s="26" t="s">
        <v>11</v>
      </c>
      <c r="B26" s="26"/>
      <c r="C26" s="26"/>
      <c r="D26" s="11"/>
      <c r="M26" s="182"/>
    </row>
    <row r="27" spans="1:13" s="42" customFormat="1" ht="12.6" customHeight="1">
      <c r="A27" s="371" t="s">
        <v>353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</row>
    <row r="29" spans="1:12" ht="12.6" customHeight="1">
      <c r="A29" s="172"/>
      <c r="B29" s="181"/>
      <c r="C29" s="188"/>
      <c r="D29" s="44"/>
      <c r="E29" s="74"/>
      <c r="F29" s="74"/>
      <c r="G29" s="74"/>
      <c r="H29" s="74"/>
      <c r="I29" s="74"/>
      <c r="J29" s="21"/>
      <c r="K29" s="74"/>
      <c r="L29" s="74"/>
    </row>
    <row r="30" spans="1:16" s="42" customFormat="1" ht="12.6" customHeight="1">
      <c r="A30" s="172"/>
      <c r="B30" s="181"/>
      <c r="C30" s="189" t="s">
        <v>354</v>
      </c>
      <c r="D30" s="44"/>
      <c r="E30" s="74"/>
      <c r="F30" s="74"/>
      <c r="G30" s="74"/>
      <c r="H30" s="74"/>
      <c r="I30" s="74"/>
      <c r="J30" s="21"/>
      <c r="K30" s="74"/>
      <c r="L30" s="74"/>
      <c r="M30" s="182"/>
      <c r="N30" s="31"/>
      <c r="O30" s="31"/>
      <c r="P30" s="31"/>
    </row>
    <row r="31" spans="1:12" ht="12.6" customHeight="1">
      <c r="A31" s="177"/>
      <c r="B31" s="177"/>
      <c r="C31" s="190" t="s">
        <v>355</v>
      </c>
      <c r="D31" s="40"/>
      <c r="E31" s="70"/>
      <c r="F31" s="70"/>
      <c r="G31" s="70"/>
      <c r="H31" s="70"/>
      <c r="I31" s="70"/>
      <c r="J31" s="191"/>
      <c r="K31" s="70"/>
      <c r="L31" s="70"/>
    </row>
    <row r="32" spans="1:12" ht="12.6" customHeight="1">
      <c r="A32" s="177"/>
      <c r="B32" s="177"/>
      <c r="C32" s="40"/>
      <c r="D32" s="40"/>
      <c r="E32" s="74"/>
      <c r="F32" s="74"/>
      <c r="G32" s="74"/>
      <c r="H32" s="74"/>
      <c r="I32" s="74"/>
      <c r="J32" s="192"/>
      <c r="K32" s="74"/>
      <c r="L32" s="74"/>
    </row>
    <row r="33" spans="1:12" ht="12.6" customHeight="1">
      <c r="A33" s="181"/>
      <c r="B33" s="181"/>
      <c r="C33" s="189" t="s">
        <v>356</v>
      </c>
      <c r="D33" s="193"/>
      <c r="E33" s="74"/>
      <c r="F33" s="74"/>
      <c r="G33" s="74"/>
      <c r="H33" s="74"/>
      <c r="I33" s="74"/>
      <c r="J33" s="192"/>
      <c r="K33" s="74"/>
      <c r="L33" s="74"/>
    </row>
    <row r="34" spans="1:12" ht="12.6" customHeight="1">
      <c r="A34" s="181"/>
      <c r="B34" s="181"/>
      <c r="C34" s="194" t="s">
        <v>357</v>
      </c>
      <c r="D34" s="40"/>
      <c r="E34" s="74"/>
      <c r="F34" s="74"/>
      <c r="G34" s="74"/>
      <c r="H34" s="74"/>
      <c r="I34" s="74"/>
      <c r="J34" s="192"/>
      <c r="K34" s="74"/>
      <c r="L34" s="74"/>
    </row>
    <row r="35" spans="1:12" ht="12.6" customHeight="1">
      <c r="A35" s="172"/>
      <c r="B35" s="181"/>
      <c r="C35" s="190" t="s">
        <v>358</v>
      </c>
      <c r="D35" s="44"/>
      <c r="E35" s="74"/>
      <c r="F35" s="74"/>
      <c r="G35" s="74"/>
      <c r="H35" s="74"/>
      <c r="I35" s="74"/>
      <c r="J35" s="21"/>
      <c r="K35" s="74"/>
      <c r="L35" s="74"/>
    </row>
    <row r="36" spans="1:12" ht="12.6" customHeight="1">
      <c r="A36" s="172"/>
      <c r="B36" s="181"/>
      <c r="C36" s="188"/>
      <c r="D36" s="44"/>
      <c r="E36" s="74"/>
      <c r="F36" s="74"/>
      <c r="G36" s="74"/>
      <c r="H36" s="74"/>
      <c r="I36" s="74"/>
      <c r="J36" s="21"/>
      <c r="K36" s="74"/>
      <c r="L36" s="74"/>
    </row>
    <row r="37" spans="1:12" ht="12.6" customHeight="1">
      <c r="A37" s="172"/>
      <c r="B37" s="181"/>
      <c r="C37" s="188"/>
      <c r="D37" s="44"/>
      <c r="E37" s="74"/>
      <c r="F37" s="74"/>
      <c r="G37" s="74"/>
      <c r="H37" s="74"/>
      <c r="I37" s="74"/>
      <c r="J37" s="21"/>
      <c r="K37" s="74"/>
      <c r="L37" s="74"/>
    </row>
    <row r="38" spans="1:12" ht="12.6" customHeight="1">
      <c r="A38" s="172"/>
      <c r="B38" s="181"/>
      <c r="C38" s="188"/>
      <c r="D38" s="44"/>
      <c r="E38" s="74"/>
      <c r="F38" s="74"/>
      <c r="G38" s="74"/>
      <c r="H38" s="74"/>
      <c r="I38" s="74"/>
      <c r="J38" s="21"/>
      <c r="K38" s="74"/>
      <c r="L38" s="74"/>
    </row>
    <row r="39" spans="1:12" ht="12.6" customHeight="1">
      <c r="A39" s="172"/>
      <c r="B39" s="181"/>
      <c r="C39" s="188"/>
      <c r="D39" s="44"/>
      <c r="E39" s="74"/>
      <c r="F39" s="74"/>
      <c r="G39" s="74"/>
      <c r="H39" s="74"/>
      <c r="I39" s="74"/>
      <c r="J39" s="21"/>
      <c r="K39" s="74"/>
      <c r="L39" s="74"/>
    </row>
    <row r="40" spans="1:12" ht="12.6" customHeight="1">
      <c r="A40" s="172"/>
      <c r="B40" s="181"/>
      <c r="C40" s="188"/>
      <c r="D40" s="44"/>
      <c r="E40" s="74"/>
      <c r="F40" s="74"/>
      <c r="G40" s="74"/>
      <c r="H40" s="74"/>
      <c r="I40" s="74"/>
      <c r="J40" s="21"/>
      <c r="K40" s="74"/>
      <c r="L40" s="74"/>
    </row>
    <row r="41" spans="1:12" ht="12.6" customHeight="1">
      <c r="A41" s="172"/>
      <c r="B41" s="181"/>
      <c r="C41" s="188"/>
      <c r="D41" s="44"/>
      <c r="E41" s="74"/>
      <c r="F41" s="74"/>
      <c r="G41" s="74"/>
      <c r="H41" s="74"/>
      <c r="I41" s="74"/>
      <c r="J41" s="21"/>
      <c r="K41" s="74"/>
      <c r="L41" s="74"/>
    </row>
    <row r="42" spans="1:12" ht="12.6" customHeight="1">
      <c r="A42" s="172"/>
      <c r="B42" s="181"/>
      <c r="C42" s="188"/>
      <c r="D42" s="44"/>
      <c r="E42" s="74"/>
      <c r="F42" s="74"/>
      <c r="G42" s="74"/>
      <c r="H42" s="74"/>
      <c r="I42" s="74"/>
      <c r="J42" s="21"/>
      <c r="K42" s="74"/>
      <c r="L42" s="74"/>
    </row>
    <row r="43" spans="1:12" ht="12.6" customHeight="1">
      <c r="A43" s="172"/>
      <c r="B43" s="181"/>
      <c r="C43" s="188"/>
      <c r="D43" s="44"/>
      <c r="E43" s="74"/>
      <c r="F43" s="74"/>
      <c r="G43" s="74"/>
      <c r="H43" s="74"/>
      <c r="I43" s="74"/>
      <c r="J43" s="21"/>
      <c r="K43" s="74"/>
      <c r="L43" s="74"/>
    </row>
    <row r="44" spans="1:12" ht="12.6" customHeight="1">
      <c r="A44" s="172"/>
      <c r="B44" s="181"/>
      <c r="C44" s="188"/>
      <c r="D44" s="44"/>
      <c r="E44" s="74"/>
      <c r="F44" s="74"/>
      <c r="G44" s="74"/>
      <c r="H44" s="74"/>
      <c r="I44" s="74"/>
      <c r="J44" s="21"/>
      <c r="K44" s="74"/>
      <c r="L44" s="74"/>
    </row>
    <row r="45" spans="1:12" ht="12.6" customHeight="1">
      <c r="A45" s="172"/>
      <c r="B45" s="181"/>
      <c r="C45" s="188"/>
      <c r="D45" s="44"/>
      <c r="E45" s="74"/>
      <c r="F45" s="74"/>
      <c r="G45" s="74"/>
      <c r="H45" s="74"/>
      <c r="I45" s="74"/>
      <c r="J45" s="21"/>
      <c r="K45" s="74"/>
      <c r="L45" s="74"/>
    </row>
    <row r="46" spans="1:12" ht="12.6" customHeight="1">
      <c r="A46" s="172"/>
      <c r="B46" s="181"/>
      <c r="C46" s="188"/>
      <c r="D46" s="44"/>
      <c r="E46" s="74"/>
      <c r="F46" s="74"/>
      <c r="G46" s="74"/>
      <c r="H46" s="74"/>
      <c r="I46" s="74"/>
      <c r="J46" s="21"/>
      <c r="K46" s="74"/>
      <c r="L46" s="74"/>
    </row>
    <row r="47" spans="1:12" ht="12.6" customHeight="1">
      <c r="A47" s="172"/>
      <c r="B47" s="181"/>
      <c r="C47" s="188"/>
      <c r="D47" s="44"/>
      <c r="E47" s="74"/>
      <c r="F47" s="74"/>
      <c r="G47" s="74"/>
      <c r="H47" s="74"/>
      <c r="I47" s="74"/>
      <c r="J47" s="21"/>
      <c r="K47" s="74"/>
      <c r="L47" s="74"/>
    </row>
    <row r="48" spans="1:12" ht="12.6" customHeight="1">
      <c r="A48" s="172"/>
      <c r="B48" s="181"/>
      <c r="C48" s="188"/>
      <c r="D48" s="44"/>
      <c r="E48" s="74"/>
      <c r="F48" s="74"/>
      <c r="G48" s="74"/>
      <c r="H48" s="74"/>
      <c r="I48" s="74"/>
      <c r="J48" s="21"/>
      <c r="K48" s="74"/>
      <c r="L48" s="74"/>
    </row>
    <row r="49" spans="1:13" s="42" customFormat="1" ht="12.6" customHeight="1">
      <c r="A49" s="172"/>
      <c r="B49" s="181"/>
      <c r="C49" s="188"/>
      <c r="D49" s="44"/>
      <c r="E49" s="74"/>
      <c r="F49" s="74"/>
      <c r="G49" s="74"/>
      <c r="H49" s="74"/>
      <c r="I49" s="74"/>
      <c r="J49" s="21"/>
      <c r="K49" s="74"/>
      <c r="L49" s="74"/>
      <c r="M49" s="182"/>
    </row>
    <row r="50" spans="1:13" s="42" customFormat="1" ht="12.6" customHeight="1">
      <c r="A50" s="172"/>
      <c r="B50" s="181"/>
      <c r="C50" s="188"/>
      <c r="D50" s="44"/>
      <c r="E50" s="74"/>
      <c r="F50" s="74"/>
      <c r="G50" s="74"/>
      <c r="H50" s="74"/>
      <c r="I50" s="74"/>
      <c r="J50" s="21"/>
      <c r="K50" s="74"/>
      <c r="L50" s="74"/>
      <c r="M50" s="182"/>
    </row>
    <row r="51" spans="1:12" ht="12.6" customHeight="1">
      <c r="A51" s="172"/>
      <c r="B51" s="181"/>
      <c r="C51" s="188"/>
      <c r="D51" s="44"/>
      <c r="E51" s="74"/>
      <c r="F51" s="74"/>
      <c r="G51" s="74"/>
      <c r="H51" s="74"/>
      <c r="I51" s="74"/>
      <c r="J51" s="21"/>
      <c r="K51" s="74"/>
      <c r="L51" s="74"/>
    </row>
    <row r="52" spans="1:12" ht="12.6" customHeight="1">
      <c r="A52" s="172"/>
      <c r="B52" s="181"/>
      <c r="C52" s="188"/>
      <c r="D52" s="44"/>
      <c r="E52" s="74"/>
      <c r="F52" s="74"/>
      <c r="G52" s="74"/>
      <c r="H52" s="74"/>
      <c r="I52" s="74"/>
      <c r="J52" s="21"/>
      <c r="K52" s="74"/>
      <c r="L52" s="74"/>
    </row>
    <row r="53" spans="1:12" ht="12.6" customHeight="1">
      <c r="A53" s="172"/>
      <c r="B53" s="181"/>
      <c r="C53" s="188"/>
      <c r="D53" s="44"/>
      <c r="E53" s="74"/>
      <c r="F53" s="74"/>
      <c r="G53" s="74"/>
      <c r="H53" s="74"/>
      <c r="I53" s="74"/>
      <c r="J53" s="21"/>
      <c r="K53" s="74"/>
      <c r="L53" s="74"/>
    </row>
    <row r="54" spans="1:13" s="42" customFormat="1" ht="12.6" customHeight="1">
      <c r="A54" s="172"/>
      <c r="B54" s="181"/>
      <c r="C54" s="188"/>
      <c r="D54" s="44"/>
      <c r="E54" s="74"/>
      <c r="F54" s="74"/>
      <c r="G54" s="74"/>
      <c r="H54" s="74"/>
      <c r="I54" s="74"/>
      <c r="J54" s="21"/>
      <c r="K54" s="74"/>
      <c r="L54" s="74"/>
      <c r="M54" s="182"/>
    </row>
    <row r="55" spans="1:14" ht="21" customHeight="1">
      <c r="A55" s="177"/>
      <c r="B55" s="177"/>
      <c r="C55" s="195"/>
      <c r="D55" s="40"/>
      <c r="E55" s="158"/>
      <c r="F55" s="196"/>
      <c r="G55" s="196"/>
      <c r="H55" s="196"/>
      <c r="I55" s="196"/>
      <c r="J55" s="197"/>
      <c r="K55" s="196"/>
      <c r="L55" s="196"/>
      <c r="N55" s="198"/>
    </row>
    <row r="56" spans="1:14" ht="21" customHeight="1">
      <c r="A56" s="68"/>
      <c r="B56" s="177"/>
      <c r="C56" s="199"/>
      <c r="D56" s="40"/>
      <c r="E56" s="158"/>
      <c r="F56" s="196"/>
      <c r="G56" s="196"/>
      <c r="H56" s="196"/>
      <c r="I56" s="196"/>
      <c r="J56" s="49"/>
      <c r="K56" s="196"/>
      <c r="L56" s="196"/>
      <c r="N56" s="198"/>
    </row>
    <row r="57" s="42" customFormat="1" ht="9.6">
      <c r="M57" s="182"/>
    </row>
    <row r="58" s="200" customFormat="1" ht="13.2" customHeight="1">
      <c r="M58" s="201"/>
    </row>
    <row r="62" spans="3:12" ht="12.75">
      <c r="C62" s="369"/>
      <c r="D62" s="369"/>
      <c r="E62" s="369"/>
      <c r="F62" s="369"/>
      <c r="G62" s="369"/>
      <c r="H62" s="369"/>
      <c r="I62" s="369"/>
      <c r="J62" s="369"/>
      <c r="K62" s="369"/>
      <c r="L62" s="369"/>
    </row>
  </sheetData>
  <mergeCells count="16">
    <mergeCell ref="C62:L62"/>
    <mergeCell ref="A1:L1"/>
    <mergeCell ref="A3:B8"/>
    <mergeCell ref="C3:D8"/>
    <mergeCell ref="E3:G3"/>
    <mergeCell ref="H3:H7"/>
    <mergeCell ref="I3:I7"/>
    <mergeCell ref="J3:J7"/>
    <mergeCell ref="K3:K7"/>
    <mergeCell ref="L3:L7"/>
    <mergeCell ref="E4:E7"/>
    <mergeCell ref="F4:F7"/>
    <mergeCell ref="G4:G7"/>
    <mergeCell ref="E8:I8"/>
    <mergeCell ref="A9:L9"/>
    <mergeCell ref="A27:M27"/>
  </mergeCells>
  <hyperlinks>
    <hyperlink ref="C34" r:id="rId1" display="https://www.statistikdaten.bayern.de/genesis/online?operation=statistic&amp;code=52411"/>
  </hyperlinks>
  <printOptions/>
  <pageMargins left="0.5905511811023623" right="0.6299212598425197" top="0.5905511811023623" bottom="0.7874015748031497" header="0.31496062992125984" footer="0.5118110236220472"/>
  <pageSetup fitToHeight="1" fitToWidth="1" horizontalDpi="300" verticalDpi="300" orientation="portrait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2024-02-07T12:52:16Z</cp:lastPrinted>
  <dcterms:created xsi:type="dcterms:W3CDTF">2009-01-16T12:41:16Z</dcterms:created>
  <dcterms:modified xsi:type="dcterms:W3CDTF">2024-03-11T10:27:42Z</dcterms:modified>
  <cp:category/>
  <cp:version/>
  <cp:contentType/>
  <cp:contentStatus/>
</cp:coreProperties>
</file>