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4" windowWidth="28512" windowHeight="14076" activeTab="0"/>
  </bookViews>
  <sheets>
    <sheet name="Inhaltsverzeichnis" sheetId="1" r:id="rId1"/>
    <sheet name="Vorbemerkungen" sheetId="2" r:id="rId2"/>
    <sheet name="Übersicht 1 und 2" sheetId="3" r:id="rId3"/>
    <sheet name="Übersicht 3" sheetId="4" r:id="rId4"/>
    <sheet name="Übersicht 4" sheetId="5" r:id="rId5"/>
    <sheet name="Tab. 1" sheetId="6" r:id="rId6"/>
    <sheet name="Tab. 2" sheetId="7" r:id="rId7"/>
    <sheet name="Tab. 3" sheetId="8" r:id="rId8"/>
    <sheet name="Tab. 4" sheetId="9" r:id="rId9"/>
    <sheet name="Tab. 5" sheetId="10" r:id="rId10"/>
    <sheet name="Tab. 6" sheetId="11" r:id="rId11"/>
    <sheet name="Tab. 7u8" sheetId="12" r:id="rId12"/>
  </sheets>
  <definedNames>
    <definedName name="_xlnm.Print_Area" localSheetId="11">'Tab. 7u8'!$A$1:$K$57</definedName>
    <definedName name="_xlnm.Print_Area" localSheetId="2">'Übersicht 1 und 2'!$A$1:$I$51</definedName>
  </definedNames>
  <calcPr fullCalcOnLoad="1" iterate="1" iterateCount="1" iterateDelta="0.001"/>
</workbook>
</file>

<file path=xl/sharedStrings.xml><?xml version="1.0" encoding="utf-8"?>
<sst xmlns="http://schemas.openxmlformats.org/spreadsheetml/2006/main" count="1167" uniqueCount="375">
  <si>
    <t>Inhaltsverzeichnis</t>
  </si>
  <si>
    <t xml:space="preserve"> Vorbemerkungen, Definitionen, Abkürzungen, </t>
  </si>
  <si>
    <t>Abbildungen, Übersichten und Tabellen</t>
  </si>
  <si>
    <t>Hochschularten</t>
  </si>
  <si>
    <t>Übersicht 1.  Studierende, Stipendiatinnen und Stipendiaten an Hochschulen in Bayern sowie</t>
  </si>
  <si>
    <t xml:space="preserve">Übersicht 2.  An Stipendiatinnen und Stipendiaten bayerischer Hochschulen weitergegebene Mittel </t>
  </si>
  <si>
    <t xml:space="preserve">   nach Hochschularten und Hochschulen</t>
  </si>
  <si>
    <t xml:space="preserve"> nach Fächergruppen und Studienbereichen</t>
  </si>
  <si>
    <t>nach Hochschularten und Hochschulen</t>
  </si>
  <si>
    <t xml:space="preserve"> Prüfungsgruppen und angestrebtem Abschluss</t>
  </si>
  <si>
    <t xml:space="preserve"> nach Herkunftsländern</t>
  </si>
  <si>
    <t xml:space="preserve"> und Bezug von BAföG-Leistungen</t>
  </si>
  <si>
    <t xml:space="preserve">6. Mittelgeber sowie an Stipendiatinnen und Stipendiaten bayerischer Hochschulen </t>
  </si>
  <si>
    <t xml:space="preserve"> der Hochschule</t>
  </si>
  <si>
    <t xml:space="preserve">8. Gesamtsumme der im Berichtsjahr an die Stipendiatinnen und Stipendiaten bayerischer Hochschulen </t>
  </si>
  <si>
    <t>Abkürzungen</t>
  </si>
  <si>
    <t>BAföG</t>
  </si>
  <si>
    <t>Bundesausbildungsförderungsgesetz</t>
  </si>
  <si>
    <t>BGBl</t>
  </si>
  <si>
    <t>Bundesgesetzblatt</t>
  </si>
  <si>
    <t>BStatG</t>
  </si>
  <si>
    <t>Bundesstatistikgesetz</t>
  </si>
  <si>
    <t>dar.</t>
  </si>
  <si>
    <t>darunter</t>
  </si>
  <si>
    <t>EUR</t>
  </si>
  <si>
    <t>Euro</t>
  </si>
  <si>
    <t>FH</t>
  </si>
  <si>
    <t>Fachhochschule</t>
  </si>
  <si>
    <t>HaW</t>
  </si>
  <si>
    <t>Hochschule für angewandte Wissenschaften</t>
  </si>
  <si>
    <t>OTH</t>
  </si>
  <si>
    <t>Ostbayerische Technische Hochschule</t>
  </si>
  <si>
    <t>StipG</t>
  </si>
  <si>
    <t>Stipendienprogrammgesetz</t>
  </si>
  <si>
    <t>TH</t>
  </si>
  <si>
    <t>Technische Hochschule</t>
  </si>
  <si>
    <t>vgl.</t>
  </si>
  <si>
    <t>vergleiche</t>
  </si>
  <si>
    <t>WS</t>
  </si>
  <si>
    <t>Wintersemester</t>
  </si>
  <si>
    <t>Hochschulart</t>
  </si>
  <si>
    <r>
      <t>Studierende</t>
    </r>
    <r>
      <rPr>
        <vertAlign val="superscript"/>
        <sz val="8"/>
        <rFont val="Arial"/>
        <family val="2"/>
      </rPr>
      <t xml:space="preserve"> 2)</t>
    </r>
  </si>
  <si>
    <t>insgesamt</t>
  </si>
  <si>
    <t>mit Förderung nach StipG</t>
  </si>
  <si>
    <t>männlich</t>
  </si>
  <si>
    <t>weiblich</t>
  </si>
  <si>
    <t>Insgesamt</t>
  </si>
  <si>
    <t>darunter Universitäten</t>
  </si>
  <si>
    <t>Theologische Hochschulen und</t>
  </si>
  <si>
    <t xml:space="preserve">    Kunsthochschulen</t>
  </si>
  <si>
    <t>Fachhochschulen</t>
  </si>
  <si>
    <t xml:space="preserve">    (ohne Verwaltungsfachhochschulen)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</si>
  <si>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</si>
  <si>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</si>
  <si>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</si>
  <si>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</si>
  <si>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</si>
  <si>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</si>
  <si>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</si>
  <si>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</si>
  <si>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____________________</t>
  </si>
  <si>
    <r>
      <rPr>
        <vertAlign val="superscript"/>
        <sz val="8"/>
        <rFont val="Arial"/>
        <family val="2"/>
      </rPr>
      <t>1)</t>
    </r>
    <r>
      <rPr>
        <sz val="8"/>
        <rFont val="Arial"/>
        <family val="2"/>
      </rPr>
      <t xml:space="preserve"> Doppelzählungen von Mittelgebern, die an mehreren Hochschulen aktiv sind.</t>
    </r>
  </si>
  <si>
    <r>
      <t>2)</t>
    </r>
    <r>
      <rPr>
        <sz val="8"/>
        <rFont val="Arial"/>
        <family val="2"/>
      </rPr>
      <t xml:space="preserve"> Studierendenzahlen basieren auf dem vorläufigen Ergebnis zum Wintersemester.</t>
    </r>
  </si>
  <si>
    <t>Hochschulart
————
Hochschule</t>
  </si>
  <si>
    <t>Studierende</t>
  </si>
  <si>
    <t>darunter Studierende
mit Förderung nach StipG</t>
  </si>
  <si>
    <t>dar. weiblich</t>
  </si>
  <si>
    <t>Universität Augsburg</t>
  </si>
  <si>
    <t xml:space="preserve"> </t>
  </si>
  <si>
    <t>Universität Bamberg</t>
  </si>
  <si>
    <t>Universität Bayreuth</t>
  </si>
  <si>
    <t>Katholische Universität Eichstätt-Ingolstadt</t>
  </si>
  <si>
    <t>Universität Erlangen-Nürnberg</t>
  </si>
  <si>
    <t>Universität München</t>
  </si>
  <si>
    <t xml:space="preserve">Technische Universität München </t>
  </si>
  <si>
    <t>Universität der Bundeswehr München</t>
  </si>
  <si>
    <t>Hochschule für Politik München</t>
  </si>
  <si>
    <t>Universität Passau</t>
  </si>
  <si>
    <t>Universität Regensburg</t>
  </si>
  <si>
    <t>Universität Würzburg</t>
  </si>
  <si>
    <t>Zusammen</t>
  </si>
  <si>
    <t>Philosophisch-Theologische Hochschulen</t>
  </si>
  <si>
    <t>Hochschule für Philosophie München</t>
  </si>
  <si>
    <t>Augustana-Hochschule Neuendettelsau</t>
  </si>
  <si>
    <t>.</t>
  </si>
  <si>
    <t xml:space="preserve">Kunsthochschulen </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</si>
  <si>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</si>
  <si>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</si>
  <si>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</si>
  <si>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</si>
  <si>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</si>
  <si>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</si>
  <si>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t>
  </si>
  <si>
    <t>pädagogik Regensburg</t>
  </si>
  <si>
    <t>Hochschule für Fernsehen und Film München</t>
  </si>
  <si>
    <t>OTH Amberg-Weiden</t>
  </si>
  <si>
    <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</si>
  <si>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</si>
  <si>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</si>
  <si>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</si>
  <si>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</si>
  <si>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</si>
  <si>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</si>
  <si>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</si>
  <si>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</si>
  <si>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</si>
  <si>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</si>
  <si>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</si>
  <si>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</si>
  <si>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</si>
  <si>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Rosenheim</t>
  </si>
  <si>
    <t>HaW Weihenstephan-Triesdorf</t>
  </si>
  <si>
    <t>HaW Würzburg-Schweinfurt</t>
  </si>
  <si>
    <t xml:space="preserve">Kath. Stiftungsfachhochschule München </t>
  </si>
  <si>
    <t xml:space="preserve">Munich Business School München (Priv. FH) </t>
  </si>
  <si>
    <t>Hochschule für angewandtes Management</t>
  </si>
  <si>
    <t xml:space="preserve">Ismaning (Priv. FH) </t>
  </si>
  <si>
    <t xml:space="preserve">Evang. Hochschule Nürnberg </t>
  </si>
  <si>
    <t>Hochschule Fresenius Idstein,</t>
  </si>
  <si>
    <t xml:space="preserve">Standort München (Priv. FH) </t>
  </si>
  <si>
    <t>Hochschule Macromedia für angewandte Wissen-</t>
  </si>
  <si>
    <t xml:space="preserve">schaften München (Priv. FH) </t>
  </si>
  <si>
    <t>Hochschule für angewandte Sprachen</t>
  </si>
  <si>
    <t xml:space="preserve">SDI München (Priv. FH) </t>
  </si>
  <si>
    <t>Hochschule für Gesundheit und Sport, Technik und</t>
  </si>
  <si>
    <t xml:space="preserve">Kunst Berlin, Standort Ismaning (Priv. FH) </t>
  </si>
  <si>
    <t xml:space="preserve">Wilhelm-Löhe-HaW Fürth (Priv. FH) </t>
  </si>
  <si>
    <t>AMD Akademie Mode und Design Idstein,</t>
  </si>
  <si>
    <t>HDBW Hochschule der Bayerischen Wirtschaft für an-</t>
  </si>
  <si>
    <t>FH für Ökonomie und Management Essen, Standorte</t>
  </si>
  <si>
    <r>
      <t>Augsburg, München und Nürnberg (Priv. FH)</t>
    </r>
    <r>
      <rPr>
        <sz val="8"/>
        <rFont val="Arial"/>
        <family val="2"/>
      </rPr>
      <t xml:space="preserve"> </t>
    </r>
  </si>
  <si>
    <t>Mediadesign Hochschule Berlin,</t>
  </si>
  <si>
    <t>Verwaltungsfachhochschulen</t>
  </si>
  <si>
    <t>Fachhochschule für öffentliche Verwaltung</t>
  </si>
  <si>
    <t xml:space="preserve"> und Rechtspflege in Bayern zusammen</t>
  </si>
  <si>
    <t>Hochschulen insgesamt</t>
  </si>
  <si>
    <r>
      <t>Fächergruppe</t>
    </r>
    <r>
      <rPr>
        <sz val="8"/>
        <rFont val="Arial"/>
        <family val="2"/>
      </rPr>
      <t xml:space="preserve">
————
Studienbereich</t>
    </r>
  </si>
  <si>
    <r>
      <t>Studierende</t>
    </r>
    <r>
      <rPr>
        <vertAlign val="superscript"/>
        <sz val="8"/>
        <rFont val="Arial"/>
        <family val="2"/>
      </rPr>
      <t>1)</t>
    </r>
  </si>
  <si>
    <t>Geisteswisssenschaften</t>
  </si>
  <si>
    <t>Geisteswissenschaften allgemein</t>
  </si>
  <si>
    <t>Evangelische Theologie, -Religionslehre</t>
  </si>
  <si>
    <t>Katholische Theologie, -Religionslehre</t>
  </si>
  <si>
    <t>Philosophie</t>
  </si>
  <si>
    <t>Geschichte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</si>
  <si>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</si>
  <si>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</si>
  <si>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</si>
  <si>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</si>
  <si>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</si>
  <si>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</si>
  <si>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</si>
  <si>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</si>
  <si>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</si>
  <si>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Islamische Studien</t>
  </si>
  <si>
    <t>Sport</t>
  </si>
  <si>
    <t>Sport, Sportwissenschaft</t>
  </si>
  <si>
    <t>Rechts-, Wirtschafts- und Sozialwissenschaften</t>
  </si>
  <si>
    <t>Rechts-, Wirtschafts- und Sozialwissenschaften allgemein</t>
  </si>
  <si>
    <t>Regionalwissenschaften</t>
  </si>
  <si>
    <t>Politikwissenschaften</t>
  </si>
  <si>
    <t>Sozialwissenschaften</t>
  </si>
  <si>
    <t>Sozialwesen</t>
  </si>
  <si>
    <t>Rechtswissenschaften</t>
  </si>
  <si>
    <t>Verwaltungswissenschaften</t>
  </si>
  <si>
    <t>Wirtschaftswissenschaften</t>
  </si>
  <si>
    <t>Wirtschaftsingenieurwesen mit wirtschafts-</t>
  </si>
  <si>
    <t xml:space="preserve"> wissenschaftlichem Schwerpunkt</t>
  </si>
  <si>
    <t>Psychologie</t>
  </si>
  <si>
    <t>Erziehungswissenschaften</t>
  </si>
  <si>
    <t>Mathematik, Naturwissenschaften</t>
  </si>
  <si>
    <t>Mathematik, Naturwissenschaften allgemein</t>
  </si>
  <si>
    <t>Mathematik</t>
  </si>
  <si>
    <t>Physik, Astronomie</t>
  </si>
  <si>
    <t>Chemie</t>
  </si>
  <si>
    <t>Pharmazie</t>
  </si>
  <si>
    <t>Biologie</t>
  </si>
  <si>
    <t>Geowissenschaften (ohne Geographie)</t>
  </si>
  <si>
    <t>Geographie</t>
  </si>
  <si>
    <t>Humanmedizin/Gesundheitswissenschaften</t>
  </si>
  <si>
    <t>Gesundheitswissenschaften allgemein</t>
  </si>
  <si>
    <t>Humanmedizin (ohne Zahnmedizin)</t>
  </si>
  <si>
    <t>Zahnmedizin</t>
  </si>
  <si>
    <t>Agrar-, Forst- und Ernährungswissenschaften, Veterinärmedizin</t>
  </si>
  <si>
    <t>Veterinärmedizin</t>
  </si>
  <si>
    <t>Landespflege, Umweltgestaltung</t>
  </si>
  <si>
    <t>Agrarwissenschaften, Lebensmittel- und Getränketechnologie</t>
  </si>
  <si>
    <t>Forstwissenschaft, Holzwirtschaft</t>
  </si>
  <si>
    <t>Ernährungs- und Haushaltswissenschaften</t>
  </si>
  <si>
    <t>Ingenieurwissenschaften</t>
  </si>
  <si>
    <t>Ingenieurwesen allgemein</t>
  </si>
  <si>
    <t>Maschinenbau/Verfahrenstechnik</t>
  </si>
  <si>
    <t>Elektrotechnik und Informationstechnik</t>
  </si>
  <si>
    <t>Verkehrstechnik, Nautik</t>
  </si>
  <si>
    <t>Architektur, Innenarchitektur</t>
  </si>
  <si>
    <t>Raumplanung</t>
  </si>
  <si>
    <t>Bauingenieurwesen</t>
  </si>
  <si>
    <t>Vermessungswesen</t>
  </si>
  <si>
    <t>Wirtschaftsingenieurwesen mit ingenieurwissen-</t>
  </si>
  <si>
    <t xml:space="preserve"> schaftlichem Schwerpunkt</t>
  </si>
  <si>
    <t>Informatik</t>
  </si>
  <si>
    <t>Materialwissenschaft und Werkstofftechnik</t>
  </si>
  <si>
    <t>Kunst, Kunstwissenschaft</t>
  </si>
  <si>
    <t>Kunst, Kunstwissenschaft allgemein</t>
  </si>
  <si>
    <t>Bildende Kunst</t>
  </si>
  <si>
    <t>Gestaltung</t>
  </si>
  <si>
    <t>Darstellende Kunst, Film und Fernsehen, Theaterwissenschaft</t>
  </si>
  <si>
    <t>Musik, Musikwissenschaft</t>
  </si>
  <si>
    <r>
      <rPr>
        <vertAlign val="superscript"/>
        <sz val="8"/>
        <color indexed="8"/>
        <rFont val="Arial"/>
        <family val="2"/>
      </rPr>
      <t>1)</t>
    </r>
    <r>
      <rPr>
        <sz val="8"/>
        <color indexed="8"/>
        <rFont val="Arial"/>
        <family val="2"/>
      </rPr>
      <t xml:space="preserve"> Studierendenzahlen basieren auf dem vorläufigen Ergebnis zum Wintersemester.</t>
    </r>
  </si>
  <si>
    <t>Stipendiatinnen und Stipendiaten</t>
  </si>
  <si>
    <r>
      <t>Anzahl der
Mittelgeber</t>
    </r>
    <r>
      <rPr>
        <vertAlign val="superscript"/>
        <sz val="8"/>
        <rFont val="Arial"/>
        <family val="2"/>
      </rPr>
      <t>1)</t>
    </r>
  </si>
  <si>
    <t>ins-
gesamt</t>
  </si>
  <si>
    <t>davon</t>
  </si>
  <si>
    <t>Technische Universität München</t>
  </si>
  <si>
    <t>Theologische Hochschulen und Kunsthochschulen</t>
  </si>
  <si>
    <t>SDI München (Priv. FH)</t>
  </si>
  <si>
    <t>Wilhelm-Löhe-HaW Fürth (Priv. FH)</t>
  </si>
  <si>
    <t>Standort München (Priv. FH)</t>
  </si>
  <si>
    <t xml:space="preserve">Katholische Universität Eichstätt-Ingolstadt </t>
  </si>
  <si>
    <t>Munich Business School München (Priv. FH)</t>
  </si>
  <si>
    <t xml:space="preserve">Hochschule für evang. Kirchenmusik Bayreuth </t>
  </si>
  <si>
    <t>HDBW Hochschule der Bayerischen Wirtschaft für</t>
  </si>
  <si>
    <t xml:space="preserve">angewandte Wissenschaften München (Priv. FH) </t>
  </si>
  <si>
    <t>und zwar im ersten</t>
  </si>
  <si>
    <t>Hochschul-</t>
  </si>
  <si>
    <t>Fach-</t>
  </si>
  <si>
    <t>semester</t>
  </si>
  <si>
    <t>Geisteswissenschaften</t>
  </si>
  <si>
    <t>darunter Geisteswissenschaften allgemein</t>
  </si>
  <si>
    <t>darunter Mathematik</t>
  </si>
  <si>
    <t xml:space="preserve">Agrar-, Forst- und Ernährungswissenschaften, Veterinärmedizin </t>
  </si>
  <si>
    <t>darunter Agrarwissenschaften, Lebensmittel-</t>
  </si>
  <si>
    <t>und Getränketechnologie</t>
  </si>
  <si>
    <t>darunter Ingenieurwesen allgemein</t>
  </si>
  <si>
    <t>Wirtschaftsingenieurwesen mit ingenieur-</t>
  </si>
  <si>
    <t>darunter Politikwissenschaften</t>
  </si>
  <si>
    <t>Geschlecht
Prüfungsgruppe
Angestrebter Abschluss</t>
  </si>
  <si>
    <t>Universitärer Abschluss</t>
  </si>
  <si>
    <t xml:space="preserve">davon </t>
  </si>
  <si>
    <t>Bachelor</t>
  </si>
  <si>
    <t>Mehr-Fächer-Bachelor ohne Lehramtsoption</t>
  </si>
  <si>
    <t>Master</t>
  </si>
  <si>
    <t>Mehr-Fächer-Master</t>
  </si>
  <si>
    <t>Staatsexamen/1. Staatsprüfung</t>
  </si>
  <si>
    <t>Kirchliche Prüfung</t>
  </si>
  <si>
    <t>Diplom</t>
  </si>
  <si>
    <t>Magister</t>
  </si>
  <si>
    <t>Promotionen</t>
  </si>
  <si>
    <t>Fachhochschulabschluss</t>
  </si>
  <si>
    <t>Diplom (FH)</t>
  </si>
  <si>
    <r>
      <t>Lehramtsprüfung</t>
    </r>
    <r>
      <rPr>
        <vertAlign val="superscript"/>
        <sz val="8"/>
        <color indexed="8"/>
        <rFont val="Arial"/>
        <family val="2"/>
      </rPr>
      <t>1)</t>
    </r>
    <r>
      <rPr>
        <sz val="8"/>
        <color indexed="8"/>
        <rFont val="Arial"/>
        <family val="2"/>
      </rPr>
      <t xml:space="preserve"> ………………………………………………………………………………………….</t>
    </r>
  </si>
  <si>
    <t>Künstlerischer Abschluss</t>
  </si>
  <si>
    <t xml:space="preserve">  </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</si>
  <si>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</si>
  <si>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</si>
  <si>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Jahr
————
Staatsangehörigkeit</t>
  </si>
  <si>
    <t>Österreich</t>
  </si>
  <si>
    <t>Russische Föderation</t>
  </si>
  <si>
    <t>China</t>
  </si>
  <si>
    <t>Italien</t>
  </si>
  <si>
    <t>Türkei</t>
  </si>
  <si>
    <t>Indien</t>
  </si>
  <si>
    <t>Weißrussland</t>
  </si>
  <si>
    <t>Ukraine</t>
  </si>
  <si>
    <t>Bulgarien</t>
  </si>
  <si>
    <t>Frankreich</t>
  </si>
  <si>
    <t>Ungarn</t>
  </si>
  <si>
    <t>Vereinigte Staaten</t>
  </si>
  <si>
    <t>Kolumbien</t>
  </si>
  <si>
    <t>Griechenland</t>
  </si>
  <si>
    <t>Vietnam</t>
  </si>
  <si>
    <t>Iran, Islamische Republik</t>
  </si>
  <si>
    <t>Tschechische Republik</t>
  </si>
  <si>
    <t>Armenien</t>
  </si>
  <si>
    <t>Rumänien</t>
  </si>
  <si>
    <t>Indonesien</t>
  </si>
  <si>
    <t>Tunesien</t>
  </si>
  <si>
    <t>Syrien, Arab. Republik</t>
  </si>
  <si>
    <t>Spanien</t>
  </si>
  <si>
    <t>Pakistan</t>
  </si>
  <si>
    <t>Kroatien</t>
  </si>
  <si>
    <t>Israel</t>
  </si>
  <si>
    <t>Bosnien und Herzegowina</t>
  </si>
  <si>
    <t>Albanien</t>
  </si>
  <si>
    <t>Japan</t>
  </si>
  <si>
    <t>Ägypten</t>
  </si>
  <si>
    <t>Serbien</t>
  </si>
  <si>
    <t>Afghanistan</t>
  </si>
  <si>
    <t>Nepal</t>
  </si>
  <si>
    <t>Litauen</t>
  </si>
  <si>
    <t>Brasilien</t>
  </si>
  <si>
    <t>Polen</t>
  </si>
  <si>
    <t>Palästinensische Gebiete</t>
  </si>
  <si>
    <t>Aserbaidschan</t>
  </si>
  <si>
    <t>Kanada</t>
  </si>
  <si>
    <t>Korea, Republik</t>
  </si>
  <si>
    <t>Kosovo</t>
  </si>
  <si>
    <t>Mexiko</t>
  </si>
  <si>
    <t>Venezuela</t>
  </si>
  <si>
    <t>Vereinigtes Königreich</t>
  </si>
  <si>
    <t>Lettland</t>
  </si>
  <si>
    <t>Anzahl der 
Fördermonate</t>
  </si>
  <si>
    <t>BAföG-Leistungen bezogen</t>
  </si>
  <si>
    <t>Keine BAföG-Leistungen bezogen</t>
  </si>
  <si>
    <t>Hochschulart
————
Rechtsform</t>
  </si>
  <si>
    <t>Gesamtsumme der im Berichtsjahr an die Stipendiatinnen und Stipendiaten weitergegebenen Mittel in vollen Euro (ohne Bundesmittel)</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</si>
  <si>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</si>
  <si>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</si>
  <si>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</si>
  <si>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</si>
  <si>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</si>
  <si>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</si>
  <si>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</si>
  <si>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</si>
  <si>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</si>
  <si>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r>
      <t>Fachhochschulen</t>
    </r>
    <r>
      <rPr>
        <vertAlign val="superscript"/>
        <sz val="8"/>
        <color indexed="8"/>
        <rFont val="Arial"/>
        <family val="2"/>
      </rPr>
      <t xml:space="preserve">1) </t>
    </r>
    <r>
      <rPr>
        <sz val="8"/>
        <color indexed="8"/>
        <rFont val="Arial"/>
        <family val="2"/>
      </rPr>
      <t>………………………………………………..…</t>
    </r>
  </si>
  <si>
    <r>
      <rPr>
        <vertAlign val="superscript"/>
        <sz val="8"/>
        <rFont val="Arial"/>
        <family val="2"/>
      </rPr>
      <t>1)</t>
    </r>
    <r>
      <rPr>
        <sz val="8"/>
        <rFont val="Arial"/>
        <family val="2"/>
      </rPr>
      <t xml:space="preserve"> Ohne Verwaltungsfachhochschulen.</t>
    </r>
  </si>
  <si>
    <t>Berichtsjahr</t>
  </si>
  <si>
    <t>Anzahl der Stipendiatinnen und Stipendiaten</t>
  </si>
  <si>
    <t xml:space="preserve">davon in der Trägerschaft </t>
  </si>
  <si>
    <t>Öffentlich</t>
  </si>
  <si>
    <t>Sonstige</t>
  </si>
  <si>
    <t>Gesamtsumme 
 (ohne Bundesmittel)</t>
  </si>
  <si>
    <t>davon in der Trägerschaft</t>
  </si>
  <si>
    <t>1. Stipendiatinnen und Stipendiaten an Hochschulen in Bayern sowie Mittelgeber seit 2016
nach Hochschularten und Hochschulen</t>
  </si>
  <si>
    <t xml:space="preserve">Augustana-Hochschule Neuendettelsau </t>
  </si>
  <si>
    <t xml:space="preserve">Übersicht 1. Studierende, Stipendiatinnen und Stipendiaten an Hochschulen in Bayern sowie Mittelgeber
seit 2016 nach Hochschularten </t>
  </si>
  <si>
    <t xml:space="preserve">Übersicht 2. An Stipendiatinnen und Stipendiaten bayerischer Hochschulen weitergegebene Mittel
 (ohne Bundesmittel) seit 2016 nach Hochschularten </t>
  </si>
  <si>
    <t>5. Stipendiatinnen und Stipendiaten an Hochschulen in Bayern seit 2016 nach Fördermonaten und Bezug von BAföG-Leistungen</t>
  </si>
  <si>
    <t>4. Ausländische Stipendiatinnen und Stipendiaten an Hochschulen in Bayern seit 2016 nach
Herkunftsländern</t>
  </si>
  <si>
    <t>Nigeria</t>
  </si>
  <si>
    <t>Taiwan</t>
  </si>
  <si>
    <t>Georgien</t>
  </si>
  <si>
    <t>Libanon</t>
  </si>
  <si>
    <t>Tschechien</t>
  </si>
  <si>
    <t>Kamerun</t>
  </si>
  <si>
    <t>Niederlande</t>
  </si>
  <si>
    <t>Staatenlos</t>
  </si>
  <si>
    <t>Malaysia</t>
  </si>
  <si>
    <t xml:space="preserve">7. Stipendiatinnen und Stipendiaten an Hochschulen in Bayern seit 2016 nach der Trägerschaft der Hochschule </t>
  </si>
  <si>
    <t>8. Gesamtsumme der im Berichtsjahr an die Stipendiatinnen und Stipendiaten bayerischer Hochschulen weitergegebenen Mittel seit 2016 nach der Trägerschaft der Hochschule</t>
  </si>
  <si>
    <t>6. Mittelgeber sowie an die Stipendiatinnen und Stipendiaten bayerischer Hochschulen weitergegebene Mittel (ohne Bundesmittel) seit 2016 nach Hochschularten und Rechtsformen</t>
  </si>
  <si>
    <t>Übersicht 3. Studierende, Stipendiatinnen und Stipendiaten an Hochschulen in Bayern 2018 
nach Hochschularten und Hochschulen</t>
  </si>
  <si>
    <t>Übersicht 4. Studierende, Stipendiatinnen und Stipendiaten an Hochschulen in Bayern 2018 nach
Fächergruppen und Studienbereichen</t>
  </si>
  <si>
    <t>darunter Rechts-, Wirtschafts-und Sozialwissenschaften allgemein</t>
  </si>
  <si>
    <t>darunter Landespflege, Umweltgestaltung</t>
  </si>
  <si>
    <t>schaftlichem Schwerpunkt</t>
  </si>
  <si>
    <t>darunter Darstellende Kunst, Film und Fernsehen, Theaterwissenschaft</t>
  </si>
  <si>
    <t>2. Stipendiatinnen und Stipendiaten an Hochschulen in Bayern seit 2016 nach Fächergruppen und
Studienbereichen</t>
  </si>
  <si>
    <t>3. Stipendiatinnen und Stipendiaten an Hochschulen in Bayern seit 2016 nach Geschlecht, Prüfungsgruppen und angestrebtem Abschluss</t>
  </si>
  <si>
    <t xml:space="preserve">Abb. 1   Stipendiatinnen und Stipendiaten an Hochschulen in Bayern seit 2016 nach </t>
  </si>
  <si>
    <t xml:space="preserve">Abb. 2   Studierende, Stipendiatinnen und Stipendiaten an Hochschulen in Bayern 2017 </t>
  </si>
  <si>
    <t>und 2018 nach Fächergruppen</t>
  </si>
  <si>
    <t xml:space="preserve"> Mittelgeber seit 2016 nach Hochschularten</t>
  </si>
  <si>
    <t xml:space="preserve">   (ohne Bundesmittel) seit 2016 nach Hochschularten</t>
  </si>
  <si>
    <t xml:space="preserve">Übersicht 3.Studierende, Stipendiatinnen und Stipendiaten an Hochschulen in Bayern 2018 </t>
  </si>
  <si>
    <t xml:space="preserve">Übersicht 4. Studierende, Stipendiatinnen und Stipendiaten an Hochschulen in Bayern 2018 </t>
  </si>
  <si>
    <t xml:space="preserve">1. Stipendiatinnen und Stipendiaten an Hochschulen in Bayern sowie Mittelgeber seit 2016  </t>
  </si>
  <si>
    <t>2. Stipendiatinnen und Stipendiaten in Bayern seit 2016 nach Fächergruppen und Studienbereichen</t>
  </si>
  <si>
    <t xml:space="preserve">3. Stipendiatinnen und Stipendiaten an Hochschulen in Bayern seit 2016 nach Geschlecht, </t>
  </si>
  <si>
    <t>4. Ausländische Stipendiatinnen und Stipendiaten an Hochschulen in Bayern seit 2016</t>
  </si>
  <si>
    <t xml:space="preserve">5. Stipendiatinnen und Stipendiaten an Hochschulen in Bayern seit 2016 nach Fördermonaten </t>
  </si>
  <si>
    <t xml:space="preserve"> weitergegebene Mittel (ohne Bundesmittel) seit 2016 nach Hochschularten und Rechtsformen</t>
  </si>
  <si>
    <t xml:space="preserve">7. Stipendiatinnen und Stipendiaten an Hochschulen in Bayern seit 2016 nach der Trägerschaft </t>
  </si>
  <si>
    <t xml:space="preserve"> weitergegebenen Mittel seit 2016 nach der Trägerschaft der Hochschule</t>
  </si>
  <si>
    <t>Anteil 
der
Geför-derten</t>
  </si>
  <si>
    <r>
      <t>Anzahl 
der
Mittel-
  geber</t>
    </r>
    <r>
      <rPr>
        <vertAlign val="superscript"/>
        <sz val="8"/>
        <rFont val="Arial"/>
        <family val="2"/>
      </rPr>
      <t xml:space="preserve"> 1)</t>
    </r>
  </si>
  <si>
    <t>FH des Mittelstandes (FHM) Bielefeld, Standort Bamberg (Priv. FH)</t>
  </si>
  <si>
    <t xml:space="preserve">gewandte Wissenschaften München (Priv. FH) </t>
  </si>
  <si>
    <t xml:space="preserve">IB-Hochschule Berlin, Standort Coburg (Priv. FH) </t>
  </si>
  <si>
    <t xml:space="preserve">Mediadesign Hochschule Berlin, Standort München (Priv. FH) </t>
  </si>
  <si>
    <r>
      <rPr>
        <vertAlign val="superscript"/>
        <sz val="8"/>
        <color indexed="8"/>
        <rFont val="Arial"/>
        <family val="2"/>
      </rPr>
      <t>1)</t>
    </r>
    <r>
      <rPr>
        <sz val="8"/>
        <color indexed="8"/>
        <rFont val="Arial"/>
        <family val="2"/>
      </rPr>
      <t xml:space="preserve"> Die Internationale Hochschule Bad Honnef-Bonn wird ab dem Wintersemester 2018/19 in Bayern erhoben.</t>
    </r>
  </si>
  <si>
    <r>
      <rPr>
        <vertAlign val="superscript"/>
        <sz val="8"/>
        <rFont val="Arial"/>
        <family val="2"/>
      </rPr>
      <t>1)</t>
    </r>
    <r>
      <rPr>
        <sz val="8"/>
        <rFont val="Arial"/>
        <family val="2"/>
      </rPr>
      <t xml:space="preserve"> Doppelzählungen von Mittelgebern, die an mehreren Hochschulen aktiv sind. </t>
    </r>
    <r>
      <rPr>
        <vertAlign val="superscript"/>
        <sz val="8"/>
        <rFont val="Arial"/>
        <family val="2"/>
      </rPr>
      <t>2)</t>
    </r>
    <r>
      <rPr>
        <sz val="8"/>
        <rFont val="Arial"/>
        <family val="2"/>
      </rPr>
      <t xml:space="preserve"> Die Internationale Hochschule
     Bad Honnef-Bonn wird ab dem Wintersemester 2018/19 in Bayern erhoben. </t>
    </r>
  </si>
  <si>
    <r>
      <t>Standort München (Priv. FH)</t>
    </r>
    <r>
      <rPr>
        <sz val="8"/>
        <rFont val="Arial"/>
        <family val="2"/>
      </rPr>
      <t xml:space="preserve"> ……………………….</t>
    </r>
  </si>
  <si>
    <t>Internationale Hochschule Bad Honnef-Bonn</t>
  </si>
  <si>
    <r>
      <t>Standorte Bad Reichenhall, München, Nürnberg  (Priv. FH)</t>
    </r>
    <r>
      <rPr>
        <vertAlign val="superscript"/>
        <sz val="8"/>
        <rFont val="Arial"/>
        <family val="2"/>
      </rPr>
      <t>1)</t>
    </r>
    <r>
      <rPr>
        <sz val="8"/>
        <rFont val="Arial"/>
        <family val="2"/>
      </rPr>
      <t>…………………………………………………</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</si>
</sst>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General\ \ ;\-General\ \ ;\ \-\ \ ;@"/>
    <numFmt numFmtId="166" formatCode="#\ ###\ ##0\ ;\-#\ ###\ ##0\ ;&quot; - &quot;"/>
    <numFmt numFmtId="167" formatCode="#,##0;\(#,##0\)"/>
    <numFmt numFmtId="168" formatCode="@\ *."/>
    <numFmt numFmtId="169" formatCode="#\ ##0\ \ ;\-\ \ ;\-\ \ ;"/>
    <numFmt numFmtId="170" formatCode="0.0"/>
    <numFmt numFmtId="171" formatCode="#,##0.0"/>
    <numFmt numFmtId="172" formatCode="#\ ###\ ##0\ \ ;\-\ \ ;\-\ \ ;"/>
    <numFmt numFmtId="173" formatCode="#\ ##0\ "/>
    <numFmt numFmtId="174" formatCode="General;General;General;@_1"/>
    <numFmt numFmtId="175" formatCode="&quot;.&quot;;@\ *."/>
    <numFmt numFmtId="176" formatCode="&quot;.&quot;;@*."/>
    <numFmt numFmtId="177" formatCode="@*."/>
    <numFmt numFmtId="178" formatCode="#\ ###\ ##0\ ;@\ "/>
    <numFmt numFmtId="179" formatCode="#\ ##0\ \ ;\-\ \ ;\-\ ;"/>
    <numFmt numFmtId="180" formatCode="#\ ##0"/>
    <numFmt numFmtId="181" formatCode="##\ ##"/>
    <numFmt numFmtId="182" formatCode="##\ ##\ #"/>
    <numFmt numFmtId="183" formatCode="##\ ##\ ##"/>
    <numFmt numFmtId="184" formatCode="##\ ##\ ##\ ###"/>
    <numFmt numFmtId="185" formatCode="&quot;Ja&quot;;&quot;Ja&quot;;&quot;Nein&quot;"/>
    <numFmt numFmtId="186" formatCode="&quot;Wahr&quot;;&quot;Wahr&quot;;&quot;Falsch&quot;"/>
    <numFmt numFmtId="187" formatCode="&quot;Ein&quot;;&quot;Ein&quot;;&quot;Aus&quot;"/>
    <numFmt numFmtId="188" formatCode="[$€-2]\ #,##0.00_);[Red]\([$€-2]\ #,##0.00\)"/>
    <numFmt numFmtId="189" formatCode="\ \ \ #\ ##0\ \ ;\-\ \ ;\-\ \ ;"/>
    <numFmt numFmtId="190" formatCode="[$-407]dddd\,\ d\.\ mmmm\ yyyy"/>
    <numFmt numFmtId="191" formatCode="\ \ \ \ \ \ #\ ##0\ \ ;\-\ \ ;\-\ \ ;"/>
  </numFmts>
  <fonts count="97">
    <font>
      <sz val="11"/>
      <color theme="1"/>
      <name val="Calibri"/>
      <family val="2"/>
    </font>
    <font>
      <sz val="11"/>
      <color indexed="8"/>
      <name val="Calibri"/>
      <family val="2"/>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0"/>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vertAlign val="superscript"/>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Arial"/>
      <family val="2"/>
    </font>
    <font>
      <b/>
      <sz val="11"/>
      <color indexed="8"/>
      <name val="Calibri"/>
      <family val="2"/>
    </font>
    <font>
      <b/>
      <sz val="10"/>
      <color indexed="8"/>
      <name val="Arial"/>
      <family val="2"/>
    </font>
    <font>
      <sz val="8"/>
      <color indexed="8"/>
      <name val="Verdana"/>
      <family val="2"/>
    </font>
    <font>
      <b/>
      <sz val="8"/>
      <color indexed="8"/>
      <name val="Verdana"/>
      <family val="2"/>
    </font>
    <font>
      <sz val="10"/>
      <color indexed="10"/>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1"/>
      <color indexed="12"/>
      <name val="Calibri"/>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17"/>
      <name val="Arial"/>
      <family val="0"/>
    </font>
    <font>
      <i/>
      <sz val="10"/>
      <color indexed="8"/>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Calibri"/>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thin"/>
      <right/>
      <top/>
      <bottom/>
    </border>
    <border>
      <left style="thin"/>
      <right style="thin"/>
      <top style="thin"/>
      <bottom/>
    </border>
    <border>
      <left style="thin"/>
      <right/>
      <top style="thin"/>
      <bottom/>
    </border>
    <border>
      <left/>
      <right/>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style="thin"/>
    </border>
    <border>
      <left/>
      <right style="thin"/>
      <top style="thin"/>
      <bottom/>
    </border>
    <border>
      <left style="thin"/>
      <right style="thin"/>
      <top/>
      <bottom/>
    </border>
  </borders>
  <cellStyleXfs count="1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1" fontId="16"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1"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2" fontId="16" fillId="0" borderId="1">
      <alignment horizontal="left"/>
      <protection/>
    </xf>
    <xf numFmtId="183" fontId="16" fillId="0" borderId="1">
      <alignment horizontal="left"/>
      <protection/>
    </xf>
    <xf numFmtId="0" fontId="62" fillId="14" borderId="0" applyNumberFormat="0" applyBorder="0" applyAlignment="0" applyProtection="0"/>
    <xf numFmtId="0" fontId="63"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2" fillId="19" borderId="0" applyNumberFormat="0" applyBorder="0" applyAlignment="0" applyProtection="0"/>
    <xf numFmtId="184" fontId="16" fillId="0" borderId="1">
      <alignment horizontal="left"/>
      <protection/>
    </xf>
    <xf numFmtId="0" fontId="62" fillId="20" borderId="0" applyNumberFormat="0" applyBorder="0" applyAlignment="0" applyProtection="0"/>
    <xf numFmtId="0" fontId="63"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64" fillId="26" borderId="2" applyNumberFormat="0" applyAlignment="0" applyProtection="0"/>
    <xf numFmtId="0" fontId="65" fillId="26" borderId="2" applyNumberFormat="0" applyAlignment="0" applyProtection="0"/>
    <xf numFmtId="0" fontId="64" fillId="26" borderId="2" applyNumberFormat="0" applyAlignment="0" applyProtection="0"/>
    <xf numFmtId="0" fontId="66" fillId="26" borderId="3" applyNumberFormat="0" applyAlignment="0" applyProtection="0"/>
    <xf numFmtId="0" fontId="67" fillId="26" borderId="3" applyNumberFormat="0" applyAlignment="0" applyProtection="0"/>
    <xf numFmtId="0" fontId="66" fillId="26" borderId="3" applyNumberFormat="0" applyAlignment="0" applyProtection="0"/>
    <xf numFmtId="0" fontId="68" fillId="0" borderId="0" applyNumberFormat="0" applyFill="0" applyBorder="0" applyAlignment="0" applyProtection="0"/>
    <xf numFmtId="0" fontId="6" fillId="0" borderId="1">
      <alignment/>
      <protection/>
    </xf>
    <xf numFmtId="41" fontId="1" fillId="0" borderId="0" applyFont="0" applyFill="0" applyBorder="0" applyAlignment="0" applyProtection="0"/>
    <xf numFmtId="0" fontId="69" fillId="27" borderId="3" applyNumberFormat="0" applyAlignment="0" applyProtection="0"/>
    <xf numFmtId="0" fontId="70" fillId="27" borderId="3" applyNumberFormat="0" applyAlignment="0" applyProtection="0"/>
    <xf numFmtId="0" fontId="69" fillId="27" borderId="3" applyNumberFormat="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17" fillId="28" borderId="0">
      <alignment horizontal="right" vertical="top" textRotation="90" wrapText="1"/>
      <protection/>
    </xf>
    <xf numFmtId="0" fontId="75" fillId="29" borderId="0" applyNumberFormat="0" applyBorder="0" applyAlignment="0" applyProtection="0"/>
    <xf numFmtId="0" fontId="76" fillId="29" borderId="0" applyNumberFormat="0" applyBorder="0" applyAlignment="0" applyProtection="0"/>
    <xf numFmtId="0" fontId="75" fillId="2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43" fontId="1" fillId="0" borderId="0" applyFont="0" applyFill="0" applyBorder="0" applyAlignment="0" applyProtection="0"/>
    <xf numFmtId="0" fontId="6" fillId="30" borderId="5">
      <alignment horizontal="center" wrapText="1"/>
      <protection/>
    </xf>
    <xf numFmtId="0" fontId="79" fillId="31" borderId="0" applyNumberFormat="0" applyBorder="0" applyAlignment="0" applyProtection="0"/>
    <xf numFmtId="0" fontId="80" fillId="31" borderId="0" applyNumberFormat="0" applyBorder="0" applyAlignment="0" applyProtection="0"/>
    <xf numFmtId="0" fontId="79" fillId="31" borderId="0" applyNumberFormat="0" applyBorder="0" applyAlignment="0" applyProtection="0"/>
    <xf numFmtId="0" fontId="18" fillId="0" borderId="0">
      <alignment/>
      <protection/>
    </xf>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2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6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9" fontId="1" fillId="0" borderId="0" applyFont="0" applyFill="0" applyBorder="0" applyAlignment="0" applyProtection="0"/>
    <xf numFmtId="0" fontId="6" fillId="30" borderId="1">
      <alignment/>
      <protection/>
    </xf>
    <xf numFmtId="0" fontId="81" fillId="33" borderId="0" applyNumberFormat="0" applyBorder="0" applyAlignment="0" applyProtection="0"/>
    <xf numFmtId="0" fontId="82" fillId="33" borderId="0" applyNumberFormat="0" applyBorder="0" applyAlignment="0" applyProtection="0"/>
    <xf numFmtId="0" fontId="81" fillId="33" borderId="0" applyNumberFormat="0" applyBorder="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3" fillId="0" borderId="0">
      <alignment/>
      <protection/>
    </xf>
    <xf numFmtId="0" fontId="0"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30" borderId="0">
      <alignment/>
      <protection/>
    </xf>
    <xf numFmtId="0" fontId="84" fillId="0" borderId="0" applyNumberFormat="0" applyFill="0" applyBorder="0" applyAlignment="0" applyProtection="0"/>
    <xf numFmtId="0" fontId="85" fillId="0" borderId="7" applyNumberFormat="0" applyFill="0" applyAlignment="0" applyProtection="0"/>
    <xf numFmtId="0" fontId="86" fillId="0" borderId="7" applyNumberFormat="0" applyFill="0" applyAlignment="0" applyProtection="0"/>
    <xf numFmtId="0" fontId="85" fillId="0" borderId="7" applyNumberFormat="0" applyFill="0" applyAlignment="0" applyProtection="0"/>
    <xf numFmtId="0" fontId="87" fillId="0" borderId="8" applyNumberFormat="0" applyFill="0" applyAlignment="0" applyProtection="0"/>
    <xf numFmtId="0" fontId="88" fillId="0" borderId="8" applyNumberFormat="0" applyFill="0" applyAlignment="0" applyProtection="0"/>
    <xf numFmtId="0" fontId="87" fillId="0" borderId="8" applyNumberFormat="0" applyFill="0" applyAlignment="0" applyProtection="0"/>
    <xf numFmtId="0" fontId="89" fillId="0" borderId="9" applyNumberFormat="0" applyFill="0" applyAlignment="0" applyProtection="0"/>
    <xf numFmtId="0" fontId="90" fillId="0" borderId="9"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1" fillId="0" borderId="10" applyNumberFormat="0" applyFill="0" applyAlignment="0" applyProtection="0"/>
    <xf numFmtId="0" fontId="92" fillId="0" borderId="10" applyNumberFormat="0" applyFill="0" applyAlignment="0" applyProtection="0"/>
    <xf numFmtId="0" fontId="91" fillId="0" borderId="10"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5" fillId="34" borderId="11" applyNumberFormat="0" applyAlignment="0" applyProtection="0"/>
    <xf numFmtId="0" fontId="96" fillId="34" borderId="11" applyNumberFormat="0" applyAlignment="0" applyProtection="0"/>
    <xf numFmtId="0" fontId="95" fillId="34" borderId="11" applyNumberFormat="0" applyAlignment="0" applyProtection="0"/>
  </cellStyleXfs>
  <cellXfs count="497">
    <xf numFmtId="0" fontId="0" fillId="0" borderId="0" xfId="0" applyFont="1" applyAlignment="1">
      <alignment/>
    </xf>
    <xf numFmtId="0" fontId="3" fillId="0" borderId="0" xfId="1592" applyFont="1" applyAlignment="1">
      <alignment horizontal="left"/>
      <protection/>
    </xf>
    <xf numFmtId="0" fontId="4" fillId="0" borderId="0" xfId="1592" applyFont="1" applyAlignment="1">
      <alignment horizontal="center"/>
      <protection/>
    </xf>
    <xf numFmtId="0" fontId="2" fillId="0" borderId="0" xfId="1592" applyAlignment="1">
      <alignment horizontal="right"/>
      <protection/>
    </xf>
    <xf numFmtId="0" fontId="2" fillId="0" borderId="0" xfId="1592">
      <alignment/>
      <protection/>
    </xf>
    <xf numFmtId="0" fontId="2" fillId="0" borderId="0" xfId="1592" applyFont="1" applyAlignment="1">
      <alignment horizontal="justify"/>
      <protection/>
    </xf>
    <xf numFmtId="164" fontId="4" fillId="0" borderId="0" xfId="1592" applyNumberFormat="1" applyFont="1" applyAlignment="1">
      <alignment horizontal="justify"/>
      <protection/>
    </xf>
    <xf numFmtId="0" fontId="2" fillId="0" borderId="0" xfId="1592" applyFont="1" applyAlignment="1">
      <alignment horizontal="right"/>
      <protection/>
    </xf>
    <xf numFmtId="0" fontId="2" fillId="0" borderId="0" xfId="1592" applyAlignment="1">
      <alignment/>
      <protection/>
    </xf>
    <xf numFmtId="0" fontId="4" fillId="0" borderId="0" xfId="1592" applyFont="1" applyAlignment="1">
      <alignment horizontal="justify"/>
      <protection/>
    </xf>
    <xf numFmtId="164" fontId="2" fillId="0" borderId="0" xfId="1592" applyNumberFormat="1" applyFont="1" applyAlignment="1">
      <alignment horizontal="left" indent="6"/>
      <protection/>
    </xf>
    <xf numFmtId="164" fontId="2" fillId="0" borderId="0" xfId="1592" applyNumberFormat="1" applyFont="1" applyAlignment="1">
      <alignment horizontal="justify"/>
      <protection/>
    </xf>
    <xf numFmtId="164" fontId="2" fillId="0" borderId="0" xfId="1592" applyNumberFormat="1" applyFont="1" applyAlignment="1">
      <alignment horizontal="left" indent="8"/>
      <protection/>
    </xf>
    <xf numFmtId="164" fontId="2" fillId="0" borderId="0" xfId="1592" applyNumberFormat="1" applyFont="1" applyAlignment="1">
      <alignment horizontal="left" indent="7"/>
      <protection/>
    </xf>
    <xf numFmtId="0" fontId="2" fillId="0" borderId="0" xfId="1592" applyFont="1">
      <alignment/>
      <protection/>
    </xf>
    <xf numFmtId="166" fontId="6" fillId="0" borderId="0" xfId="1666" applyNumberFormat="1" applyFont="1" applyFill="1" applyAlignment="1">
      <alignment vertical="top"/>
      <protection/>
    </xf>
    <xf numFmtId="0" fontId="23" fillId="0" borderId="0" xfId="0" applyFont="1" applyFill="1" applyBorder="1" applyAlignment="1">
      <alignment horizontal="left" vertical="top" wrapText="1"/>
    </xf>
    <xf numFmtId="0" fontId="7" fillId="0" borderId="0" xfId="0" applyFont="1" applyFill="1" applyBorder="1" applyAlignment="1">
      <alignment/>
    </xf>
    <xf numFmtId="0" fontId="7" fillId="0" borderId="0" xfId="0" applyFont="1" applyFill="1" applyAlignment="1">
      <alignment/>
    </xf>
    <xf numFmtId="0" fontId="6" fillId="0" borderId="0" xfId="1666" applyFont="1" applyFill="1">
      <alignment/>
      <protection/>
    </xf>
    <xf numFmtId="166" fontId="6" fillId="0" borderId="0" xfId="1666" applyNumberFormat="1" applyFont="1" applyFill="1" applyAlignment="1">
      <alignment horizontal="right"/>
      <protection/>
    </xf>
    <xf numFmtId="49" fontId="6" fillId="0" borderId="12" xfId="1666" applyNumberFormat="1" applyFont="1" applyFill="1" applyBorder="1" applyAlignment="1">
      <alignment horizontal="center" vertical="center" wrapText="1"/>
      <protection/>
    </xf>
    <xf numFmtId="49" fontId="6" fillId="0" borderId="13" xfId="1666" applyNumberFormat="1" applyFont="1" applyFill="1" applyBorder="1" applyAlignment="1">
      <alignment horizontal="center" vertical="center" wrapText="1"/>
      <protection/>
    </xf>
    <xf numFmtId="49" fontId="6" fillId="0" borderId="1" xfId="1666" applyNumberFormat="1" applyFont="1" applyFill="1" applyBorder="1" applyAlignment="1">
      <alignment horizontal="center" vertical="center" wrapText="1"/>
      <protection/>
    </xf>
    <xf numFmtId="0" fontId="24" fillId="0" borderId="0" xfId="0" applyFont="1" applyFill="1" applyBorder="1" applyAlignment="1">
      <alignment horizontal="left" vertical="top" wrapText="1"/>
    </xf>
    <xf numFmtId="168" fontId="5" fillId="0" borderId="0" xfId="1666" applyNumberFormat="1" applyFont="1" applyFill="1" applyBorder="1" applyAlignment="1">
      <alignment horizontal="center"/>
      <protection/>
    </xf>
    <xf numFmtId="168" fontId="6" fillId="0" borderId="0" xfId="1666" applyNumberFormat="1" applyFont="1" applyFill="1" applyBorder="1" applyAlignment="1">
      <alignment horizontal="center"/>
      <protection/>
    </xf>
    <xf numFmtId="169" fontId="5" fillId="0" borderId="14" xfId="1668" applyNumberFormat="1" applyFont="1" applyFill="1" applyBorder="1">
      <alignment/>
      <protection/>
    </xf>
    <xf numFmtId="169" fontId="5" fillId="0" borderId="0" xfId="1668" applyNumberFormat="1" applyFont="1" applyFill="1" applyBorder="1">
      <alignment/>
      <protection/>
    </xf>
    <xf numFmtId="170" fontId="10" fillId="0" borderId="0" xfId="1668" applyNumberFormat="1" applyFont="1" applyFill="1" applyBorder="1">
      <alignment/>
      <protection/>
    </xf>
    <xf numFmtId="170" fontId="7" fillId="0" borderId="0" xfId="0" applyNumberFormat="1" applyFont="1" applyFill="1" applyAlignment="1">
      <alignment/>
    </xf>
    <xf numFmtId="168" fontId="6" fillId="0" borderId="0" xfId="1666" applyNumberFormat="1" applyFont="1" applyFill="1" applyBorder="1">
      <alignment/>
      <protection/>
    </xf>
    <xf numFmtId="169" fontId="6" fillId="0" borderId="14" xfId="1668" applyNumberFormat="1" applyFont="1" applyFill="1" applyBorder="1">
      <alignment/>
      <protection/>
    </xf>
    <xf numFmtId="169" fontId="6" fillId="0" borderId="0" xfId="1668" applyNumberFormat="1" applyFont="1" applyFill="1" applyBorder="1">
      <alignment/>
      <protection/>
    </xf>
    <xf numFmtId="170" fontId="11" fillId="0" borderId="0" xfId="1668" applyNumberFormat="1" applyFont="1" applyFill="1" applyBorder="1">
      <alignment/>
      <protection/>
    </xf>
    <xf numFmtId="0" fontId="6" fillId="0" borderId="0" xfId="1666" applyFont="1" applyFill="1" applyBorder="1">
      <alignment/>
      <protection/>
    </xf>
    <xf numFmtId="0" fontId="7" fillId="0" borderId="0" xfId="1669" applyNumberFormat="1" applyFont="1" applyFill="1" applyBorder="1" applyAlignment="1">
      <alignment horizontal="left" indent="3"/>
      <protection/>
    </xf>
    <xf numFmtId="0" fontId="7" fillId="0" borderId="0" xfId="1669" applyNumberFormat="1" applyFont="1" applyFill="1" applyBorder="1" applyAlignment="1">
      <alignment horizontal="left"/>
      <protection/>
    </xf>
    <xf numFmtId="168" fontId="6" fillId="0" borderId="0" xfId="1666" applyNumberFormat="1" applyFont="1" applyFill="1" applyBorder="1" applyAlignment="1">
      <alignment horizontal="left" indent="3"/>
      <protection/>
    </xf>
    <xf numFmtId="2" fontId="7" fillId="0" borderId="0" xfId="0" applyNumberFormat="1" applyFont="1" applyFill="1" applyAlignment="1">
      <alignment/>
    </xf>
    <xf numFmtId="0" fontId="5" fillId="35" borderId="0" xfId="1666" applyFont="1" applyFill="1" applyBorder="1" applyAlignment="1">
      <alignment vertical="top"/>
      <protection/>
    </xf>
    <xf numFmtId="0" fontId="6" fillId="35" borderId="0" xfId="1666" applyFont="1" applyFill="1" applyBorder="1" applyAlignment="1">
      <alignment vertical="top"/>
      <protection/>
    </xf>
    <xf numFmtId="0" fontId="7" fillId="35" borderId="0" xfId="0" applyFont="1" applyFill="1" applyBorder="1" applyAlignment="1">
      <alignment vertical="top"/>
    </xf>
    <xf numFmtId="0" fontId="7" fillId="0" borderId="0" xfId="0" applyFont="1" applyFill="1" applyAlignment="1">
      <alignment vertical="top"/>
    </xf>
    <xf numFmtId="166" fontId="6" fillId="0" borderId="0" xfId="1666" applyNumberFormat="1" applyFont="1" applyFill="1" applyBorder="1" applyAlignment="1">
      <alignment vertical="top"/>
      <protection/>
    </xf>
    <xf numFmtId="49" fontId="6" fillId="35" borderId="15" xfId="1667" applyNumberFormat="1" applyFont="1" applyFill="1" applyBorder="1" applyAlignment="1">
      <alignment horizontal="center" vertical="center" wrapText="1"/>
      <protection/>
    </xf>
    <xf numFmtId="166" fontId="6" fillId="35" borderId="15" xfId="1667" applyNumberFormat="1" applyFont="1" applyFill="1" applyBorder="1" applyAlignment="1">
      <alignment horizontal="center" vertical="center" wrapText="1"/>
      <protection/>
    </xf>
    <xf numFmtId="166" fontId="6" fillId="35" borderId="16" xfId="1667" applyNumberFormat="1" applyFont="1" applyFill="1" applyBorder="1" applyAlignment="1">
      <alignment horizontal="center" vertical="center" wrapText="1"/>
      <protection/>
    </xf>
    <xf numFmtId="168" fontId="6" fillId="0" borderId="0" xfId="1666" applyNumberFormat="1" applyFont="1" applyFill="1" applyBorder="1" applyAlignment="1">
      <alignment/>
      <protection/>
    </xf>
    <xf numFmtId="168" fontId="5" fillId="35" borderId="0" xfId="1666" applyNumberFormat="1" applyFont="1" applyFill="1" applyBorder="1">
      <alignment/>
      <protection/>
    </xf>
    <xf numFmtId="168" fontId="6" fillId="35" borderId="0" xfId="1666" applyNumberFormat="1" applyFont="1" applyFill="1" applyBorder="1">
      <alignment/>
      <protection/>
    </xf>
    <xf numFmtId="172" fontId="5" fillId="35" borderId="14" xfId="1668" applyNumberFormat="1" applyFont="1" applyFill="1" applyBorder="1">
      <alignment/>
      <protection/>
    </xf>
    <xf numFmtId="172" fontId="5" fillId="35" borderId="0" xfId="1668" applyNumberFormat="1" applyFont="1" applyFill="1" applyBorder="1">
      <alignment/>
      <protection/>
    </xf>
    <xf numFmtId="172" fontId="7" fillId="0" borderId="0" xfId="0" applyNumberFormat="1" applyFont="1" applyFill="1" applyAlignment="1">
      <alignment/>
    </xf>
    <xf numFmtId="168" fontId="6" fillId="35" borderId="0" xfId="1666" applyNumberFormat="1" applyFont="1" applyFill="1" applyBorder="1" applyAlignment="1">
      <alignment horizontal="left" indent="1"/>
      <protection/>
    </xf>
    <xf numFmtId="0" fontId="6" fillId="35" borderId="0" xfId="1666" applyFont="1" applyFill="1" applyBorder="1">
      <alignment/>
      <protection/>
    </xf>
    <xf numFmtId="172" fontId="6" fillId="35" borderId="14" xfId="1668" applyNumberFormat="1" applyFont="1" applyFill="1" applyBorder="1">
      <alignment/>
      <protection/>
    </xf>
    <xf numFmtId="172" fontId="6" fillId="35" borderId="0" xfId="1668" applyNumberFormat="1" applyFont="1" applyFill="1" applyBorder="1">
      <alignment/>
      <protection/>
    </xf>
    <xf numFmtId="166" fontId="6" fillId="35" borderId="0" xfId="1666" applyNumberFormat="1" applyFont="1" applyFill="1" applyBorder="1" applyAlignment="1">
      <alignment vertical="top"/>
      <protection/>
    </xf>
    <xf numFmtId="0" fontId="7" fillId="35" borderId="0" xfId="0" applyFont="1" applyFill="1" applyBorder="1" applyAlignment="1">
      <alignment/>
    </xf>
    <xf numFmtId="0" fontId="6" fillId="0" borderId="0" xfId="1666" applyFont="1" applyFill="1" applyAlignment="1">
      <alignment vertical="top"/>
      <protection/>
    </xf>
    <xf numFmtId="0" fontId="6" fillId="0" borderId="0" xfId="1666" applyFont="1" applyFill="1" applyAlignment="1">
      <alignment horizontal="right" vertical="top"/>
      <protection/>
    </xf>
    <xf numFmtId="169" fontId="13" fillId="0" borderId="0" xfId="1668" applyNumberFormat="1" applyFont="1" applyFill="1" applyBorder="1">
      <alignment/>
      <protection/>
    </xf>
    <xf numFmtId="0" fontId="9" fillId="0" borderId="0" xfId="1666" applyFont="1" applyFill="1" applyAlignment="1">
      <alignment vertical="top"/>
      <protection/>
    </xf>
    <xf numFmtId="0" fontId="7" fillId="0" borderId="0" xfId="0" applyFont="1" applyFill="1" applyAlignment="1">
      <alignment vertical="center"/>
    </xf>
    <xf numFmtId="0" fontId="2" fillId="0" borderId="0" xfId="1592" applyFont="1" applyBorder="1">
      <alignment/>
      <protection/>
    </xf>
    <xf numFmtId="0" fontId="2" fillId="0" borderId="17" xfId="1592" applyFont="1" applyBorder="1">
      <alignment/>
      <protection/>
    </xf>
    <xf numFmtId="0" fontId="6" fillId="0" borderId="1" xfId="1592" applyFont="1" applyBorder="1" applyAlignment="1">
      <alignment horizontal="center" vertical="center"/>
      <protection/>
    </xf>
    <xf numFmtId="0" fontId="6" fillId="0" borderId="18" xfId="1592" applyFont="1" applyBorder="1" applyAlignment="1">
      <alignment horizontal="center" vertical="center"/>
      <protection/>
    </xf>
    <xf numFmtId="0" fontId="6" fillId="0" borderId="0" xfId="1592" applyFont="1" applyBorder="1" applyAlignment="1">
      <alignment horizontal="center"/>
      <protection/>
    </xf>
    <xf numFmtId="0" fontId="6" fillId="0" borderId="0" xfId="1592" applyFont="1" applyBorder="1" applyAlignment="1">
      <alignment horizontal="center" vertical="center"/>
      <protection/>
    </xf>
    <xf numFmtId="0" fontId="2" fillId="0" borderId="0" xfId="1592" applyFont="1" applyAlignment="1">
      <alignment vertical="center"/>
      <protection/>
    </xf>
    <xf numFmtId="168" fontId="6" fillId="0" borderId="0" xfId="1638" applyNumberFormat="1" applyFont="1" applyFill="1" applyBorder="1" applyAlignment="1">
      <alignment horizontal="left" vertical="center" wrapText="1"/>
      <protection/>
    </xf>
    <xf numFmtId="0" fontId="6" fillId="0" borderId="12" xfId="1592" applyFont="1" applyBorder="1" quotePrefix="1">
      <alignment/>
      <protection/>
    </xf>
    <xf numFmtId="0" fontId="9" fillId="0" borderId="12" xfId="1592" applyFont="1" applyFill="1" applyBorder="1">
      <alignment/>
      <protection/>
    </xf>
    <xf numFmtId="0" fontId="2" fillId="0" borderId="0" xfId="1592" applyFont="1" applyFill="1">
      <alignment/>
      <protection/>
    </xf>
    <xf numFmtId="0" fontId="5" fillId="0" borderId="0" xfId="1592" applyFont="1" applyBorder="1" applyAlignment="1">
      <alignment horizontal="right"/>
      <protection/>
    </xf>
    <xf numFmtId="174" fontId="5" fillId="0" borderId="0" xfId="0" applyNumberFormat="1" applyFont="1" applyBorder="1" applyAlignment="1">
      <alignment horizontal="right" vertical="center"/>
    </xf>
    <xf numFmtId="0" fontId="9" fillId="0" borderId="12" xfId="1592" applyFont="1" applyBorder="1">
      <alignment/>
      <protection/>
    </xf>
    <xf numFmtId="0" fontId="9" fillId="0" borderId="12" xfId="1592" applyFont="1" applyBorder="1" applyProtection="1">
      <alignment/>
      <protection/>
    </xf>
    <xf numFmtId="0" fontId="5" fillId="0" borderId="12" xfId="1592" applyFont="1" applyBorder="1" applyAlignment="1">
      <alignment horizontal="centerContinuous"/>
      <protection/>
    </xf>
    <xf numFmtId="173" fontId="14" fillId="0" borderId="0" xfId="1592" applyNumberFormat="1" applyFont="1" applyBorder="1" applyProtection="1">
      <alignment/>
      <protection locked="0"/>
    </xf>
    <xf numFmtId="0" fontId="6" fillId="0" borderId="0" xfId="1592" applyNumberFormat="1" applyFont="1" applyBorder="1">
      <alignment/>
      <protection/>
    </xf>
    <xf numFmtId="169" fontId="2" fillId="0" borderId="0" xfId="1592" applyNumberFormat="1" applyFont="1">
      <alignment/>
      <protection/>
    </xf>
    <xf numFmtId="175" fontId="6" fillId="0" borderId="0" xfId="1592" applyNumberFormat="1" applyFont="1" applyBorder="1" applyAlignment="1">
      <alignment horizontal="left" indent="1"/>
      <protection/>
    </xf>
    <xf numFmtId="0" fontId="6" fillId="0" borderId="12" xfId="1592" applyFont="1" applyBorder="1" applyProtection="1" quotePrefix="1">
      <alignment/>
      <protection/>
    </xf>
    <xf numFmtId="0" fontId="6" fillId="0" borderId="12" xfId="1592" applyFont="1" applyBorder="1" applyProtection="1">
      <alignment/>
      <protection/>
    </xf>
    <xf numFmtId="0" fontId="6" fillId="0" borderId="12" xfId="1592" applyFont="1" applyFill="1" applyBorder="1" applyProtection="1" quotePrefix="1">
      <alignment/>
      <protection/>
    </xf>
    <xf numFmtId="0" fontId="9" fillId="0" borderId="12" xfId="1592" applyFont="1" applyFill="1" applyBorder="1" applyProtection="1">
      <alignment/>
      <protection/>
    </xf>
    <xf numFmtId="0" fontId="6" fillId="0" borderId="0" xfId="1592" applyNumberFormat="1" applyFont="1" applyFill="1" applyBorder="1">
      <alignment/>
      <protection/>
    </xf>
    <xf numFmtId="175" fontId="6" fillId="0" borderId="0" xfId="1592" applyNumberFormat="1" applyFont="1" applyFill="1" applyBorder="1" applyAlignment="1">
      <alignment horizontal="left" indent="1"/>
      <protection/>
    </xf>
    <xf numFmtId="173" fontId="2" fillId="0" borderId="0" xfId="1592" applyNumberFormat="1" applyFont="1">
      <alignment/>
      <protection/>
    </xf>
    <xf numFmtId="176" fontId="6" fillId="0" borderId="0" xfId="1592" applyNumberFormat="1" applyFont="1" applyFill="1" applyBorder="1">
      <alignment/>
      <protection/>
    </xf>
    <xf numFmtId="167" fontId="6" fillId="0" borderId="0" xfId="1584" applyNumberFormat="1" applyFont="1" applyBorder="1" applyAlignment="1">
      <alignment horizontal="right" vertical="center"/>
      <protection/>
    </xf>
    <xf numFmtId="0" fontId="6" fillId="0" borderId="0" xfId="1592" applyFont="1" applyFill="1" applyBorder="1" applyProtection="1">
      <alignment/>
      <protection/>
    </xf>
    <xf numFmtId="0" fontId="6" fillId="0" borderId="0" xfId="1592" applyNumberFormat="1" applyFont="1" applyFill="1" applyAlignment="1">
      <alignment horizontal="left"/>
      <protection/>
    </xf>
    <xf numFmtId="0" fontId="6" fillId="0" borderId="0" xfId="1592" applyNumberFormat="1" applyFont="1" applyFill="1" applyAlignment="1">
      <alignment horizontal="center"/>
      <protection/>
    </xf>
    <xf numFmtId="0" fontId="6" fillId="0" borderId="0" xfId="1588" applyNumberFormat="1" applyFont="1" applyFill="1" applyAlignment="1">
      <alignment/>
      <protection/>
    </xf>
    <xf numFmtId="0" fontId="6" fillId="0" borderId="0" xfId="1588" applyFont="1" applyFill="1" applyAlignment="1">
      <alignment/>
      <protection/>
    </xf>
    <xf numFmtId="0" fontId="5" fillId="0" borderId="0" xfId="1592" applyNumberFormat="1" applyFont="1" applyBorder="1">
      <alignment/>
      <protection/>
    </xf>
    <xf numFmtId="172" fontId="7" fillId="0" borderId="0" xfId="0" applyNumberFormat="1" applyFont="1" applyAlignment="1">
      <alignment horizontal="right" vertical="center"/>
    </xf>
    <xf numFmtId="175" fontId="5" fillId="0" borderId="0" xfId="1592" applyNumberFormat="1" applyFont="1" applyBorder="1" applyAlignment="1">
      <alignment horizontal="left" indent="1"/>
      <protection/>
    </xf>
    <xf numFmtId="0" fontId="6" fillId="0" borderId="0" xfId="1592" applyFont="1" applyBorder="1" quotePrefix="1">
      <alignment/>
      <protection/>
    </xf>
    <xf numFmtId="173" fontId="14" fillId="0" borderId="0" xfId="1593" applyNumberFormat="1" applyFont="1" applyFill="1" applyBorder="1" applyProtection="1">
      <alignment/>
      <protection locked="0"/>
    </xf>
    <xf numFmtId="0" fontId="5" fillId="0" borderId="0" xfId="1592" applyFont="1" applyBorder="1" applyAlignment="1">
      <alignment horizontal="left"/>
      <protection/>
    </xf>
    <xf numFmtId="0" fontId="6" fillId="0" borderId="0" xfId="1592" applyFont="1" applyFill="1">
      <alignment/>
      <protection/>
    </xf>
    <xf numFmtId="0" fontId="5" fillId="0" borderId="17" xfId="1592" applyFont="1" applyFill="1" applyBorder="1" applyAlignment="1">
      <alignment vertical="center" wrapText="1"/>
      <protection/>
    </xf>
    <xf numFmtId="0" fontId="6" fillId="0" borderId="1" xfId="1592" applyFont="1" applyFill="1" applyBorder="1" applyAlignment="1">
      <alignment horizontal="center" vertical="center"/>
      <protection/>
    </xf>
    <xf numFmtId="0" fontId="6" fillId="0" borderId="19" xfId="1592" applyFont="1" applyFill="1" applyBorder="1" applyAlignment="1">
      <alignment horizontal="center" vertical="center"/>
      <protection/>
    </xf>
    <xf numFmtId="0" fontId="6" fillId="0" borderId="0" xfId="1592" applyFont="1" applyFill="1" applyBorder="1" applyAlignment="1">
      <alignment horizontal="center" vertical="center"/>
      <protection/>
    </xf>
    <xf numFmtId="0" fontId="6" fillId="0" borderId="12" xfId="1592" applyFont="1" applyFill="1" applyBorder="1" applyAlignment="1">
      <alignment horizontal="center" vertical="center"/>
      <protection/>
    </xf>
    <xf numFmtId="0" fontId="6" fillId="0" borderId="20" xfId="1592" applyFont="1" applyFill="1" applyBorder="1" applyAlignment="1">
      <alignment horizontal="center" vertical="center"/>
      <protection/>
    </xf>
    <xf numFmtId="0" fontId="6" fillId="0" borderId="0" xfId="1592" applyFont="1" applyFill="1" applyBorder="1">
      <alignment/>
      <protection/>
    </xf>
    <xf numFmtId="0" fontId="7" fillId="0" borderId="12" xfId="1669" applyNumberFormat="1" applyFont="1" applyFill="1" applyBorder="1" applyAlignment="1">
      <alignment horizontal="left"/>
      <protection/>
    </xf>
    <xf numFmtId="175" fontId="7" fillId="0" borderId="0" xfId="1669" applyNumberFormat="1" applyFont="1" applyFill="1" applyBorder="1" applyAlignment="1">
      <alignment/>
      <protection/>
    </xf>
    <xf numFmtId="0" fontId="7" fillId="0" borderId="12" xfId="1669" applyNumberFormat="1" applyFont="1" applyFill="1" applyBorder="1" applyAlignment="1">
      <alignment/>
      <protection/>
    </xf>
    <xf numFmtId="168" fontId="7" fillId="0" borderId="12" xfId="1669" applyNumberFormat="1" applyFont="1" applyFill="1" applyBorder="1" applyAlignment="1">
      <alignment/>
      <protection/>
    </xf>
    <xf numFmtId="172" fontId="5" fillId="0" borderId="0" xfId="1668" applyNumberFormat="1" applyFont="1" applyFill="1" applyBorder="1">
      <alignment/>
      <protection/>
    </xf>
    <xf numFmtId="0" fontId="7" fillId="0" borderId="12" xfId="0" applyFont="1" applyFill="1" applyBorder="1" applyAlignment="1">
      <alignment/>
    </xf>
    <xf numFmtId="176" fontId="7" fillId="0" borderId="0" xfId="1669" applyNumberFormat="1" applyFont="1" applyFill="1" applyBorder="1" applyAlignment="1">
      <alignment horizontal="center"/>
      <protection/>
    </xf>
    <xf numFmtId="0" fontId="6" fillId="0" borderId="0" xfId="1592" applyFont="1" applyFill="1" applyBorder="1" applyAlignment="1">
      <alignment vertical="center" wrapText="1"/>
      <protection/>
    </xf>
    <xf numFmtId="176" fontId="7" fillId="0" borderId="0" xfId="1669" applyNumberFormat="1" applyFont="1" applyFill="1" applyBorder="1" applyAlignment="1">
      <alignment/>
      <protection/>
    </xf>
    <xf numFmtId="176" fontId="7" fillId="0" borderId="12" xfId="1669" applyNumberFormat="1" applyFont="1" applyFill="1" applyBorder="1" applyAlignment="1">
      <alignment/>
      <protection/>
    </xf>
    <xf numFmtId="0" fontId="5" fillId="0" borderId="0" xfId="0" applyFont="1" applyFill="1" applyAlignment="1">
      <alignment wrapText="1"/>
    </xf>
    <xf numFmtId="0" fontId="7" fillId="0" borderId="0" xfId="0" applyFont="1" applyAlignment="1">
      <alignment/>
    </xf>
    <xf numFmtId="49" fontId="6" fillId="0" borderId="0" xfId="1666" applyNumberFormat="1" applyFont="1">
      <alignment/>
      <protection/>
    </xf>
    <xf numFmtId="0" fontId="6" fillId="0" borderId="0" xfId="1666" applyFont="1">
      <alignment/>
      <protection/>
    </xf>
    <xf numFmtId="166" fontId="6" fillId="0" borderId="0" xfId="1666" applyNumberFormat="1" applyFont="1" applyAlignment="1">
      <alignment horizontal="right"/>
      <protection/>
    </xf>
    <xf numFmtId="49" fontId="6" fillId="0" borderId="1" xfId="1666" applyNumberFormat="1" applyFont="1" applyBorder="1" applyAlignment="1">
      <alignment horizontal="center" vertical="center" wrapText="1"/>
      <protection/>
    </xf>
    <xf numFmtId="166" fontId="6" fillId="0" borderId="1" xfId="1666" applyNumberFormat="1" applyFont="1" applyBorder="1" applyAlignment="1">
      <alignment horizontal="center" vertical="center" wrapText="1"/>
      <protection/>
    </xf>
    <xf numFmtId="49" fontId="6" fillId="0" borderId="0" xfId="1666" applyNumberFormat="1" applyFont="1" applyBorder="1" applyAlignment="1">
      <alignment vertical="center" wrapText="1"/>
      <protection/>
    </xf>
    <xf numFmtId="0" fontId="0" fillId="0" borderId="0" xfId="0" applyBorder="1" applyAlignment="1">
      <alignment/>
    </xf>
    <xf numFmtId="49" fontId="5" fillId="0" borderId="0" xfId="1666" applyNumberFormat="1" applyFont="1" applyBorder="1" applyAlignment="1">
      <alignment horizontal="center" vertical="center" wrapText="1"/>
      <protection/>
    </xf>
    <xf numFmtId="168" fontId="5" fillId="0" borderId="0" xfId="1666" applyNumberFormat="1" applyFont="1" applyBorder="1" applyAlignment="1">
      <alignment horizontal="left"/>
      <protection/>
    </xf>
    <xf numFmtId="0" fontId="21" fillId="0" borderId="0" xfId="0" applyFont="1" applyAlignment="1">
      <alignment/>
    </xf>
    <xf numFmtId="0" fontId="12" fillId="0" borderId="0" xfId="1675" applyFont="1" applyFill="1" applyBorder="1" applyAlignment="1">
      <alignment horizontal="center"/>
      <protection/>
    </xf>
    <xf numFmtId="0" fontId="12" fillId="0" borderId="0" xfId="1675" applyFont="1" applyFill="1" applyBorder="1" applyAlignment="1">
      <alignment horizontal="right" wrapText="1"/>
      <protection/>
    </xf>
    <xf numFmtId="0" fontId="7" fillId="0" borderId="0" xfId="1675" applyFont="1" applyFill="1" applyBorder="1" applyAlignment="1">
      <alignment horizontal="left"/>
      <protection/>
    </xf>
    <xf numFmtId="0" fontId="0" fillId="0" borderId="0" xfId="0" applyFill="1" applyAlignment="1">
      <alignment/>
    </xf>
    <xf numFmtId="49" fontId="6" fillId="0" borderId="0" xfId="1666" applyNumberFormat="1" applyFont="1" applyBorder="1" applyAlignment="1">
      <alignment horizontal="center" vertical="center" wrapText="1"/>
      <protection/>
    </xf>
    <xf numFmtId="0" fontId="7" fillId="0" borderId="0" xfId="1675" applyFont="1" applyFill="1" applyBorder="1" applyAlignment="1">
      <alignment horizontal="left" wrapText="1"/>
      <protection/>
    </xf>
    <xf numFmtId="0" fontId="6" fillId="0" borderId="0" xfId="1666" applyNumberFormat="1" applyFont="1" applyFill="1" applyBorder="1" applyAlignment="1">
      <alignment horizontal="left"/>
      <protection/>
    </xf>
    <xf numFmtId="0" fontId="6" fillId="0" borderId="0" xfId="1638" applyNumberFormat="1" applyFont="1" applyFill="1" applyBorder="1" applyAlignment="1">
      <alignment horizontal="left" vertical="center" wrapText="1"/>
      <protection/>
    </xf>
    <xf numFmtId="168" fontId="6" fillId="0" borderId="0" xfId="1638" applyNumberFormat="1" applyFont="1" applyFill="1" applyBorder="1" applyAlignment="1">
      <alignment horizontal="left" vertical="center" wrapText="1" indent="1"/>
      <protection/>
    </xf>
    <xf numFmtId="177" fontId="6" fillId="0" borderId="0" xfId="1638" applyNumberFormat="1" applyFont="1" applyFill="1" applyBorder="1" applyAlignment="1">
      <alignment horizontal="left" vertical="center" wrapText="1"/>
      <protection/>
    </xf>
    <xf numFmtId="0" fontId="6" fillId="0" borderId="0" xfId="1666" applyNumberFormat="1" applyFont="1" applyFill="1" applyBorder="1">
      <alignment/>
      <protection/>
    </xf>
    <xf numFmtId="0" fontId="0" fillId="0" borderId="0" xfId="0" applyFill="1" applyBorder="1" applyAlignment="1">
      <alignment/>
    </xf>
    <xf numFmtId="176" fontId="6" fillId="0" borderId="0" xfId="1588" applyNumberFormat="1" applyFont="1" applyAlignment="1">
      <alignment/>
      <protection/>
    </xf>
    <xf numFmtId="49" fontId="6" fillId="0" borderId="0" xfId="1666" applyNumberFormat="1" applyFont="1" applyFill="1" applyBorder="1" applyAlignment="1">
      <alignment horizontal="center" vertical="center" wrapText="1"/>
      <protection/>
    </xf>
    <xf numFmtId="0" fontId="0" fillId="0" borderId="14" xfId="0" applyFill="1" applyBorder="1" applyAlignment="1">
      <alignment/>
    </xf>
    <xf numFmtId="0" fontId="0" fillId="0" borderId="12" xfId="0" applyBorder="1" applyAlignment="1">
      <alignment/>
    </xf>
    <xf numFmtId="168" fontId="6" fillId="0" borderId="0" xfId="1638" applyNumberFormat="1" applyFont="1" applyFill="1" applyBorder="1" applyAlignment="1">
      <alignment horizontal="center" vertical="center" wrapText="1"/>
      <protection/>
    </xf>
    <xf numFmtId="168" fontId="6" fillId="0" borderId="12" xfId="1638" applyNumberFormat="1" applyFont="1" applyFill="1" applyBorder="1" applyAlignment="1">
      <alignment horizontal="left" vertical="center" wrapText="1"/>
      <protection/>
    </xf>
    <xf numFmtId="0" fontId="6" fillId="0" borderId="12" xfId="1588" applyFont="1" applyBorder="1" applyAlignment="1">
      <alignment/>
      <protection/>
    </xf>
    <xf numFmtId="0" fontId="6" fillId="0" borderId="0" xfId="1588" applyFont="1" applyAlignment="1">
      <alignment/>
      <protection/>
    </xf>
    <xf numFmtId="0" fontId="6" fillId="0" borderId="0" xfId="1666" applyFont="1" applyAlignment="1">
      <alignment horizontal="right" vertical="top"/>
      <protection/>
    </xf>
    <xf numFmtId="166" fontId="6" fillId="0" borderId="0" xfId="1666" applyNumberFormat="1" applyFont="1" applyAlignment="1">
      <alignment vertical="top"/>
      <protection/>
    </xf>
    <xf numFmtId="0" fontId="6" fillId="0" borderId="0" xfId="1666" applyFont="1" applyAlignment="1">
      <alignment vertical="top"/>
      <protection/>
    </xf>
    <xf numFmtId="0" fontId="13" fillId="0" borderId="0" xfId="1666" applyFont="1" applyAlignment="1">
      <alignment vertical="top"/>
      <protection/>
    </xf>
    <xf numFmtId="0" fontId="7" fillId="0" borderId="0" xfId="0" applyFont="1" applyAlignment="1">
      <alignment/>
    </xf>
    <xf numFmtId="0" fontId="6" fillId="0" borderId="0" xfId="1663" applyFont="1" applyFill="1" applyAlignment="1">
      <alignment/>
      <protection/>
    </xf>
    <xf numFmtId="0" fontId="6" fillId="0" borderId="0" xfId="1663" applyFont="1" applyAlignment="1">
      <alignment/>
      <protection/>
    </xf>
    <xf numFmtId="0" fontId="6" fillId="0" borderId="0" xfId="1663" applyFont="1" applyAlignment="1">
      <alignment horizontal="center"/>
      <protection/>
    </xf>
    <xf numFmtId="166" fontId="6" fillId="0" borderId="0" xfId="1663" applyNumberFormat="1" applyFont="1" applyAlignment="1">
      <alignment horizontal="right"/>
      <protection/>
    </xf>
    <xf numFmtId="0" fontId="7" fillId="0" borderId="0" xfId="0" applyFont="1" applyBorder="1" applyAlignment="1">
      <alignment/>
    </xf>
    <xf numFmtId="0" fontId="6" fillId="0" borderId="0" xfId="1663" applyFont="1" applyBorder="1" applyAlignment="1">
      <alignment horizontal="center" vertical="center" wrapText="1"/>
      <protection/>
    </xf>
    <xf numFmtId="166" fontId="6" fillId="0" borderId="18" xfId="1663" applyNumberFormat="1" applyFont="1" applyBorder="1" applyAlignment="1">
      <alignment horizontal="center" vertical="center"/>
      <protection/>
    </xf>
    <xf numFmtId="166" fontId="6" fillId="0" borderId="1" xfId="1663" applyNumberFormat="1" applyFont="1" applyBorder="1" applyAlignment="1">
      <alignment horizontal="center" vertical="center"/>
      <protection/>
    </xf>
    <xf numFmtId="166" fontId="6" fillId="0" borderId="0" xfId="1663" applyNumberFormat="1" applyFont="1" applyBorder="1" applyAlignment="1">
      <alignment horizontal="center" vertical="center"/>
      <protection/>
    </xf>
    <xf numFmtId="168" fontId="5" fillId="0" borderId="0" xfId="1666" applyNumberFormat="1" applyFont="1" applyBorder="1" applyAlignment="1">
      <alignment horizontal="center"/>
      <protection/>
    </xf>
    <xf numFmtId="173" fontId="14" fillId="0" borderId="14" xfId="0" applyNumberFormat="1" applyFont="1" applyBorder="1" applyAlignment="1">
      <alignment/>
    </xf>
    <xf numFmtId="173" fontId="14" fillId="0" borderId="0" xfId="0" applyNumberFormat="1" applyFont="1" applyBorder="1" applyAlignment="1">
      <alignment/>
    </xf>
    <xf numFmtId="168" fontId="7" fillId="0" borderId="0" xfId="1669" applyNumberFormat="1" applyFont="1" applyFill="1" applyBorder="1" applyAlignment="1">
      <alignment/>
      <protection/>
    </xf>
    <xf numFmtId="0" fontId="7" fillId="0" borderId="0" xfId="1669" applyFont="1" applyFill="1" applyBorder="1" applyAlignment="1">
      <alignment/>
      <protection/>
    </xf>
    <xf numFmtId="173" fontId="7" fillId="0" borderId="14" xfId="0" applyNumberFormat="1" applyFont="1" applyBorder="1" applyAlignment="1">
      <alignment/>
    </xf>
    <xf numFmtId="173" fontId="7" fillId="0" borderId="0" xfId="0" applyNumberFormat="1" applyFont="1" applyFill="1" applyBorder="1" applyAlignment="1">
      <alignment/>
    </xf>
    <xf numFmtId="0" fontId="6" fillId="0" borderId="0" xfId="1663" applyFont="1" applyBorder="1" applyAlignment="1">
      <alignment vertical="center" wrapText="1"/>
      <protection/>
    </xf>
    <xf numFmtId="168" fontId="7" fillId="0" borderId="0" xfId="1669" applyNumberFormat="1" applyFont="1" applyFill="1" applyBorder="1" applyAlignment="1">
      <alignment horizontal="left" indent="5"/>
      <protection/>
    </xf>
    <xf numFmtId="0" fontId="7" fillId="0" borderId="0" xfId="1669" applyNumberFormat="1" applyFont="1" applyFill="1" applyBorder="1" applyAlignment="1">
      <alignment/>
      <protection/>
    </xf>
    <xf numFmtId="173" fontId="7" fillId="0" borderId="0" xfId="0" applyNumberFormat="1" applyFont="1" applyBorder="1" applyAlignment="1">
      <alignment/>
    </xf>
    <xf numFmtId="0" fontId="6" fillId="0" borderId="0" xfId="0" applyFont="1" applyBorder="1" applyAlignment="1">
      <alignment/>
    </xf>
    <xf numFmtId="0" fontId="6" fillId="0" borderId="0" xfId="0" applyFont="1" applyAlignment="1">
      <alignment horizontal="center"/>
    </xf>
    <xf numFmtId="166" fontId="6" fillId="0" borderId="0" xfId="0" applyNumberFormat="1" applyFont="1" applyAlignment="1">
      <alignment/>
    </xf>
    <xf numFmtId="166" fontId="6" fillId="0" borderId="0" xfId="0" applyNumberFormat="1" applyFont="1" applyBorder="1" applyAlignment="1">
      <alignment/>
    </xf>
    <xf numFmtId="166" fontId="6" fillId="0" borderId="15" xfId="0" applyNumberFormat="1" applyFont="1" applyBorder="1" applyAlignment="1">
      <alignment horizontal="center" vertical="center"/>
    </xf>
    <xf numFmtId="166" fontId="6" fillId="0" borderId="18"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166" fontId="6" fillId="0" borderId="1" xfId="0" applyNumberFormat="1" applyFont="1" applyBorder="1" applyAlignment="1">
      <alignment horizontal="center" vertical="center"/>
    </xf>
    <xf numFmtId="166" fontId="6" fillId="0" borderId="0" xfId="0" applyNumberFormat="1" applyFont="1" applyBorder="1" applyAlignment="1">
      <alignment horizontal="center" vertical="center"/>
    </xf>
    <xf numFmtId="0" fontId="14" fillId="0" borderId="0" xfId="0" applyFont="1" applyBorder="1" applyAlignment="1">
      <alignment horizontal="center"/>
    </xf>
    <xf numFmtId="168" fontId="7" fillId="0" borderId="12" xfId="0" applyNumberFormat="1" applyFont="1" applyBorder="1" applyAlignment="1">
      <alignment horizontal="left"/>
    </xf>
    <xf numFmtId="178" fontId="6" fillId="0" borderId="1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14" fillId="0" borderId="0" xfId="0" applyFont="1" applyBorder="1" applyAlignment="1">
      <alignment/>
    </xf>
    <xf numFmtId="0" fontId="7" fillId="0" borderId="0" xfId="0" applyFont="1" applyBorder="1" applyAlignment="1">
      <alignment/>
    </xf>
    <xf numFmtId="168" fontId="7" fillId="0" borderId="0" xfId="1670" applyNumberFormat="1" applyFont="1" applyFill="1" applyBorder="1" applyAlignment="1">
      <alignment/>
      <protection/>
    </xf>
    <xf numFmtId="168" fontId="14" fillId="0" borderId="12" xfId="1670" applyNumberFormat="1" applyFont="1" applyFill="1" applyBorder="1" applyAlignment="1">
      <alignment/>
      <protection/>
    </xf>
    <xf numFmtId="179" fontId="6" fillId="0" borderId="0" xfId="1668" applyNumberFormat="1" applyFont="1" applyFill="1" applyBorder="1">
      <alignment/>
      <protection/>
    </xf>
    <xf numFmtId="0" fontId="7" fillId="0" borderId="0" xfId="1670" applyFont="1" applyFill="1" applyBorder="1" applyAlignment="1">
      <alignment/>
      <protection/>
    </xf>
    <xf numFmtId="178" fontId="5" fillId="0" borderId="0" xfId="0" applyNumberFormat="1" applyFont="1" applyFill="1" applyBorder="1" applyAlignment="1">
      <alignment horizontal="right" vertical="center"/>
    </xf>
    <xf numFmtId="0" fontId="7" fillId="0" borderId="12" xfId="0" applyFont="1" applyBorder="1" applyAlignment="1">
      <alignment/>
    </xf>
    <xf numFmtId="178" fontId="5" fillId="0" borderId="14" xfId="0" applyNumberFormat="1" applyFont="1" applyFill="1" applyBorder="1" applyAlignment="1">
      <alignment horizontal="right" vertical="center"/>
    </xf>
    <xf numFmtId="0" fontId="7" fillId="0" borderId="0" xfId="0" applyFont="1" applyAlignment="1">
      <alignment vertical="center"/>
    </xf>
    <xf numFmtId="0" fontId="14" fillId="0" borderId="0" xfId="0" applyFont="1" applyAlignment="1">
      <alignment horizontal="center"/>
    </xf>
    <xf numFmtId="168" fontId="7" fillId="0" borderId="0" xfId="1671" applyNumberFormat="1" applyFont="1" applyFill="1" applyBorder="1" applyAlignment="1">
      <alignment wrapText="1"/>
      <protection/>
    </xf>
    <xf numFmtId="49" fontId="6" fillId="0" borderId="0" xfId="1664" applyNumberFormat="1" applyFont="1">
      <alignment/>
      <protection/>
    </xf>
    <xf numFmtId="0" fontId="6" fillId="0" borderId="0" xfId="1664" applyFont="1">
      <alignment/>
      <protection/>
    </xf>
    <xf numFmtId="166" fontId="6" fillId="0" borderId="0" xfId="1664" applyNumberFormat="1" applyFont="1" applyFill="1" applyAlignment="1">
      <alignment horizontal="right"/>
      <protection/>
    </xf>
    <xf numFmtId="166" fontId="6" fillId="0" borderId="0" xfId="1664" applyNumberFormat="1" applyFont="1" applyAlignment="1">
      <alignment horizontal="right"/>
      <protection/>
    </xf>
    <xf numFmtId="49" fontId="6" fillId="0" borderId="20" xfId="1664" applyNumberFormat="1" applyFont="1" applyBorder="1" applyAlignment="1">
      <alignment horizontal="center" vertical="center" wrapText="1"/>
      <protection/>
    </xf>
    <xf numFmtId="166" fontId="6" fillId="0" borderId="20" xfId="1664" applyNumberFormat="1" applyFont="1" applyBorder="1" applyAlignment="1">
      <alignment horizontal="center" vertical="center" wrapText="1"/>
      <protection/>
    </xf>
    <xf numFmtId="49" fontId="6" fillId="0" borderId="0" xfId="1664" applyNumberFormat="1" applyFont="1" applyBorder="1" applyAlignment="1">
      <alignment horizontal="center" vertical="center" wrapText="1"/>
      <protection/>
    </xf>
    <xf numFmtId="166" fontId="6" fillId="0" borderId="22" xfId="1664" applyNumberFormat="1" applyFont="1" applyBorder="1" applyAlignment="1">
      <alignment horizontal="center" vertical="center" wrapText="1"/>
      <protection/>
    </xf>
    <xf numFmtId="49" fontId="6" fillId="0" borderId="19" xfId="1664" applyNumberFormat="1" applyFont="1" applyBorder="1" applyAlignment="1">
      <alignment horizontal="center" vertical="center" wrapText="1"/>
      <protection/>
    </xf>
    <xf numFmtId="166" fontId="6" fillId="0" borderId="1" xfId="1664" applyNumberFormat="1" applyFont="1" applyBorder="1" applyAlignment="1">
      <alignment horizontal="center" vertical="center" wrapText="1"/>
      <protection/>
    </xf>
    <xf numFmtId="166" fontId="6" fillId="0" borderId="1" xfId="1664" applyNumberFormat="1" applyFont="1" applyBorder="1" applyAlignment="1">
      <alignment horizontal="center" vertical="center"/>
      <protection/>
    </xf>
    <xf numFmtId="49" fontId="6" fillId="0" borderId="5" xfId="1664" applyNumberFormat="1" applyFont="1" applyBorder="1" applyAlignment="1">
      <alignment horizontal="center" vertical="center" wrapText="1"/>
      <protection/>
    </xf>
    <xf numFmtId="166" fontId="6" fillId="0" borderId="18" xfId="1664" applyNumberFormat="1" applyFont="1" applyBorder="1" applyAlignment="1">
      <alignment horizontal="center" vertical="center"/>
      <protection/>
    </xf>
    <xf numFmtId="166" fontId="6" fillId="0" borderId="20" xfId="1664" applyNumberFormat="1" applyFont="1" applyBorder="1" applyAlignment="1">
      <alignment horizontal="center" vertical="center"/>
      <protection/>
    </xf>
    <xf numFmtId="0" fontId="14" fillId="0" borderId="0" xfId="0" applyFont="1" applyAlignment="1">
      <alignment/>
    </xf>
    <xf numFmtId="169" fontId="5" fillId="0" borderId="14"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0" fontId="6" fillId="0" borderId="0" xfId="1672" applyFont="1" applyFill="1" applyBorder="1" applyAlignment="1">
      <alignment horizontal="right" wrapText="1"/>
      <protection/>
    </xf>
    <xf numFmtId="174" fontId="5" fillId="0" borderId="14" xfId="0" applyNumberFormat="1" applyFont="1" applyBorder="1" applyAlignment="1">
      <alignment horizontal="right" vertical="center"/>
    </xf>
    <xf numFmtId="49" fontId="6" fillId="0" borderId="17" xfId="1665" applyNumberFormat="1" applyFont="1" applyBorder="1" applyAlignment="1">
      <alignment horizontal="left" vertical="center" wrapText="1"/>
      <protection/>
    </xf>
    <xf numFmtId="166" fontId="6" fillId="0" borderId="18" xfId="1665" applyNumberFormat="1" applyFont="1" applyBorder="1" applyAlignment="1">
      <alignment horizontal="center" vertical="center" wrapText="1"/>
      <protection/>
    </xf>
    <xf numFmtId="166" fontId="6" fillId="0" borderId="1" xfId="1665" applyNumberFormat="1" applyFont="1" applyBorder="1" applyAlignment="1">
      <alignment horizontal="center" vertical="center" wrapText="1"/>
      <protection/>
    </xf>
    <xf numFmtId="166" fontId="6" fillId="0" borderId="19" xfId="1665" applyNumberFormat="1" applyFont="1" applyBorder="1" applyAlignment="1">
      <alignment horizontal="center" vertical="center" wrapText="1"/>
      <protection/>
    </xf>
    <xf numFmtId="0" fontId="14" fillId="0" borderId="0" xfId="1673" applyFont="1" applyFill="1" applyBorder="1" applyAlignment="1">
      <alignment horizontal="center"/>
      <protection/>
    </xf>
    <xf numFmtId="168" fontId="7" fillId="0" borderId="0" xfId="1673" applyNumberFormat="1" applyFont="1" applyFill="1" applyBorder="1" applyAlignment="1">
      <alignment horizontal="center"/>
      <protection/>
    </xf>
    <xf numFmtId="168" fontId="7" fillId="0" borderId="0" xfId="1673" applyNumberFormat="1" applyFont="1" applyFill="1" applyBorder="1" applyAlignment="1">
      <alignment/>
      <protection/>
    </xf>
    <xf numFmtId="168" fontId="7" fillId="0" borderId="12" xfId="1673" applyNumberFormat="1" applyFont="1" applyFill="1" applyBorder="1" applyAlignment="1">
      <alignment/>
      <protection/>
    </xf>
    <xf numFmtId="0" fontId="7" fillId="0" borderId="14" xfId="0" applyFont="1" applyBorder="1" applyAlignment="1">
      <alignment/>
    </xf>
    <xf numFmtId="49" fontId="6" fillId="0" borderId="0" xfId="1665" applyNumberFormat="1" applyFont="1" applyBorder="1" applyAlignment="1">
      <alignment vertical="center" wrapText="1"/>
      <protection/>
    </xf>
    <xf numFmtId="168" fontId="7" fillId="0" borderId="0" xfId="1673" applyNumberFormat="1" applyFont="1" applyFill="1" applyBorder="1" applyAlignment="1">
      <alignment vertical="center"/>
      <protection/>
    </xf>
    <xf numFmtId="166" fontId="6" fillId="35" borderId="17" xfId="0" applyNumberFormat="1" applyFont="1" applyFill="1" applyBorder="1" applyAlignment="1">
      <alignment/>
    </xf>
    <xf numFmtId="166" fontId="6" fillId="35" borderId="17" xfId="0" applyNumberFormat="1" applyFont="1" applyFill="1" applyBorder="1" applyAlignment="1">
      <alignment horizontal="right"/>
    </xf>
    <xf numFmtId="166" fontId="6" fillId="0" borderId="15" xfId="0" applyNumberFormat="1" applyFont="1" applyBorder="1" applyAlignment="1">
      <alignment vertical="center"/>
    </xf>
    <xf numFmtId="166" fontId="6" fillId="0" borderId="23" xfId="0" applyNumberFormat="1" applyFont="1" applyBorder="1" applyAlignment="1">
      <alignment horizontal="center" vertical="center"/>
    </xf>
    <xf numFmtId="166" fontId="6" fillId="0" borderId="13" xfId="0" applyNumberFormat="1" applyFont="1" applyBorder="1" applyAlignment="1">
      <alignment horizontal="center" vertical="center"/>
    </xf>
    <xf numFmtId="166" fontId="6" fillId="35" borderId="23" xfId="0" applyNumberFormat="1" applyFont="1" applyFill="1" applyBorder="1" applyAlignment="1">
      <alignment horizontal="center" vertical="center" wrapText="1"/>
    </xf>
    <xf numFmtId="166" fontId="6" fillId="35" borderId="0" xfId="0" applyNumberFormat="1" applyFont="1" applyFill="1" applyBorder="1" applyAlignment="1">
      <alignment horizontal="center"/>
    </xf>
    <xf numFmtId="166" fontId="6" fillId="35" borderId="0" xfId="0" applyNumberFormat="1" applyFont="1" applyFill="1" applyBorder="1" applyAlignment="1">
      <alignment horizontal="center" vertical="center"/>
    </xf>
    <xf numFmtId="0" fontId="14" fillId="35" borderId="0" xfId="0" applyFont="1" applyFill="1" applyAlignment="1">
      <alignment/>
    </xf>
    <xf numFmtId="180" fontId="7" fillId="35" borderId="0" xfId="0" applyNumberFormat="1" applyFont="1" applyFill="1" applyAlignment="1">
      <alignment/>
    </xf>
    <xf numFmtId="0" fontId="7" fillId="35" borderId="0" xfId="0" applyFont="1" applyFill="1" applyAlignment="1">
      <alignment/>
    </xf>
    <xf numFmtId="166" fontId="6" fillId="35" borderId="17" xfId="0" applyNumberFormat="1" applyFont="1" applyFill="1" applyBorder="1" applyAlignment="1">
      <alignment vertical="center"/>
    </xf>
    <xf numFmtId="166" fontId="6" fillId="35" borderId="1" xfId="0" applyNumberFormat="1" applyFont="1" applyFill="1" applyBorder="1" applyAlignment="1">
      <alignment horizontal="center" vertical="center"/>
    </xf>
    <xf numFmtId="0" fontId="7" fillId="35" borderId="0" xfId="0" applyFont="1" applyFill="1" applyBorder="1" applyAlignment="1">
      <alignment horizontal="center" vertical="center"/>
    </xf>
    <xf numFmtId="0" fontId="14" fillId="35" borderId="12" xfId="1674" applyFont="1" applyFill="1" applyBorder="1" applyAlignment="1">
      <alignment horizontal="center" vertical="center" wrapText="1"/>
      <protection/>
    </xf>
    <xf numFmtId="168" fontId="7" fillId="35" borderId="0" xfId="1674" applyNumberFormat="1" applyFont="1" applyFill="1" applyBorder="1" applyAlignment="1">
      <alignment vertical="center" wrapText="1"/>
      <protection/>
    </xf>
    <xf numFmtId="168" fontId="7" fillId="35" borderId="12" xfId="1674" applyNumberFormat="1" applyFont="1" applyFill="1" applyBorder="1" applyAlignment="1">
      <alignment vertical="center" wrapText="1"/>
      <protection/>
    </xf>
    <xf numFmtId="0" fontId="7" fillId="35" borderId="0" xfId="0" applyFont="1" applyFill="1" applyAlignment="1">
      <alignment vertical="center"/>
    </xf>
    <xf numFmtId="0" fontId="5" fillId="0" borderId="0" xfId="1666" applyNumberFormat="1" applyFont="1" applyBorder="1" applyAlignment="1">
      <alignment horizontal="center" vertical="center" wrapText="1"/>
      <protection/>
    </xf>
    <xf numFmtId="0" fontId="0" fillId="0" borderId="0" xfId="0" applyAlignment="1">
      <alignment/>
    </xf>
    <xf numFmtId="0" fontId="0" fillId="0" borderId="0" xfId="0" applyAlignment="1">
      <alignment/>
    </xf>
    <xf numFmtId="0" fontId="7" fillId="0" borderId="0" xfId="1675" applyFont="1" applyFill="1" applyBorder="1" applyAlignment="1">
      <alignment horizontal="left" wrapText="1"/>
      <protection/>
    </xf>
    <xf numFmtId="0" fontId="7" fillId="0" borderId="0" xfId="1675" applyFont="1" applyFill="1" applyBorder="1" applyAlignment="1">
      <alignment horizontal="left"/>
      <protection/>
    </xf>
    <xf numFmtId="0" fontId="6" fillId="0" borderId="0" xfId="1638" applyNumberFormat="1" applyFont="1" applyFill="1" applyBorder="1" applyAlignment="1">
      <alignment vertical="center" wrapText="1"/>
      <protection/>
    </xf>
    <xf numFmtId="0" fontId="0" fillId="0" borderId="0" xfId="0" applyAlignment="1">
      <alignment/>
    </xf>
    <xf numFmtId="0" fontId="5" fillId="0" borderId="0" xfId="1666" applyNumberFormat="1" applyFont="1" applyFill="1" applyBorder="1" applyAlignment="1">
      <alignment horizontal="center" vertical="center" wrapText="1"/>
      <protection/>
    </xf>
    <xf numFmtId="0" fontId="5" fillId="0" borderId="0" xfId="1666" applyFont="1" applyFill="1" applyBorder="1" applyAlignment="1">
      <alignment horizontal="center" vertical="center"/>
      <protection/>
    </xf>
    <xf numFmtId="0" fontId="7" fillId="0" borderId="0" xfId="1666" applyFont="1" applyFill="1" applyAlignment="1">
      <alignment horizontal="left" vertical="top"/>
      <protection/>
    </xf>
    <xf numFmtId="49" fontId="6" fillId="0" borderId="0" xfId="1666" applyNumberFormat="1" applyFont="1" applyFill="1" applyBorder="1" applyAlignment="1">
      <alignment horizontal="left" vertical="top"/>
      <protection/>
    </xf>
    <xf numFmtId="0" fontId="6" fillId="0" borderId="0" xfId="1666" applyFont="1" applyFill="1" applyBorder="1" applyAlignment="1">
      <alignment horizontal="center" vertical="center" wrapText="1"/>
      <protection/>
    </xf>
    <xf numFmtId="0" fontId="14" fillId="35" borderId="0" xfId="1674" applyFont="1" applyFill="1" applyBorder="1" applyAlignment="1">
      <alignment horizontal="center" vertical="center" wrapText="1"/>
      <protection/>
    </xf>
    <xf numFmtId="166" fontId="6" fillId="35" borderId="18" xfId="0" applyNumberFormat="1" applyFont="1" applyFill="1" applyBorder="1" applyAlignment="1">
      <alignment horizontal="center" vertical="center"/>
    </xf>
    <xf numFmtId="166" fontId="5" fillId="35" borderId="0" xfId="0" applyNumberFormat="1" applyFont="1" applyFill="1" applyAlignment="1">
      <alignment horizontal="center" wrapText="1"/>
    </xf>
    <xf numFmtId="166" fontId="6" fillId="35" borderId="0" xfId="0" applyNumberFormat="1" applyFont="1" applyFill="1" applyBorder="1" applyAlignment="1">
      <alignment horizontal="center" vertical="center" wrapText="1"/>
    </xf>
    <xf numFmtId="0" fontId="14" fillId="35" borderId="0" xfId="1674" applyNumberFormat="1" applyFont="1" applyFill="1" applyBorder="1" applyAlignment="1">
      <alignment horizontal="center" vertical="center" wrapText="1"/>
      <protection/>
    </xf>
    <xf numFmtId="178" fontId="6" fillId="35" borderId="0" xfId="0" applyNumberFormat="1" applyFont="1" applyFill="1" applyBorder="1" applyAlignment="1">
      <alignment horizontal="right" vertical="center"/>
    </xf>
    <xf numFmtId="178" fontId="5" fillId="35" borderId="14"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0" fontId="5" fillId="35" borderId="0" xfId="1592" applyFont="1" applyFill="1" applyBorder="1" applyAlignment="1">
      <alignment horizontal="center" vertical="center" wrapText="1"/>
      <protection/>
    </xf>
    <xf numFmtId="166" fontId="7" fillId="35" borderId="0" xfId="0" applyNumberFormat="1" applyFont="1" applyFill="1" applyAlignment="1">
      <alignment/>
    </xf>
    <xf numFmtId="166" fontId="6" fillId="35" borderId="0" xfId="0" applyNumberFormat="1" applyFont="1" applyFill="1" applyBorder="1" applyAlignment="1">
      <alignment vertical="center"/>
    </xf>
    <xf numFmtId="168" fontId="7" fillId="0" borderId="0" xfId="1669" applyNumberFormat="1" applyFont="1" applyFill="1" applyBorder="1" applyAlignment="1">
      <alignment horizontal="center"/>
      <protection/>
    </xf>
    <xf numFmtId="173" fontId="6" fillId="0" borderId="0" xfId="1593" applyNumberFormat="1" applyFont="1" applyFill="1" applyBorder="1" applyProtection="1">
      <alignment/>
      <protection locked="0"/>
    </xf>
    <xf numFmtId="173" fontId="5" fillId="0" borderId="0" xfId="1593" applyNumberFormat="1" applyFont="1" applyFill="1" applyBorder="1" applyProtection="1">
      <alignment/>
      <protection locked="0"/>
    </xf>
    <xf numFmtId="173" fontId="6" fillId="0" borderId="14" xfId="1593" applyNumberFormat="1" applyFont="1" applyFill="1" applyBorder="1" applyProtection="1">
      <alignment/>
      <protection locked="0"/>
    </xf>
    <xf numFmtId="173" fontId="5" fillId="0" borderId="14" xfId="1593" applyNumberFormat="1" applyFont="1" applyFill="1" applyBorder="1" applyProtection="1">
      <alignment/>
      <protection locked="0"/>
    </xf>
    <xf numFmtId="0" fontId="0" fillId="0" borderId="0" xfId="0" applyFill="1" applyAlignment="1">
      <alignment/>
    </xf>
    <xf numFmtId="166" fontId="6" fillId="0" borderId="18" xfId="1666" applyNumberFormat="1" applyFont="1" applyFill="1" applyBorder="1" applyAlignment="1">
      <alignment horizontal="center" vertical="center" wrapText="1"/>
      <protection/>
    </xf>
    <xf numFmtId="0" fontId="5" fillId="0" borderId="0" xfId="1592" applyFont="1" applyBorder="1" applyAlignment="1">
      <alignment horizontal="center" vertical="center"/>
      <protection/>
    </xf>
    <xf numFmtId="168" fontId="7" fillId="0" borderId="0" xfId="1669" applyNumberFormat="1" applyFont="1" applyFill="1" applyBorder="1" applyAlignment="1">
      <alignment/>
      <protection/>
    </xf>
    <xf numFmtId="168" fontId="7" fillId="0" borderId="0" xfId="1669" applyNumberFormat="1" applyFont="1" applyFill="1" applyBorder="1" applyAlignment="1">
      <alignment horizontal="left" indent="5"/>
      <protection/>
    </xf>
    <xf numFmtId="0" fontId="7" fillId="0" borderId="0" xfId="1669" applyNumberFormat="1" applyFont="1" applyFill="1" applyBorder="1" applyAlignment="1">
      <alignment horizontal="left" indent="5"/>
      <protection/>
    </xf>
    <xf numFmtId="173" fontId="7" fillId="0" borderId="14" xfId="0" applyNumberFormat="1" applyFont="1" applyFill="1" applyBorder="1" applyAlignment="1">
      <alignment/>
    </xf>
    <xf numFmtId="0" fontId="5" fillId="0" borderId="0" xfId="1592" applyFont="1" applyAlignment="1">
      <alignment horizontal="center" wrapText="1"/>
      <protection/>
    </xf>
    <xf numFmtId="0" fontId="25" fillId="0" borderId="0" xfId="0" applyFont="1" applyFill="1" applyBorder="1" applyAlignment="1">
      <alignment/>
    </xf>
    <xf numFmtId="0" fontId="2" fillId="0" borderId="0" xfId="0"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4" fillId="35" borderId="12" xfId="1673" applyNumberFormat="1" applyFont="1" applyFill="1" applyBorder="1" applyAlignment="1">
      <alignment horizontal="center"/>
      <protection/>
    </xf>
    <xf numFmtId="49" fontId="5" fillId="0" borderId="0" xfId="1666" applyNumberFormat="1" applyFont="1" applyFill="1" applyBorder="1" applyAlignment="1">
      <alignment horizontal="center" wrapText="1"/>
      <protection/>
    </xf>
    <xf numFmtId="166" fontId="6" fillId="0" borderId="0" xfId="1666" applyNumberFormat="1" applyFont="1" applyFill="1" applyBorder="1" applyAlignment="1">
      <alignment horizontal="right"/>
      <protection/>
    </xf>
    <xf numFmtId="49" fontId="6" fillId="0" borderId="0" xfId="1666" applyNumberFormat="1" applyFont="1" applyFill="1" applyBorder="1">
      <alignment/>
      <protection/>
    </xf>
    <xf numFmtId="49" fontId="6" fillId="0" borderId="20" xfId="1666" applyNumberFormat="1" applyFont="1" applyFill="1" applyBorder="1" applyAlignment="1">
      <alignment horizontal="center" vertical="center" wrapText="1"/>
      <protection/>
    </xf>
    <xf numFmtId="0" fontId="6" fillId="0" borderId="0" xfId="1592" applyFont="1" applyFill="1" applyBorder="1" applyAlignment="1" applyProtection="1" quotePrefix="1">
      <alignment vertical="center"/>
      <protection/>
    </xf>
    <xf numFmtId="0" fontId="6" fillId="0" borderId="0" xfId="1592" applyFont="1" applyFill="1" applyBorder="1" applyProtection="1" quotePrefix="1">
      <alignment/>
      <protection/>
    </xf>
    <xf numFmtId="0" fontId="9" fillId="0" borderId="0" xfId="1592" applyFont="1" applyFill="1" applyBorder="1" applyProtection="1">
      <alignment/>
      <protection/>
    </xf>
    <xf numFmtId="0" fontId="6" fillId="0" borderId="0" xfId="1592" applyFont="1" applyBorder="1" applyProtection="1" quotePrefix="1">
      <alignment/>
      <protection/>
    </xf>
    <xf numFmtId="166" fontId="6" fillId="35" borderId="0" xfId="0" applyNumberFormat="1" applyFont="1" applyFill="1" applyBorder="1" applyAlignment="1">
      <alignment horizontal="right"/>
    </xf>
    <xf numFmtId="166" fontId="6" fillId="0" borderId="0" xfId="0" applyNumberFormat="1" applyFont="1" applyBorder="1" applyAlignment="1">
      <alignment horizontal="center"/>
    </xf>
    <xf numFmtId="0" fontId="6" fillId="0" borderId="0" xfId="1592" applyNumberFormat="1" applyFont="1" applyFill="1" applyBorder="1" applyAlignment="1">
      <alignment horizontal="left" indent="1"/>
      <protection/>
    </xf>
    <xf numFmtId="0" fontId="7" fillId="0" borderId="0" xfId="0" applyFont="1" applyAlignment="1">
      <alignment vertical="top"/>
    </xf>
    <xf numFmtId="0" fontId="13" fillId="0" borderId="0" xfId="1666" applyFont="1" applyAlignment="1">
      <alignment/>
      <protection/>
    </xf>
    <xf numFmtId="0" fontId="7" fillId="0" borderId="0" xfId="0" applyFont="1" applyFill="1" applyBorder="1" applyAlignment="1">
      <alignment/>
    </xf>
    <xf numFmtId="0" fontId="0" fillId="0" borderId="0" xfId="0" applyAlignment="1">
      <alignment/>
    </xf>
    <xf numFmtId="0" fontId="7" fillId="0" borderId="0" xfId="0" applyFont="1" applyFill="1" applyBorder="1" applyAlignment="1">
      <alignment/>
    </xf>
    <xf numFmtId="0" fontId="7" fillId="0" borderId="0" xfId="0" applyFont="1" applyFill="1" applyAlignment="1">
      <alignment/>
    </xf>
    <xf numFmtId="0" fontId="2" fillId="0" borderId="0" xfId="1337" applyFont="1" applyAlignment="1">
      <alignment horizontal="justify"/>
    </xf>
    <xf numFmtId="164" fontId="2" fillId="0" borderId="0" xfId="1337" applyNumberFormat="1" applyFont="1" applyAlignment="1">
      <alignment horizontal="left" indent="8"/>
    </xf>
    <xf numFmtId="164" fontId="2" fillId="0" borderId="0" xfId="1337" applyNumberFormat="1" applyFont="1" applyAlignment="1">
      <alignment horizontal="left" indent="7"/>
    </xf>
    <xf numFmtId="0" fontId="6" fillId="0" borderId="0" xfId="1592" applyNumberFormat="1" applyFont="1" applyFill="1" applyBorder="1" applyAlignment="1">
      <alignment horizontal="left" vertical="center" indent="1"/>
      <protection/>
    </xf>
    <xf numFmtId="164" fontId="2" fillId="0" borderId="0" xfId="1592" applyNumberFormat="1" applyFont="1" applyAlignment="1">
      <alignment horizontal="left" indent="2"/>
      <protection/>
    </xf>
    <xf numFmtId="168" fontId="5" fillId="0" borderId="0" xfId="1666" applyNumberFormat="1" applyFont="1" applyFill="1" applyBorder="1" applyAlignment="1">
      <alignment horizontal="center"/>
      <protection/>
    </xf>
    <xf numFmtId="49" fontId="5" fillId="0" borderId="0" xfId="1666" applyNumberFormat="1" applyFont="1" applyFill="1" applyBorder="1" applyAlignment="1">
      <alignment horizontal="center" wrapText="1"/>
      <protection/>
    </xf>
    <xf numFmtId="0" fontId="23" fillId="0" borderId="0" xfId="0" applyFont="1" applyFill="1" applyBorder="1" applyAlignment="1">
      <alignment horizontal="left" vertical="top" wrapText="1"/>
    </xf>
    <xf numFmtId="49" fontId="6" fillId="0" borderId="20" xfId="1666" applyNumberFormat="1" applyFont="1" applyFill="1" applyBorder="1" applyAlignment="1">
      <alignment horizontal="center" vertical="center"/>
      <protection/>
    </xf>
    <xf numFmtId="49" fontId="6" fillId="0" borderId="0" xfId="1666" applyNumberFormat="1" applyFont="1" applyFill="1" applyBorder="1" applyAlignment="1">
      <alignment horizontal="center" vertical="center"/>
      <protection/>
    </xf>
    <xf numFmtId="49" fontId="6" fillId="0" borderId="17" xfId="1666" applyNumberFormat="1" applyFont="1" applyFill="1" applyBorder="1" applyAlignment="1">
      <alignment horizontal="center" vertical="center"/>
      <protection/>
    </xf>
    <xf numFmtId="166" fontId="6" fillId="0" borderId="18" xfId="1666" applyNumberFormat="1" applyFont="1" applyFill="1" applyBorder="1" applyAlignment="1">
      <alignment horizontal="center" vertical="center" wrapText="1"/>
      <protection/>
    </xf>
    <xf numFmtId="166" fontId="6" fillId="0" borderId="21" xfId="1666" applyNumberFormat="1" applyFont="1" applyFill="1" applyBorder="1" applyAlignment="1">
      <alignment horizontal="center" vertical="center" wrapText="1"/>
      <protection/>
    </xf>
    <xf numFmtId="0" fontId="6" fillId="0" borderId="16" xfId="1666" applyFont="1" applyFill="1" applyBorder="1" applyAlignment="1">
      <alignment horizontal="center" vertical="center" wrapText="1"/>
      <protection/>
    </xf>
    <xf numFmtId="0" fontId="6" fillId="0" borderId="14" xfId="1666" applyFont="1" applyFill="1" applyBorder="1" applyAlignment="1">
      <alignment horizontal="center" vertical="center" wrapText="1"/>
      <protection/>
    </xf>
    <xf numFmtId="0" fontId="6" fillId="0" borderId="22" xfId="1666" applyFont="1" applyFill="1" applyBorder="1" applyAlignment="1">
      <alignment horizontal="center" vertical="center" wrapText="1"/>
      <protection/>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166" fontId="6" fillId="0" borderId="22" xfId="1666" applyNumberFormat="1" applyFont="1" applyFill="1" applyBorder="1" applyAlignment="1">
      <alignment horizontal="center" vertical="center" wrapText="1"/>
      <protection/>
    </xf>
    <xf numFmtId="166" fontId="6" fillId="0" borderId="17" xfId="1666" applyNumberFormat="1" applyFont="1" applyFill="1" applyBorder="1" applyAlignment="1">
      <alignment horizontal="center" vertical="center" wrapText="1"/>
      <protection/>
    </xf>
    <xf numFmtId="49" fontId="6" fillId="35" borderId="18" xfId="1667" applyNumberFormat="1" applyFont="1" applyFill="1" applyBorder="1" applyAlignment="1">
      <alignment horizontal="center" vertical="center" wrapText="1"/>
      <protection/>
    </xf>
    <xf numFmtId="49" fontId="6" fillId="35" borderId="21" xfId="1667" applyNumberFormat="1" applyFont="1" applyFill="1" applyBorder="1" applyAlignment="1">
      <alignment horizontal="center" vertical="center" wrapText="1"/>
      <protection/>
    </xf>
    <xf numFmtId="0" fontId="5" fillId="0" borderId="0" xfId="1666" applyNumberFormat="1" applyFont="1" applyFill="1" applyBorder="1" applyAlignment="1">
      <alignment horizontal="center" vertical="center" wrapText="1"/>
      <protection/>
    </xf>
    <xf numFmtId="168" fontId="6" fillId="0" borderId="0" xfId="1666" applyNumberFormat="1" applyFont="1" applyFill="1" applyBorder="1">
      <alignment/>
      <protection/>
    </xf>
    <xf numFmtId="0" fontId="5" fillId="0" borderId="0" xfId="1666" applyFont="1" applyFill="1" applyBorder="1" applyAlignment="1">
      <alignment horizontal="center" vertical="center"/>
      <protection/>
    </xf>
    <xf numFmtId="0" fontId="5" fillId="35" borderId="20" xfId="1667" applyNumberFormat="1" applyFont="1" applyFill="1" applyBorder="1" applyAlignment="1">
      <alignment horizontal="center" vertical="center" wrapText="1"/>
      <protection/>
    </xf>
    <xf numFmtId="49" fontId="5" fillId="35" borderId="20" xfId="1667" applyNumberFormat="1" applyFont="1" applyFill="1" applyBorder="1" applyAlignment="1">
      <alignment horizontal="center" vertical="center" wrapText="1"/>
      <protection/>
    </xf>
    <xf numFmtId="168" fontId="6" fillId="0" borderId="0" xfId="1666" applyNumberFormat="1" applyFont="1" applyFill="1" applyBorder="1" applyAlignment="1">
      <alignment horizontal="center"/>
      <protection/>
    </xf>
    <xf numFmtId="0" fontId="5" fillId="35" borderId="0" xfId="1666" applyNumberFormat="1" applyFont="1" applyFill="1" applyBorder="1" applyAlignment="1">
      <alignment horizontal="center"/>
      <protection/>
    </xf>
    <xf numFmtId="0" fontId="7" fillId="0" borderId="0" xfId="1666" applyFont="1" applyFill="1" applyAlignment="1">
      <alignment horizontal="left" vertical="top"/>
      <protection/>
    </xf>
    <xf numFmtId="0" fontId="7" fillId="0" borderId="0" xfId="1666" applyFont="1" applyFill="1" applyAlignment="1">
      <alignment horizontal="left" vertical="top"/>
      <protection/>
    </xf>
    <xf numFmtId="49" fontId="5" fillId="35" borderId="0" xfId="1666" applyNumberFormat="1" applyFont="1" applyFill="1" applyBorder="1" applyAlignment="1">
      <alignment horizontal="center" vertical="center" wrapText="1"/>
      <protection/>
    </xf>
    <xf numFmtId="49" fontId="6" fillId="0" borderId="0" xfId="1666" applyNumberFormat="1" applyFont="1" applyFill="1" applyBorder="1" applyAlignment="1">
      <alignment horizontal="left" vertical="top"/>
      <protection/>
    </xf>
    <xf numFmtId="49" fontId="6" fillId="35" borderId="20" xfId="1667" applyNumberFormat="1" applyFont="1" applyFill="1" applyBorder="1" applyAlignment="1">
      <alignment horizontal="center" vertical="center" wrapText="1"/>
      <protection/>
    </xf>
    <xf numFmtId="49" fontId="6" fillId="35" borderId="23" xfId="1667" applyNumberFormat="1" applyFont="1" applyFill="1" applyBorder="1" applyAlignment="1">
      <alignment horizontal="center" vertical="center" wrapText="1"/>
      <protection/>
    </xf>
    <xf numFmtId="49" fontId="6" fillId="35" borderId="0" xfId="1667" applyNumberFormat="1" applyFont="1" applyFill="1" applyBorder="1" applyAlignment="1">
      <alignment horizontal="center" vertical="center" wrapText="1"/>
      <protection/>
    </xf>
    <xf numFmtId="49" fontId="6" fillId="35" borderId="12" xfId="1667" applyNumberFormat="1" applyFont="1" applyFill="1" applyBorder="1" applyAlignment="1">
      <alignment horizontal="center" vertical="center" wrapText="1"/>
      <protection/>
    </xf>
    <xf numFmtId="49" fontId="6" fillId="35" borderId="17" xfId="1667" applyNumberFormat="1" applyFont="1" applyFill="1" applyBorder="1" applyAlignment="1">
      <alignment horizontal="center" vertical="center" wrapText="1"/>
      <protection/>
    </xf>
    <xf numFmtId="49" fontId="6" fillId="35" borderId="13" xfId="1667" applyNumberFormat="1" applyFont="1" applyFill="1" applyBorder="1" applyAlignment="1">
      <alignment horizontal="center" vertical="center" wrapText="1"/>
      <protection/>
    </xf>
    <xf numFmtId="166" fontId="6" fillId="35" borderId="18" xfId="1667" applyNumberFormat="1" applyFont="1" applyFill="1" applyBorder="1" applyAlignment="1">
      <alignment horizontal="center" vertical="center" wrapText="1"/>
      <protection/>
    </xf>
    <xf numFmtId="166" fontId="6" fillId="35" borderId="21" xfId="1667" applyNumberFormat="1" applyFont="1" applyFill="1" applyBorder="1" applyAlignment="1">
      <alignment horizontal="center" vertical="center" wrapText="1"/>
      <protection/>
    </xf>
    <xf numFmtId="0" fontId="7" fillId="0" borderId="0" xfId="0" applyFont="1" applyFill="1" applyAlignment="1">
      <alignment horizontal="left" vertical="top"/>
    </xf>
    <xf numFmtId="0" fontId="7" fillId="0" borderId="0" xfId="0" applyFont="1" applyFill="1" applyAlignment="1">
      <alignment horizontal="left" vertical="top"/>
    </xf>
    <xf numFmtId="0" fontId="5" fillId="0" borderId="0" xfId="1592" applyFont="1" applyAlignment="1">
      <alignment horizontal="center" wrapText="1"/>
      <protection/>
    </xf>
    <xf numFmtId="0" fontId="6" fillId="0" borderId="20" xfId="1592" applyFont="1" applyBorder="1" applyAlignment="1">
      <alignment horizontal="center" vertical="center" wrapText="1"/>
      <protection/>
    </xf>
    <xf numFmtId="0" fontId="6" fillId="0" borderId="23" xfId="1592" applyFont="1" applyBorder="1" applyAlignment="1">
      <alignment horizontal="center" vertical="center" wrapText="1"/>
      <protection/>
    </xf>
    <xf numFmtId="0" fontId="6" fillId="0" borderId="0" xfId="1592" applyFont="1" applyBorder="1" applyAlignment="1">
      <alignment horizontal="center" vertical="center" wrapText="1"/>
      <protection/>
    </xf>
    <xf numFmtId="0" fontId="6" fillId="0" borderId="12" xfId="1592" applyFont="1" applyBorder="1" applyAlignment="1">
      <alignment horizontal="center" vertical="center" wrapText="1"/>
      <protection/>
    </xf>
    <xf numFmtId="0" fontId="6" fillId="0" borderId="17" xfId="1592" applyFont="1" applyBorder="1" applyAlignment="1">
      <alignment horizontal="center" vertical="center" wrapText="1"/>
      <protection/>
    </xf>
    <xf numFmtId="0" fontId="6" fillId="0" borderId="13" xfId="1592" applyFont="1" applyBorder="1" applyAlignment="1">
      <alignment horizontal="center" vertical="center" wrapText="1"/>
      <protection/>
    </xf>
    <xf numFmtId="0" fontId="6" fillId="0" borderId="16" xfId="1592" applyFont="1" applyBorder="1" applyAlignment="1">
      <alignment horizontal="center" vertical="center"/>
      <protection/>
    </xf>
    <xf numFmtId="0" fontId="6" fillId="0" borderId="23" xfId="1592" applyFont="1" applyBorder="1" applyAlignment="1">
      <alignment horizontal="center" vertical="center"/>
      <protection/>
    </xf>
    <xf numFmtId="0" fontId="6" fillId="0" borderId="22" xfId="1592" applyFont="1" applyBorder="1" applyAlignment="1">
      <alignment horizontal="center" vertical="center"/>
      <protection/>
    </xf>
    <xf numFmtId="0" fontId="6" fillId="0" borderId="13" xfId="1592" applyFont="1" applyBorder="1" applyAlignment="1">
      <alignment horizontal="center" vertical="center"/>
      <protection/>
    </xf>
    <xf numFmtId="0" fontId="6" fillId="0" borderId="16" xfId="1592" applyFont="1" applyBorder="1" applyAlignment="1">
      <alignment horizontal="center" vertical="center" wrapText="1"/>
      <protection/>
    </xf>
    <xf numFmtId="0" fontId="6" fillId="0" borderId="22" xfId="1592" applyFont="1" applyBorder="1" applyAlignment="1">
      <alignment horizontal="center" vertical="center" wrapText="1"/>
      <protection/>
    </xf>
    <xf numFmtId="0" fontId="5" fillId="0" borderId="0" xfId="1592" applyFont="1" applyBorder="1" applyAlignment="1">
      <alignment horizontal="center" vertical="center"/>
      <protection/>
    </xf>
    <xf numFmtId="0" fontId="5" fillId="0" borderId="0" xfId="1592" applyFont="1" applyFill="1" applyAlignment="1">
      <alignment horizontal="center" wrapText="1"/>
      <protection/>
    </xf>
    <xf numFmtId="0" fontId="6" fillId="0" borderId="20" xfId="1592" applyFont="1" applyFill="1" applyBorder="1" applyAlignment="1">
      <alignment horizontal="center" vertical="center" wrapText="1"/>
      <protection/>
    </xf>
    <xf numFmtId="0" fontId="6" fillId="0" borderId="23" xfId="1592" applyFont="1" applyFill="1" applyBorder="1" applyAlignment="1">
      <alignment horizontal="center" vertical="center" wrapText="1"/>
      <protection/>
    </xf>
    <xf numFmtId="0" fontId="6" fillId="0" borderId="0" xfId="1592" applyFont="1" applyFill="1" applyBorder="1" applyAlignment="1">
      <alignment horizontal="center" vertical="center" wrapText="1"/>
      <protection/>
    </xf>
    <xf numFmtId="0" fontId="6" fillId="0" borderId="12" xfId="1592" applyFont="1" applyFill="1" applyBorder="1" applyAlignment="1">
      <alignment horizontal="center" vertical="center" wrapText="1"/>
      <protection/>
    </xf>
    <xf numFmtId="0" fontId="6" fillId="0" borderId="17" xfId="1592" applyFont="1" applyFill="1" applyBorder="1" applyAlignment="1">
      <alignment horizontal="center" vertical="center" wrapText="1"/>
      <protection/>
    </xf>
    <xf numFmtId="0" fontId="6" fillId="0" borderId="13" xfId="1592" applyFont="1" applyFill="1" applyBorder="1" applyAlignment="1">
      <alignment horizontal="center" vertical="center" wrapText="1"/>
      <protection/>
    </xf>
    <xf numFmtId="0" fontId="6" fillId="0" borderId="16" xfId="1592" applyFont="1" applyFill="1" applyBorder="1" applyAlignment="1">
      <alignment horizontal="center" vertical="center"/>
      <protection/>
    </xf>
    <xf numFmtId="0" fontId="6" fillId="0" borderId="23" xfId="1592" applyFont="1" applyFill="1" applyBorder="1" applyAlignment="1">
      <alignment horizontal="center" vertical="center"/>
      <protection/>
    </xf>
    <xf numFmtId="0" fontId="6" fillId="0" borderId="22" xfId="1592" applyFont="1" applyFill="1" applyBorder="1" applyAlignment="1">
      <alignment horizontal="center" vertical="center"/>
      <protection/>
    </xf>
    <xf numFmtId="0" fontId="6" fillId="0" borderId="13" xfId="1592" applyFont="1" applyFill="1" applyBorder="1" applyAlignment="1">
      <alignment horizontal="center" vertical="center"/>
      <protection/>
    </xf>
    <xf numFmtId="0" fontId="6" fillId="0" borderId="16" xfId="1592" applyFont="1" applyFill="1" applyBorder="1" applyAlignment="1">
      <alignment horizontal="center" vertical="center" wrapText="1"/>
      <protection/>
    </xf>
    <xf numFmtId="0" fontId="6" fillId="0" borderId="22" xfId="1592" applyFont="1" applyFill="1" applyBorder="1" applyAlignment="1">
      <alignment horizontal="center" vertical="center" wrapText="1"/>
      <protection/>
    </xf>
    <xf numFmtId="175" fontId="14" fillId="0" borderId="0" xfId="1669" applyNumberFormat="1" applyFont="1" applyFill="1" applyBorder="1" applyAlignment="1">
      <alignment horizontal="center"/>
      <protection/>
    </xf>
    <xf numFmtId="0" fontId="13" fillId="0" borderId="0" xfId="1666" applyFont="1" applyAlignment="1">
      <alignment horizontal="left"/>
      <protection/>
    </xf>
    <xf numFmtId="0" fontId="7" fillId="0" borderId="0" xfId="0" applyFont="1" applyFill="1" applyAlignment="1">
      <alignment horizontal="left"/>
    </xf>
    <xf numFmtId="0" fontId="5" fillId="0" borderId="0" xfId="1666" applyNumberFormat="1" applyFont="1" applyBorder="1" applyAlignment="1">
      <alignment horizontal="center" vertical="center" wrapText="1"/>
      <protection/>
    </xf>
    <xf numFmtId="49" fontId="5" fillId="0" borderId="0" xfId="1666" applyNumberFormat="1" applyFont="1" applyBorder="1" applyAlignment="1">
      <alignment horizontal="center" vertical="center" wrapText="1"/>
      <protection/>
    </xf>
    <xf numFmtId="168" fontId="6" fillId="0" borderId="0" xfId="1666" applyNumberFormat="1" applyFont="1" applyBorder="1" applyAlignment="1">
      <alignment horizontal="left"/>
      <protection/>
    </xf>
    <xf numFmtId="168" fontId="6" fillId="0" borderId="0" xfId="1666" applyNumberFormat="1" applyFont="1" applyFill="1" applyBorder="1" applyAlignment="1">
      <alignment horizontal="left"/>
      <protection/>
    </xf>
    <xf numFmtId="0" fontId="5" fillId="0" borderId="0" xfId="0" applyFont="1" applyFill="1" applyAlignment="1">
      <alignment horizontal="center" wrapText="1"/>
    </xf>
    <xf numFmtId="49" fontId="6" fillId="0" borderId="20" xfId="1666" applyNumberFormat="1" applyFont="1" applyBorder="1" applyAlignment="1">
      <alignment horizontal="center" vertical="center" wrapText="1"/>
      <protection/>
    </xf>
    <xf numFmtId="49" fontId="6" fillId="0" borderId="23" xfId="1666" applyNumberFormat="1" applyFont="1" applyBorder="1" applyAlignment="1">
      <alignment horizontal="center" vertical="center" wrapText="1"/>
      <protection/>
    </xf>
    <xf numFmtId="49" fontId="6" fillId="0" borderId="17" xfId="1666" applyNumberFormat="1" applyFont="1" applyBorder="1" applyAlignment="1">
      <alignment horizontal="center" vertical="center" wrapText="1"/>
      <protection/>
    </xf>
    <xf numFmtId="49" fontId="6" fillId="0" borderId="13" xfId="1666" applyNumberFormat="1" applyFont="1" applyBorder="1" applyAlignment="1">
      <alignment horizontal="center" vertical="center" wrapText="1"/>
      <protection/>
    </xf>
    <xf numFmtId="166" fontId="6" fillId="0" borderId="18" xfId="1666" applyNumberFormat="1" applyFont="1" applyBorder="1" applyAlignment="1">
      <alignment horizontal="center" vertical="center" wrapText="1"/>
      <protection/>
    </xf>
    <xf numFmtId="166" fontId="6" fillId="0" borderId="21" xfId="1666" applyNumberFormat="1" applyFont="1" applyBorder="1" applyAlignment="1">
      <alignment horizontal="center" vertical="center" wrapText="1"/>
      <protection/>
    </xf>
    <xf numFmtId="166" fontId="6" fillId="0" borderId="19" xfId="1666" applyNumberFormat="1" applyFont="1" applyBorder="1" applyAlignment="1">
      <alignment horizontal="center" vertical="center" wrapText="1"/>
      <protection/>
    </xf>
    <xf numFmtId="166" fontId="6" fillId="0" borderId="16" xfId="1666" applyNumberFormat="1" applyFont="1" applyBorder="1" applyAlignment="1">
      <alignment horizontal="center" vertical="center" wrapText="1"/>
      <protection/>
    </xf>
    <xf numFmtId="166" fontId="6" fillId="0" borderId="22" xfId="1666" applyNumberFormat="1" applyFont="1" applyBorder="1" applyAlignment="1">
      <alignment horizontal="center" vertical="center" wrapText="1"/>
      <protection/>
    </xf>
    <xf numFmtId="168" fontId="5" fillId="0" borderId="0" xfId="1666" applyNumberFormat="1" applyFont="1" applyBorder="1" applyAlignment="1">
      <alignment horizontal="left"/>
      <protection/>
    </xf>
    <xf numFmtId="0" fontId="6" fillId="0" borderId="0" xfId="1666" applyFont="1" applyAlignment="1">
      <alignment horizontal="left" wrapText="1"/>
      <protection/>
    </xf>
    <xf numFmtId="0" fontId="6" fillId="0" borderId="0" xfId="1666" applyFont="1" applyAlignment="1">
      <alignment horizontal="left"/>
      <protection/>
    </xf>
    <xf numFmtId="0" fontId="14" fillId="0" borderId="0" xfId="0" applyFont="1" applyAlignment="1">
      <alignment horizontal="center"/>
    </xf>
    <xf numFmtId="168" fontId="5" fillId="0" borderId="0" xfId="1666" applyNumberFormat="1" applyFont="1" applyBorder="1" applyAlignment="1">
      <alignment horizontal="center"/>
      <protection/>
    </xf>
    <xf numFmtId="168" fontId="7" fillId="0" borderId="0" xfId="1669" applyNumberFormat="1" applyFont="1" applyFill="1" applyBorder="1" applyAlignment="1">
      <alignment/>
      <protection/>
    </xf>
    <xf numFmtId="0" fontId="6" fillId="0" borderId="20" xfId="1663" applyFont="1" applyBorder="1" applyAlignment="1">
      <alignment horizontal="center" vertical="center" wrapText="1"/>
      <protection/>
    </xf>
    <xf numFmtId="0" fontId="6" fillId="0" borderId="23" xfId="1663" applyFont="1" applyBorder="1" applyAlignment="1">
      <alignment horizontal="center" vertical="center" wrapText="1"/>
      <protection/>
    </xf>
    <xf numFmtId="0" fontId="6" fillId="0" borderId="0" xfId="1663" applyFont="1" applyBorder="1" applyAlignment="1">
      <alignment horizontal="center" vertical="center" wrapText="1"/>
      <protection/>
    </xf>
    <xf numFmtId="0" fontId="6" fillId="0" borderId="12" xfId="1663" applyFont="1" applyBorder="1" applyAlignment="1">
      <alignment horizontal="center" vertical="center" wrapText="1"/>
      <protection/>
    </xf>
    <xf numFmtId="0" fontId="6" fillId="0" borderId="17" xfId="1663" applyFont="1" applyBorder="1" applyAlignment="1">
      <alignment horizontal="center" vertical="center" wrapText="1"/>
      <protection/>
    </xf>
    <xf numFmtId="0" fontId="6" fillId="0" borderId="13" xfId="1663" applyFont="1" applyBorder="1" applyAlignment="1">
      <alignment horizontal="center" vertical="center" wrapText="1"/>
      <protection/>
    </xf>
    <xf numFmtId="0" fontId="7" fillId="0" borderId="18" xfId="0" applyFont="1" applyBorder="1" applyAlignment="1">
      <alignment horizontal="center" vertical="center"/>
    </xf>
    <xf numFmtId="0" fontId="7" fillId="0" borderId="21" xfId="0" applyFont="1" applyBorder="1" applyAlignment="1">
      <alignment horizontal="center" vertical="center"/>
    </xf>
    <xf numFmtId="166" fontId="6" fillId="0" borderId="15" xfId="1663" applyNumberFormat="1" applyFont="1" applyBorder="1" applyAlignment="1">
      <alignment horizontal="center" vertical="center" wrapText="1"/>
      <protection/>
    </xf>
    <xf numFmtId="166" fontId="6" fillId="0" borderId="24" xfId="1663" applyNumberFormat="1" applyFont="1" applyBorder="1" applyAlignment="1">
      <alignment horizontal="center" vertical="center" wrapText="1"/>
      <protection/>
    </xf>
    <xf numFmtId="166" fontId="6" fillId="0" borderId="5" xfId="1663" applyNumberFormat="1" applyFont="1" applyBorder="1" applyAlignment="1">
      <alignment horizontal="center" vertical="center" wrapText="1"/>
      <protection/>
    </xf>
    <xf numFmtId="166" fontId="6" fillId="0" borderId="18" xfId="1663" applyNumberFormat="1" applyFont="1" applyBorder="1" applyAlignment="1">
      <alignment horizontal="center" vertical="center"/>
      <protection/>
    </xf>
    <xf numFmtId="166" fontId="6" fillId="0" borderId="21" xfId="1663" applyNumberFormat="1" applyFont="1" applyBorder="1" applyAlignment="1">
      <alignment horizontal="center" vertical="center"/>
      <protection/>
    </xf>
    <xf numFmtId="168" fontId="7" fillId="0" borderId="0" xfId="1669" applyNumberFormat="1" applyFont="1" applyFill="1" applyBorder="1" applyAlignment="1">
      <alignment horizontal="center"/>
      <protection/>
    </xf>
    <xf numFmtId="0" fontId="7" fillId="0" borderId="0" xfId="1669" applyNumberFormat="1" applyFont="1" applyFill="1" applyBorder="1" applyAlignment="1">
      <alignment horizontal="left" indent="5"/>
      <protection/>
    </xf>
    <xf numFmtId="168" fontId="14" fillId="0" borderId="0" xfId="1670" applyNumberFormat="1" applyFont="1" applyFill="1" applyBorder="1" applyAlignment="1">
      <alignment/>
      <protection/>
    </xf>
    <xf numFmtId="168" fontId="7" fillId="0" borderId="0" xfId="0" applyNumberFormat="1" applyFont="1" applyBorder="1" applyAlignment="1">
      <alignment horizontal="left"/>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166" fontId="6" fillId="0" borderId="15" xfId="0" applyNumberFormat="1" applyFont="1" applyBorder="1" applyAlignment="1">
      <alignment horizontal="center" vertical="center"/>
    </xf>
    <xf numFmtId="166" fontId="6" fillId="0" borderId="24" xfId="0" applyNumberFormat="1" applyFont="1" applyBorder="1" applyAlignment="1">
      <alignment horizontal="center" vertical="center"/>
    </xf>
    <xf numFmtId="166" fontId="6" fillId="0" borderId="5" xfId="0" applyNumberFormat="1" applyFont="1" applyBorder="1" applyAlignment="1">
      <alignment horizontal="center" vertical="center"/>
    </xf>
    <xf numFmtId="166" fontId="6" fillId="0" borderId="18"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14" fillId="0" borderId="0" xfId="0" applyFont="1" applyBorder="1" applyAlignment="1">
      <alignment horizontal="center"/>
    </xf>
    <xf numFmtId="168" fontId="7" fillId="0" borderId="0" xfId="1670" applyNumberFormat="1" applyFont="1" applyFill="1" applyBorder="1" applyAlignment="1">
      <alignment/>
      <protection/>
    </xf>
    <xf numFmtId="0" fontId="7" fillId="0" borderId="0" xfId="1670" applyNumberFormat="1" applyFont="1" applyFill="1" applyBorder="1" applyAlignment="1">
      <alignment/>
      <protection/>
    </xf>
    <xf numFmtId="0" fontId="6" fillId="0" borderId="0" xfId="1666" applyFont="1" applyAlignment="1">
      <alignment vertical="top" wrapText="1"/>
      <protection/>
    </xf>
    <xf numFmtId="166" fontId="6" fillId="0" borderId="16" xfId="0" applyNumberFormat="1" applyFont="1" applyBorder="1" applyAlignment="1">
      <alignment horizontal="center" vertical="center"/>
    </xf>
    <xf numFmtId="166" fontId="6" fillId="0" borderId="22" xfId="0" applyNumberFormat="1" applyFont="1" applyBorder="1" applyAlignment="1">
      <alignment horizontal="center" vertical="center"/>
    </xf>
    <xf numFmtId="0" fontId="14" fillId="0" borderId="0" xfId="0" applyFont="1" applyAlignment="1">
      <alignment horizontal="center" vertical="center"/>
    </xf>
    <xf numFmtId="49" fontId="6" fillId="0" borderId="20" xfId="1664" applyNumberFormat="1" applyFont="1" applyBorder="1" applyAlignment="1">
      <alignment horizontal="center" vertical="center" wrapText="1"/>
      <protection/>
    </xf>
    <xf numFmtId="49" fontId="6" fillId="0" borderId="23" xfId="1664" applyNumberFormat="1" applyFont="1" applyBorder="1" applyAlignment="1">
      <alignment horizontal="center" vertical="center" wrapText="1"/>
      <protection/>
    </xf>
    <xf numFmtId="49" fontId="6" fillId="0" borderId="0" xfId="1664" applyNumberFormat="1" applyFont="1" applyBorder="1" applyAlignment="1">
      <alignment horizontal="center" vertical="center" wrapText="1"/>
      <protection/>
    </xf>
    <xf numFmtId="49" fontId="6" fillId="0" borderId="12" xfId="1664" applyNumberFormat="1" applyFont="1" applyBorder="1" applyAlignment="1">
      <alignment horizontal="center" vertical="center" wrapText="1"/>
      <protection/>
    </xf>
    <xf numFmtId="49" fontId="6" fillId="0" borderId="17" xfId="1664" applyNumberFormat="1" applyFont="1" applyBorder="1" applyAlignment="1">
      <alignment horizontal="center" vertical="center" wrapText="1"/>
      <protection/>
    </xf>
    <xf numFmtId="49" fontId="6" fillId="0" borderId="13" xfId="1664" applyNumberFormat="1" applyFont="1" applyBorder="1" applyAlignment="1">
      <alignment horizontal="center" vertical="center" wrapText="1"/>
      <protection/>
    </xf>
    <xf numFmtId="166" fontId="6" fillId="0" borderId="16" xfId="1664" applyNumberFormat="1" applyFont="1" applyBorder="1" applyAlignment="1">
      <alignment horizontal="center" vertical="center" wrapText="1"/>
      <protection/>
    </xf>
    <xf numFmtId="166" fontId="6" fillId="0" borderId="20" xfId="1664" applyNumberFormat="1" applyFont="1" applyBorder="1" applyAlignment="1">
      <alignment horizontal="center" vertical="center" wrapText="1"/>
      <protection/>
    </xf>
    <xf numFmtId="166" fontId="6" fillId="0" borderId="23" xfId="1664" applyNumberFormat="1" applyFont="1" applyBorder="1" applyAlignment="1">
      <alignment horizontal="center" vertical="center" wrapText="1"/>
      <protection/>
    </xf>
    <xf numFmtId="166" fontId="6" fillId="0" borderId="22" xfId="1664" applyNumberFormat="1" applyFont="1" applyBorder="1" applyAlignment="1">
      <alignment horizontal="center" vertical="center" wrapText="1"/>
      <protection/>
    </xf>
    <xf numFmtId="166" fontId="6" fillId="0" borderId="17" xfId="1664" applyNumberFormat="1" applyFont="1" applyBorder="1" applyAlignment="1">
      <alignment horizontal="center" vertical="center" wrapText="1"/>
      <protection/>
    </xf>
    <xf numFmtId="166" fontId="6" fillId="0" borderId="13" xfId="1664" applyNumberFormat="1" applyFont="1" applyBorder="1" applyAlignment="1">
      <alignment horizontal="center" vertical="center" wrapText="1"/>
      <protection/>
    </xf>
    <xf numFmtId="49" fontId="5" fillId="0" borderId="0" xfId="1665" applyNumberFormat="1" applyFont="1" applyAlignment="1">
      <alignment horizontal="center" wrapText="1"/>
      <protection/>
    </xf>
    <xf numFmtId="49" fontId="6" fillId="0" borderId="20" xfId="1665" applyNumberFormat="1" applyFont="1" applyBorder="1" applyAlignment="1">
      <alignment horizontal="center" vertical="center" wrapText="1"/>
      <protection/>
    </xf>
    <xf numFmtId="49" fontId="6" fillId="0" borderId="23" xfId="1665" applyNumberFormat="1" applyFont="1" applyBorder="1" applyAlignment="1">
      <alignment horizontal="center" vertical="center" wrapText="1"/>
      <protection/>
    </xf>
    <xf numFmtId="49" fontId="6" fillId="0" borderId="17" xfId="1665" applyNumberFormat="1" applyFont="1" applyBorder="1" applyAlignment="1">
      <alignment horizontal="center" vertical="center" wrapText="1"/>
      <protection/>
    </xf>
    <xf numFmtId="49" fontId="6" fillId="0" borderId="13" xfId="1665" applyNumberFormat="1" applyFont="1" applyBorder="1" applyAlignment="1">
      <alignment horizontal="center" vertical="center" wrapText="1"/>
      <protection/>
    </xf>
    <xf numFmtId="166" fontId="6" fillId="0" borderId="15" xfId="1665" applyNumberFormat="1" applyFont="1" applyBorder="1" applyAlignment="1">
      <alignment horizontal="center" vertical="center" wrapText="1"/>
      <protection/>
    </xf>
    <xf numFmtId="166" fontId="6" fillId="0" borderId="5" xfId="1665" applyNumberFormat="1" applyFont="1" applyBorder="1" applyAlignment="1">
      <alignment horizontal="center" vertical="center" wrapText="1"/>
      <protection/>
    </xf>
    <xf numFmtId="166" fontId="6" fillId="0" borderId="18" xfId="1665" applyNumberFormat="1" applyFont="1" applyBorder="1" applyAlignment="1">
      <alignment horizontal="center" vertical="center" wrapText="1"/>
      <protection/>
    </xf>
    <xf numFmtId="166" fontId="6" fillId="0" borderId="21" xfId="1665" applyNumberFormat="1" applyFont="1" applyBorder="1" applyAlignment="1">
      <alignment horizontal="center" vertical="center" wrapText="1"/>
      <protection/>
    </xf>
    <xf numFmtId="168" fontId="7" fillId="0" borderId="0" xfId="1673" applyNumberFormat="1" applyFont="1" applyFill="1" applyBorder="1" applyAlignment="1">
      <alignment horizontal="center"/>
      <protection/>
    </xf>
    <xf numFmtId="0" fontId="7" fillId="0" borderId="0" xfId="1673" applyNumberFormat="1" applyFont="1" applyFill="1" applyBorder="1" applyAlignment="1">
      <alignment horizontal="left"/>
      <protection/>
    </xf>
    <xf numFmtId="0" fontId="5" fillId="0" borderId="0" xfId="1592" applyFont="1" applyBorder="1" applyAlignment="1">
      <alignment horizontal="right"/>
      <protection/>
    </xf>
    <xf numFmtId="168" fontId="7" fillId="0" borderId="0" xfId="1673" applyNumberFormat="1" applyFont="1" applyFill="1" applyBorder="1" applyAlignment="1">
      <alignment horizontal="center"/>
      <protection/>
    </xf>
    <xf numFmtId="0" fontId="7" fillId="0" borderId="0" xfId="1673" applyNumberFormat="1" applyFont="1" applyFill="1" applyBorder="1" applyAlignment="1">
      <alignment horizontal="left"/>
      <protection/>
    </xf>
    <xf numFmtId="166" fontId="6" fillId="0" borderId="23"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166" fontId="6" fillId="0" borderId="13" xfId="0" applyNumberFormat="1" applyFont="1" applyBorder="1" applyAlignment="1">
      <alignment horizontal="center" vertical="center" wrapText="1"/>
    </xf>
    <xf numFmtId="166" fontId="6" fillId="0" borderId="16" xfId="0" applyNumberFormat="1" applyFont="1" applyBorder="1" applyAlignment="1">
      <alignment horizontal="center"/>
    </xf>
    <xf numFmtId="166" fontId="6" fillId="0" borderId="20" xfId="0" applyNumberFormat="1" applyFont="1" applyBorder="1" applyAlignment="1">
      <alignment horizontal="center"/>
    </xf>
    <xf numFmtId="166" fontId="6" fillId="0" borderId="1" xfId="0" applyNumberFormat="1" applyFont="1" applyBorder="1" applyAlignment="1">
      <alignment horizontal="center" vertical="center"/>
    </xf>
    <xf numFmtId="166" fontId="6" fillId="0" borderId="24" xfId="0" applyNumberFormat="1" applyFont="1" applyBorder="1" applyAlignment="1">
      <alignment horizontal="center" vertical="top"/>
    </xf>
    <xf numFmtId="166" fontId="6" fillId="0" borderId="5" xfId="0" applyNumberFormat="1" applyFont="1" applyBorder="1" applyAlignment="1">
      <alignment horizontal="center" vertical="top"/>
    </xf>
    <xf numFmtId="0" fontId="7" fillId="35" borderId="0" xfId="0" applyFont="1" applyFill="1" applyAlignment="1">
      <alignment horizontal="center"/>
    </xf>
    <xf numFmtId="166" fontId="5" fillId="35" borderId="0" xfId="0" applyNumberFormat="1" applyFont="1" applyFill="1" applyAlignment="1">
      <alignment horizontal="center" wrapText="1"/>
    </xf>
    <xf numFmtId="166" fontId="7" fillId="35" borderId="0" xfId="0" applyNumberFormat="1" applyFont="1" applyFill="1" applyAlignment="1">
      <alignment horizontal="center"/>
    </xf>
    <xf numFmtId="166" fontId="6" fillId="35" borderId="20" xfId="0" applyNumberFormat="1" applyFont="1" applyFill="1" applyBorder="1" applyAlignment="1">
      <alignment horizontal="center" vertical="center"/>
    </xf>
    <xf numFmtId="166" fontId="6" fillId="35" borderId="23" xfId="0" applyNumberFormat="1" applyFont="1" applyFill="1" applyBorder="1" applyAlignment="1">
      <alignment horizontal="center" vertical="center"/>
    </xf>
    <xf numFmtId="166" fontId="6" fillId="35" borderId="0" xfId="0" applyNumberFormat="1" applyFont="1" applyFill="1" applyBorder="1" applyAlignment="1">
      <alignment horizontal="center" vertical="center"/>
    </xf>
    <xf numFmtId="166" fontId="6" fillId="35" borderId="12" xfId="0" applyNumberFormat="1" applyFont="1" applyFill="1" applyBorder="1" applyAlignment="1">
      <alignment horizontal="center" vertical="center"/>
    </xf>
    <xf numFmtId="166" fontId="6" fillId="35" borderId="17" xfId="0" applyNumberFormat="1" applyFont="1" applyFill="1" applyBorder="1" applyAlignment="1">
      <alignment horizontal="center" vertical="center"/>
    </xf>
    <xf numFmtId="166" fontId="6" fillId="35" borderId="13" xfId="0" applyNumberFormat="1" applyFont="1" applyFill="1" applyBorder="1" applyAlignment="1">
      <alignment horizontal="center" vertical="center"/>
    </xf>
    <xf numFmtId="166" fontId="6" fillId="35" borderId="18" xfId="0" applyNumberFormat="1" applyFont="1" applyFill="1" applyBorder="1" applyAlignment="1">
      <alignment horizontal="center" vertical="center" wrapText="1"/>
    </xf>
    <xf numFmtId="166" fontId="6" fillId="35" borderId="21" xfId="0" applyNumberFormat="1" applyFont="1" applyFill="1" applyBorder="1" applyAlignment="1">
      <alignment horizontal="center" vertical="center" wrapText="1"/>
    </xf>
    <xf numFmtId="0" fontId="6" fillId="35" borderId="15" xfId="0" applyFont="1" applyFill="1" applyBorder="1" applyAlignment="1">
      <alignment horizontal="center" vertical="center"/>
    </xf>
    <xf numFmtId="0" fontId="6" fillId="35" borderId="5" xfId="0" applyFont="1" applyFill="1" applyBorder="1" applyAlignment="1">
      <alignment horizontal="center" vertical="center"/>
    </xf>
    <xf numFmtId="166" fontId="6" fillId="35" borderId="18" xfId="0" applyNumberFormat="1" applyFont="1" applyFill="1" applyBorder="1" applyAlignment="1">
      <alignment horizontal="center" vertical="center"/>
    </xf>
    <xf numFmtId="166" fontId="6" fillId="35" borderId="21" xfId="0" applyNumberFormat="1" applyFont="1" applyFill="1" applyBorder="1" applyAlignment="1">
      <alignment horizontal="center" vertical="center"/>
    </xf>
    <xf numFmtId="0" fontId="7" fillId="35" borderId="18" xfId="0" applyFont="1" applyFill="1" applyBorder="1" applyAlignment="1">
      <alignment horizontal="center" vertical="center"/>
    </xf>
    <xf numFmtId="0" fontId="7" fillId="35" borderId="21" xfId="0" applyFont="1" applyFill="1" applyBorder="1" applyAlignment="1">
      <alignment horizontal="center" vertical="center"/>
    </xf>
    <xf numFmtId="166" fontId="6" fillId="35" borderId="0" xfId="0" applyNumberFormat="1" applyFont="1" applyFill="1" applyBorder="1" applyAlignment="1">
      <alignment horizontal="center" vertical="center" wrapText="1"/>
    </xf>
    <xf numFmtId="0" fontId="14" fillId="35" borderId="0" xfId="1674" applyNumberFormat="1" applyFont="1" applyFill="1" applyBorder="1" applyAlignment="1">
      <alignment horizontal="center" vertical="center" wrapText="1"/>
      <protection/>
    </xf>
    <xf numFmtId="0" fontId="5" fillId="35" borderId="0" xfId="1592" applyFont="1" applyFill="1" applyBorder="1" applyAlignment="1">
      <alignment horizontal="right"/>
      <protection/>
    </xf>
    <xf numFmtId="0" fontId="5" fillId="35" borderId="12" xfId="1592" applyFont="1" applyFill="1" applyBorder="1" applyAlignment="1">
      <alignment horizontal="right"/>
      <protection/>
    </xf>
    <xf numFmtId="0" fontId="14" fillId="35" borderId="0" xfId="1674" applyFont="1" applyFill="1" applyBorder="1" applyAlignment="1">
      <alignment horizontal="center" vertical="center" wrapText="1"/>
      <protection/>
    </xf>
    <xf numFmtId="0" fontId="5" fillId="35" borderId="0" xfId="1592" applyFont="1" applyFill="1" applyBorder="1" applyAlignment="1">
      <alignment horizontal="center" vertical="center" wrapText="1"/>
      <protection/>
    </xf>
  </cellXfs>
  <cellStyles count="1687">
    <cellStyle name="Normal" xfId="0"/>
    <cellStyle name="20 % - Akzent1" xfId="15"/>
    <cellStyle name="20 % - Akzent1 10" xfId="16"/>
    <cellStyle name="20 % - Akzent1 10 2" xfId="17"/>
    <cellStyle name="20 % - Akzent1 11" xfId="18"/>
    <cellStyle name="20 % - Akzent1 11 2" xfId="19"/>
    <cellStyle name="20 % - Akzent1 12" xfId="20"/>
    <cellStyle name="20 % - Akzent1 13"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1 2" xfId="124"/>
    <cellStyle name="20 % - Akzent2 12" xfId="125"/>
    <cellStyle name="20 % - Akzent2 13"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1 2" xfId="229"/>
    <cellStyle name="20 % - Akzent3 12" xfId="230"/>
    <cellStyle name="20 % - Akzent3 13"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1 2" xfId="334"/>
    <cellStyle name="20 % - Akzent4 12" xfId="335"/>
    <cellStyle name="20 % - Akzent4 13"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1 2"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1 2" xfId="544"/>
    <cellStyle name="20 % - Akzent6 12" xfId="545"/>
    <cellStyle name="20 % - Akzent6 13"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1 2" xfId="650"/>
    <cellStyle name="40 % - Akzent1 12" xfId="651"/>
    <cellStyle name="40 % - Akzent1 13"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1 2" xfId="755"/>
    <cellStyle name="40 % - Akzent2 12" xfId="756"/>
    <cellStyle name="40 % - Akzent2 13"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1 2" xfId="860"/>
    <cellStyle name="40 % - Akzent3 12" xfId="861"/>
    <cellStyle name="40 % - Akzent3 13"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1 2" xfId="965"/>
    <cellStyle name="40 % - Akzent4 12" xfId="966"/>
    <cellStyle name="40 % - Akzent4 13"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1 2" xfId="1070"/>
    <cellStyle name="40 % - Akzent5 12" xfId="1071"/>
    <cellStyle name="40 % - Akzent5 13"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1 2" xfId="1175"/>
    <cellStyle name="40 % - Akzent6 12" xfId="1176"/>
    <cellStyle name="40 % - Akzent6 13"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2 2" xfId="1280"/>
    <cellStyle name="60 % - Akzent2" xfId="1281"/>
    <cellStyle name="60 % - Akzent2 2" xfId="1282"/>
    <cellStyle name="60 % - Akzent2 2 2" xfId="1283"/>
    <cellStyle name="60 % - Akzent3" xfId="1284"/>
    <cellStyle name="60 % - Akzent3 2" xfId="1285"/>
    <cellStyle name="60 % - Akzent3 2 2" xfId="1286"/>
    <cellStyle name="60 % - Akzent4" xfId="1287"/>
    <cellStyle name="60 % - Akzent4 2" xfId="1288"/>
    <cellStyle name="60 % - Akzent4 2 2" xfId="1289"/>
    <cellStyle name="60 % - Akzent5" xfId="1290"/>
    <cellStyle name="60 % - Akzent5 2" xfId="1291"/>
    <cellStyle name="60 % - Akzent5 2 2" xfId="1292"/>
    <cellStyle name="60 % - Akzent6" xfId="1293"/>
    <cellStyle name="60 % - Akzent6 2" xfId="1294"/>
    <cellStyle name="60 % - Akzent6 2 2" xfId="1295"/>
    <cellStyle name="9" xfId="1296"/>
    <cellStyle name="Akzent1" xfId="1297"/>
    <cellStyle name="Akzent1 2" xfId="1298"/>
    <cellStyle name="Akzent1 2 2" xfId="1299"/>
    <cellStyle name="Akzent2" xfId="1300"/>
    <cellStyle name="Akzent2 2" xfId="1301"/>
    <cellStyle name="Akzent2 2 2" xfId="1302"/>
    <cellStyle name="Akzent3" xfId="1303"/>
    <cellStyle name="Akzent3 2" xfId="1304"/>
    <cellStyle name="Akzent3 2 2" xfId="1305"/>
    <cellStyle name="Akzent4" xfId="1306"/>
    <cellStyle name="Akzent4 2" xfId="1307"/>
    <cellStyle name="Akzent4 2 2" xfId="1308"/>
    <cellStyle name="Akzent5" xfId="1309"/>
    <cellStyle name="Akzent5 2" xfId="1310"/>
    <cellStyle name="Akzent5 2 2" xfId="1311"/>
    <cellStyle name="Akzent6" xfId="1312"/>
    <cellStyle name="Akzent6 2" xfId="1313"/>
    <cellStyle name="Akzent6 2 2" xfId="1314"/>
    <cellStyle name="Ausgabe" xfId="1315"/>
    <cellStyle name="Ausgabe 2" xfId="1316"/>
    <cellStyle name="Ausgabe 2 2" xfId="1317"/>
    <cellStyle name="Berechnung" xfId="1318"/>
    <cellStyle name="Berechnung 2" xfId="1319"/>
    <cellStyle name="Berechnung 2 2" xfId="1320"/>
    <cellStyle name="Followed Hyperlink" xfId="1321"/>
    <cellStyle name="cell" xfId="1322"/>
    <cellStyle name="Comma [0]" xfId="1323"/>
    <cellStyle name="Eingabe" xfId="1324"/>
    <cellStyle name="Eingabe 2" xfId="1325"/>
    <cellStyle name="Eingabe 2 2" xfId="1326"/>
    <cellStyle name="Ergebnis" xfId="1327"/>
    <cellStyle name="Ergebnis 2" xfId="1328"/>
    <cellStyle name="Ergebnis 2 2" xfId="1329"/>
    <cellStyle name="Erklärender Text" xfId="1330"/>
    <cellStyle name="Erklärender Text 2" xfId="1331"/>
    <cellStyle name="Erklärender Text 2 2" xfId="1332"/>
    <cellStyle name="GreyBackground" xfId="1333"/>
    <cellStyle name="Gut" xfId="1334"/>
    <cellStyle name="Gut 2" xfId="1335"/>
    <cellStyle name="Gut 2 2" xfId="1336"/>
    <cellStyle name="Hyperlink" xfId="1337"/>
    <cellStyle name="Hyperlink 2" xfId="1338"/>
    <cellStyle name="Comma" xfId="1339"/>
    <cellStyle name="level3" xfId="1340"/>
    <cellStyle name="Neutral" xfId="1341"/>
    <cellStyle name="Neutral 2" xfId="1342"/>
    <cellStyle name="Neutral 2 2" xfId="1343"/>
    <cellStyle name="Normal_Sheet3" xfId="1344"/>
    <cellStyle name="Notiz" xfId="1345"/>
    <cellStyle name="Notiz 2" xfId="1346"/>
    <cellStyle name="Notiz 2 10" xfId="1347"/>
    <cellStyle name="Notiz 2 11" xfId="1348"/>
    <cellStyle name="Notiz 2 2" xfId="1349"/>
    <cellStyle name="Notiz 2 2 2" xfId="1350"/>
    <cellStyle name="Notiz 2 2 2 2" xfId="1351"/>
    <cellStyle name="Notiz 2 2 2 2 2" xfId="1352"/>
    <cellStyle name="Notiz 2 2 2 2 3" xfId="1353"/>
    <cellStyle name="Notiz 2 2 2 3" xfId="1354"/>
    <cellStyle name="Notiz 2 2 2 4" xfId="1355"/>
    <cellStyle name="Notiz 2 2 3" xfId="1356"/>
    <cellStyle name="Notiz 2 2 3 2" xfId="1357"/>
    <cellStyle name="Notiz 2 2 3 2 2" xfId="1358"/>
    <cellStyle name="Notiz 2 2 3 2 3" xfId="1359"/>
    <cellStyle name="Notiz 2 2 3 3" xfId="1360"/>
    <cellStyle name="Notiz 2 2 3 4" xfId="1361"/>
    <cellStyle name="Notiz 2 2 4" xfId="1362"/>
    <cellStyle name="Notiz 2 2 4 2" xfId="1363"/>
    <cellStyle name="Notiz 2 2 4 2 2" xfId="1364"/>
    <cellStyle name="Notiz 2 2 4 2 3" xfId="1365"/>
    <cellStyle name="Notiz 2 2 4 3" xfId="1366"/>
    <cellStyle name="Notiz 2 2 4 4" xfId="1367"/>
    <cellStyle name="Notiz 2 2 5" xfId="1368"/>
    <cellStyle name="Notiz 2 2 5 2" xfId="1369"/>
    <cellStyle name="Notiz 2 2 5 3" xfId="1370"/>
    <cellStyle name="Notiz 2 2 6" xfId="1371"/>
    <cellStyle name="Notiz 2 2 6 2" xfId="1372"/>
    <cellStyle name="Notiz 2 2 6 3" xfId="1373"/>
    <cellStyle name="Notiz 2 2 7" xfId="1374"/>
    <cellStyle name="Notiz 2 2 8" xfId="1375"/>
    <cellStyle name="Notiz 2 3" xfId="1376"/>
    <cellStyle name="Notiz 2 3 2" xfId="1377"/>
    <cellStyle name="Notiz 2 3 2 2" xfId="1378"/>
    <cellStyle name="Notiz 2 3 2 2 2" xfId="1379"/>
    <cellStyle name="Notiz 2 3 2 2 3" xfId="1380"/>
    <cellStyle name="Notiz 2 3 2 3" xfId="1381"/>
    <cellStyle name="Notiz 2 3 2 4" xfId="1382"/>
    <cellStyle name="Notiz 2 3 3" xfId="1383"/>
    <cellStyle name="Notiz 2 3 3 2" xfId="1384"/>
    <cellStyle name="Notiz 2 3 3 2 2" xfId="1385"/>
    <cellStyle name="Notiz 2 3 3 2 3" xfId="1386"/>
    <cellStyle name="Notiz 2 3 3 3" xfId="1387"/>
    <cellStyle name="Notiz 2 3 3 4" xfId="1388"/>
    <cellStyle name="Notiz 2 3 4" xfId="1389"/>
    <cellStyle name="Notiz 2 3 4 2" xfId="1390"/>
    <cellStyle name="Notiz 2 3 4 2 2" xfId="1391"/>
    <cellStyle name="Notiz 2 3 4 2 3" xfId="1392"/>
    <cellStyle name="Notiz 2 3 4 3" xfId="1393"/>
    <cellStyle name="Notiz 2 3 4 4" xfId="1394"/>
    <cellStyle name="Notiz 2 3 5" xfId="1395"/>
    <cellStyle name="Notiz 2 3 5 2" xfId="1396"/>
    <cellStyle name="Notiz 2 3 5 3" xfId="1397"/>
    <cellStyle name="Notiz 2 3 6" xfId="1398"/>
    <cellStyle name="Notiz 2 3 6 2" xfId="1399"/>
    <cellStyle name="Notiz 2 3 6 3" xfId="1400"/>
    <cellStyle name="Notiz 2 3 7" xfId="1401"/>
    <cellStyle name="Notiz 2 3 8" xfId="1402"/>
    <cellStyle name="Notiz 2 4" xfId="1403"/>
    <cellStyle name="Notiz 2 4 2" xfId="1404"/>
    <cellStyle name="Notiz 2 4 2 2" xfId="1405"/>
    <cellStyle name="Notiz 2 4 2 2 2" xfId="1406"/>
    <cellStyle name="Notiz 2 4 2 2 3" xfId="1407"/>
    <cellStyle name="Notiz 2 4 2 3" xfId="1408"/>
    <cellStyle name="Notiz 2 4 2 4" xfId="1409"/>
    <cellStyle name="Notiz 2 4 3" xfId="1410"/>
    <cellStyle name="Notiz 2 4 3 2" xfId="1411"/>
    <cellStyle name="Notiz 2 4 3 2 2" xfId="1412"/>
    <cellStyle name="Notiz 2 4 3 2 3" xfId="1413"/>
    <cellStyle name="Notiz 2 4 3 3" xfId="1414"/>
    <cellStyle name="Notiz 2 4 3 4" xfId="1415"/>
    <cellStyle name="Notiz 2 4 4" xfId="1416"/>
    <cellStyle name="Notiz 2 4 4 2" xfId="1417"/>
    <cellStyle name="Notiz 2 4 4 3" xfId="1418"/>
    <cellStyle name="Notiz 2 4 5" xfId="1419"/>
    <cellStyle name="Notiz 2 4 6" xfId="1420"/>
    <cellStyle name="Notiz 2 5" xfId="1421"/>
    <cellStyle name="Notiz 2 5 2" xfId="1422"/>
    <cellStyle name="Notiz 2 5 2 2" xfId="1423"/>
    <cellStyle name="Notiz 2 5 2 3" xfId="1424"/>
    <cellStyle name="Notiz 2 5 3" xfId="1425"/>
    <cellStyle name="Notiz 2 5 4" xfId="1426"/>
    <cellStyle name="Notiz 2 6" xfId="1427"/>
    <cellStyle name="Notiz 2 6 2" xfId="1428"/>
    <cellStyle name="Notiz 2 6 2 2" xfId="1429"/>
    <cellStyle name="Notiz 2 6 2 3" xfId="1430"/>
    <cellStyle name="Notiz 2 6 3" xfId="1431"/>
    <cellStyle name="Notiz 2 6 4" xfId="1432"/>
    <cellStyle name="Notiz 2 7" xfId="1433"/>
    <cellStyle name="Notiz 2 7 2" xfId="1434"/>
    <cellStyle name="Notiz 2 7 2 2" xfId="1435"/>
    <cellStyle name="Notiz 2 7 2 3" xfId="1436"/>
    <cellStyle name="Notiz 2 7 3" xfId="1437"/>
    <cellStyle name="Notiz 2 7 4" xfId="1438"/>
    <cellStyle name="Notiz 2 8" xfId="1439"/>
    <cellStyle name="Notiz 2 8 2" xfId="1440"/>
    <cellStyle name="Notiz 2 8 3" xfId="1441"/>
    <cellStyle name="Notiz 2 9" xfId="1442"/>
    <cellStyle name="Notiz 2 9 2" xfId="1443"/>
    <cellStyle name="Notiz 2 9 3" xfId="1444"/>
    <cellStyle name="Notiz 3" xfId="1445"/>
    <cellStyle name="Notiz 3 2" xfId="1446"/>
    <cellStyle name="Notiz 3 2 2" xfId="1447"/>
    <cellStyle name="Notiz 3 2 2 2" xfId="1448"/>
    <cellStyle name="Notiz 3 2 2 3" xfId="1449"/>
    <cellStyle name="Notiz 3 2 3" xfId="1450"/>
    <cellStyle name="Notiz 3 2 4" xfId="1451"/>
    <cellStyle name="Notiz 3 3" xfId="1452"/>
    <cellStyle name="Notiz 3 3 2" xfId="1453"/>
    <cellStyle name="Notiz 3 3 2 2" xfId="1454"/>
    <cellStyle name="Notiz 3 3 2 3" xfId="1455"/>
    <cellStyle name="Notiz 3 3 3" xfId="1456"/>
    <cellStyle name="Notiz 3 3 4" xfId="1457"/>
    <cellStyle name="Notiz 3 4" xfId="1458"/>
    <cellStyle name="Notiz 3 4 2" xfId="1459"/>
    <cellStyle name="Notiz 3 4 2 2" xfId="1460"/>
    <cellStyle name="Notiz 3 4 2 3" xfId="1461"/>
    <cellStyle name="Notiz 3 4 3" xfId="1462"/>
    <cellStyle name="Notiz 3 4 4" xfId="1463"/>
    <cellStyle name="Notiz 3 5" xfId="1464"/>
    <cellStyle name="Notiz 3 5 2" xfId="1465"/>
    <cellStyle name="Notiz 3 5 3" xfId="1466"/>
    <cellStyle name="Notiz 3 6" xfId="1467"/>
    <cellStyle name="Notiz 3 6 2" xfId="1468"/>
    <cellStyle name="Notiz 3 6 3" xfId="1469"/>
    <cellStyle name="Notiz 3 7" xfId="1470"/>
    <cellStyle name="Notiz 3 8" xfId="1471"/>
    <cellStyle name="Notiz 4" xfId="1472"/>
    <cellStyle name="Notiz 4 2" xfId="1473"/>
    <cellStyle name="Notiz 4 2 2" xfId="1474"/>
    <cellStyle name="Notiz 4 2 2 2" xfId="1475"/>
    <cellStyle name="Notiz 4 2 2 3" xfId="1476"/>
    <cellStyle name="Notiz 4 2 3" xfId="1477"/>
    <cellStyle name="Notiz 4 2 4" xfId="1478"/>
    <cellStyle name="Notiz 4 3" xfId="1479"/>
    <cellStyle name="Notiz 4 3 2" xfId="1480"/>
    <cellStyle name="Notiz 4 3 2 2" xfId="1481"/>
    <cellStyle name="Notiz 4 3 2 3" xfId="1482"/>
    <cellStyle name="Notiz 4 3 3" xfId="1483"/>
    <cellStyle name="Notiz 4 3 4" xfId="1484"/>
    <cellStyle name="Notiz 4 4" xfId="1485"/>
    <cellStyle name="Notiz 4 4 2" xfId="1486"/>
    <cellStyle name="Notiz 4 4 2 2" xfId="1487"/>
    <cellStyle name="Notiz 4 4 2 3" xfId="1488"/>
    <cellStyle name="Notiz 4 4 3" xfId="1489"/>
    <cellStyle name="Notiz 4 4 4" xfId="1490"/>
    <cellStyle name="Notiz 4 5" xfId="1491"/>
    <cellStyle name="Notiz 4 5 2" xfId="1492"/>
    <cellStyle name="Notiz 4 5 3" xfId="1493"/>
    <cellStyle name="Notiz 4 6" xfId="1494"/>
    <cellStyle name="Notiz 4 6 2" xfId="1495"/>
    <cellStyle name="Notiz 4 6 3" xfId="1496"/>
    <cellStyle name="Notiz 4 7" xfId="1497"/>
    <cellStyle name="Notiz 4 8" xfId="1498"/>
    <cellStyle name="Notiz 5" xfId="1499"/>
    <cellStyle name="Notiz 5 2" xfId="1500"/>
    <cellStyle name="Notiz 5 2 2" xfId="1501"/>
    <cellStyle name="Notiz 5 2 2 2" xfId="1502"/>
    <cellStyle name="Notiz 5 2 2 3" xfId="1503"/>
    <cellStyle name="Notiz 5 2 3" xfId="1504"/>
    <cellStyle name="Notiz 5 2 4" xfId="1505"/>
    <cellStyle name="Notiz 5 3" xfId="1506"/>
    <cellStyle name="Notiz 5 3 2" xfId="1507"/>
    <cellStyle name="Notiz 5 3 2 2" xfId="1508"/>
    <cellStyle name="Notiz 5 3 2 3" xfId="1509"/>
    <cellStyle name="Notiz 5 3 3" xfId="1510"/>
    <cellStyle name="Notiz 5 3 4" xfId="1511"/>
    <cellStyle name="Notiz 5 4" xfId="1512"/>
    <cellStyle name="Notiz 5 4 2" xfId="1513"/>
    <cellStyle name="Notiz 5 4 2 2" xfId="1514"/>
    <cellStyle name="Notiz 5 4 2 3" xfId="1515"/>
    <cellStyle name="Notiz 5 4 3" xfId="1516"/>
    <cellStyle name="Notiz 5 4 4" xfId="1517"/>
    <cellStyle name="Notiz 5 5" xfId="1518"/>
    <cellStyle name="Notiz 5 5 2" xfId="1519"/>
    <cellStyle name="Notiz 5 5 3" xfId="1520"/>
    <cellStyle name="Notiz 5 6" xfId="1521"/>
    <cellStyle name="Notiz 5 6 2" xfId="1522"/>
    <cellStyle name="Notiz 5 6 3" xfId="1523"/>
    <cellStyle name="Notiz 5 7" xfId="1524"/>
    <cellStyle name="Notiz 5 8" xfId="1525"/>
    <cellStyle name="Notiz 6" xfId="1526"/>
    <cellStyle name="Notiz 6 2" xfId="1527"/>
    <cellStyle name="Notiz 6 2 2" xfId="1528"/>
    <cellStyle name="Notiz 6 2 2 2" xfId="1529"/>
    <cellStyle name="Notiz 6 2 2 3" xfId="1530"/>
    <cellStyle name="Notiz 6 2 3" xfId="1531"/>
    <cellStyle name="Notiz 6 2 4" xfId="1532"/>
    <cellStyle name="Notiz 6 3" xfId="1533"/>
    <cellStyle name="Notiz 6 3 2" xfId="1534"/>
    <cellStyle name="Notiz 6 3 2 2" xfId="1535"/>
    <cellStyle name="Notiz 6 3 2 3" xfId="1536"/>
    <cellStyle name="Notiz 6 3 3" xfId="1537"/>
    <cellStyle name="Notiz 6 3 4" xfId="1538"/>
    <cellStyle name="Notiz 6 4" xfId="1539"/>
    <cellStyle name="Notiz 6 4 2" xfId="1540"/>
    <cellStyle name="Notiz 6 4 2 2" xfId="1541"/>
    <cellStyle name="Notiz 6 4 2 3" xfId="1542"/>
    <cellStyle name="Notiz 6 4 3" xfId="1543"/>
    <cellStyle name="Notiz 6 4 4" xfId="1544"/>
    <cellStyle name="Notiz 6 5" xfId="1545"/>
    <cellStyle name="Notiz 6 5 2" xfId="1546"/>
    <cellStyle name="Notiz 6 5 3" xfId="1547"/>
    <cellStyle name="Notiz 6 6" xfId="1548"/>
    <cellStyle name="Notiz 6 6 2" xfId="1549"/>
    <cellStyle name="Notiz 6 7" xfId="1550"/>
    <cellStyle name="Notiz 6 8" xfId="1551"/>
    <cellStyle name="Notiz 7" xfId="1552"/>
    <cellStyle name="Notiz 7 2" xfId="1553"/>
    <cellStyle name="Notiz 7 3" xfId="1554"/>
    <cellStyle name="Notiz 8" xfId="1555"/>
    <cellStyle name="Notiz 9" xfId="1556"/>
    <cellStyle name="Percent" xfId="1557"/>
    <cellStyle name="row" xfId="1558"/>
    <cellStyle name="Schlecht" xfId="1559"/>
    <cellStyle name="Schlecht 2" xfId="1560"/>
    <cellStyle name="Schlecht 2 2" xfId="1561"/>
    <cellStyle name="Standard 10" xfId="1562"/>
    <cellStyle name="Standard 10 2" xfId="1563"/>
    <cellStyle name="Standard 10 2 2" xfId="1564"/>
    <cellStyle name="Standard 10 3" xfId="1565"/>
    <cellStyle name="Standard 10 3 2" xfId="1566"/>
    <cellStyle name="Standard 10 4" xfId="1567"/>
    <cellStyle name="Standard 10 4 2" xfId="1568"/>
    <cellStyle name="Standard 10 5" xfId="1569"/>
    <cellStyle name="Standard 10 5 2" xfId="1570"/>
    <cellStyle name="Standard 10 6" xfId="1571"/>
    <cellStyle name="Standard 11" xfId="1572"/>
    <cellStyle name="Standard 12" xfId="1573"/>
    <cellStyle name="Standard 13" xfId="1574"/>
    <cellStyle name="Standard 13 2" xfId="1575"/>
    <cellStyle name="Standard 13 3" xfId="1576"/>
    <cellStyle name="Standard 14" xfId="1577"/>
    <cellStyle name="Standard 14 2" xfId="1578"/>
    <cellStyle name="Standard 15" xfId="1579"/>
    <cellStyle name="Standard 15 2" xfId="1580"/>
    <cellStyle name="Standard 16" xfId="1581"/>
    <cellStyle name="Standard 16 2" xfId="1582"/>
    <cellStyle name="Standard 17" xfId="1583"/>
    <cellStyle name="Standard 2" xfId="1584"/>
    <cellStyle name="Standard 2 2" xfId="1585"/>
    <cellStyle name="Standard 2 2 2" xfId="1586"/>
    <cellStyle name="Standard 2 3" xfId="1587"/>
    <cellStyle name="Standard 2 3 2" xfId="1588"/>
    <cellStyle name="Standard 2 3 2 2" xfId="1589"/>
    <cellStyle name="Standard 2 3 3" xfId="1590"/>
    <cellStyle name="Standard 2 3 4" xfId="1591"/>
    <cellStyle name="Standard 3" xfId="1592"/>
    <cellStyle name="Standard 3 2" xfId="1593"/>
    <cellStyle name="Standard 3 2 2" xfId="1594"/>
    <cellStyle name="Standard 3 2 3" xfId="1595"/>
    <cellStyle name="Standard 3 2 4" xfId="1596"/>
    <cellStyle name="Standard 3 3" xfId="1597"/>
    <cellStyle name="Standard 3 3 2" xfId="1598"/>
    <cellStyle name="Standard 4" xfId="1599"/>
    <cellStyle name="Standard 4 2" xfId="1600"/>
    <cellStyle name="Standard 4 2 2" xfId="1601"/>
    <cellStyle name="Standard 4 2 3" xfId="1602"/>
    <cellStyle name="Standard 4 3" xfId="1603"/>
    <cellStyle name="Standard 4 3 2" xfId="1604"/>
    <cellStyle name="Standard 4 4" xfId="1605"/>
    <cellStyle name="Standard 4 5" xfId="1606"/>
    <cellStyle name="Standard 5" xfId="1607"/>
    <cellStyle name="Standard 5 2" xfId="1608"/>
    <cellStyle name="Standard 5 3" xfId="1609"/>
    <cellStyle name="Standard 5 3 2" xfId="1610"/>
    <cellStyle name="Standard 5 3 2 2" xfId="1611"/>
    <cellStyle name="Standard 5 3 3" xfId="1612"/>
    <cellStyle name="Standard 5 3 3 2" xfId="1613"/>
    <cellStyle name="Standard 5 3 3 2 2" xfId="1614"/>
    <cellStyle name="Standard 5 3 3 3" xfId="1615"/>
    <cellStyle name="Standard 5 3 3 3 2" xfId="1616"/>
    <cellStyle name="Standard 5 3 3 4" xfId="1617"/>
    <cellStyle name="Standard 5 3 4" xfId="1618"/>
    <cellStyle name="Standard 5 3 5" xfId="1619"/>
    <cellStyle name="Standard 5 4" xfId="1620"/>
    <cellStyle name="Standard 5 4 2" xfId="1621"/>
    <cellStyle name="Standard 5 4 2 2" xfId="1622"/>
    <cellStyle name="Standard 5 4 3" xfId="1623"/>
    <cellStyle name="Standard 5 4 3 2" xfId="1624"/>
    <cellStyle name="Standard 5 4 4" xfId="1625"/>
    <cellStyle name="Standard 5 4 4 2" xfId="1626"/>
    <cellStyle name="Standard 5 4 5" xfId="1627"/>
    <cellStyle name="Standard 5 4 6" xfId="1628"/>
    <cellStyle name="Standard 5 5" xfId="1629"/>
    <cellStyle name="Standard 5 5 2" xfId="1630"/>
    <cellStyle name="Standard 5 6" xfId="1631"/>
    <cellStyle name="Standard 5 6 2" xfId="1632"/>
    <cellStyle name="Standard 5 6 3" xfId="1633"/>
    <cellStyle name="Standard 5 7" xfId="1634"/>
    <cellStyle name="Standard 5 7 2" xfId="1635"/>
    <cellStyle name="Standard 6" xfId="1636"/>
    <cellStyle name="Standard 6 2" xfId="1637"/>
    <cellStyle name="Standard 7" xfId="1638"/>
    <cellStyle name="Standard 7 2" xfId="1639"/>
    <cellStyle name="Standard 7 2 2" xfId="1640"/>
    <cellStyle name="Standard 7 3" xfId="1641"/>
    <cellStyle name="Standard 8" xfId="1642"/>
    <cellStyle name="Standard 8 2" xfId="1643"/>
    <cellStyle name="Standard 8 2 2" xfId="1644"/>
    <cellStyle name="Standard 8 2 2 2" xfId="1645"/>
    <cellStyle name="Standard 8 2 3" xfId="1646"/>
    <cellStyle name="Standard 8 2 3 2" xfId="1647"/>
    <cellStyle name="Standard 8 2 4" xfId="1648"/>
    <cellStyle name="Standard 8 2 4 2" xfId="1649"/>
    <cellStyle name="Standard 8 2 5" xfId="1650"/>
    <cellStyle name="Standard 8 2 6" xfId="1651"/>
    <cellStyle name="Standard 8 3" xfId="1652"/>
    <cellStyle name="Standard 8 4" xfId="1653"/>
    <cellStyle name="Standard 8 4 2" xfId="1654"/>
    <cellStyle name="Standard 8 5" xfId="1655"/>
    <cellStyle name="Standard 8 5 2" xfId="1656"/>
    <cellStyle name="Standard 8 6" xfId="1657"/>
    <cellStyle name="Standard 8 6 2" xfId="1658"/>
    <cellStyle name="Standard 8 7" xfId="1659"/>
    <cellStyle name="Standard 9" xfId="1660"/>
    <cellStyle name="Standard 9 2" xfId="1661"/>
    <cellStyle name="Standard 9 3" xfId="1662"/>
    <cellStyle name="Standard_Deutschlandstipendium TAB2 Studienbereich_2012" xfId="1663"/>
    <cellStyle name="Standard_Deutschlandstipendium TAB5 Foerdermonate_2012" xfId="1664"/>
    <cellStyle name="Standard_Deutschlandstipendium TAB6 Rechtsformen_2012" xfId="1665"/>
    <cellStyle name="Standard_Deutschlandstipendium Uebersicht_1_2012" xfId="1666"/>
    <cellStyle name="Standard_Deutschlandstipendium Uebersicht_2_2012" xfId="1667"/>
    <cellStyle name="Standard_LAberuf.Schulen_tab2-5_geprüft" xfId="1668"/>
    <cellStyle name="Standard_Tab 2_1" xfId="1669"/>
    <cellStyle name="Standard_Tab 3_1" xfId="1670"/>
    <cellStyle name="Standard_Tab 4" xfId="1671"/>
    <cellStyle name="Standard_Tab 5" xfId="1672"/>
    <cellStyle name="Standard_Tab 6" xfId="1673"/>
    <cellStyle name="Standard_Tab 8" xfId="1674"/>
    <cellStyle name="Standard_Tab1_1" xfId="1675"/>
    <cellStyle name="title1" xfId="1676"/>
    <cellStyle name="Überschrift" xfId="1677"/>
    <cellStyle name="Überschrift 1" xfId="1678"/>
    <cellStyle name="Überschrift 1 2" xfId="1679"/>
    <cellStyle name="Überschrift 1 2 2" xfId="1680"/>
    <cellStyle name="Überschrift 2" xfId="1681"/>
    <cellStyle name="Überschrift 2 2" xfId="1682"/>
    <cellStyle name="Überschrift 2 2 2" xfId="1683"/>
    <cellStyle name="Überschrift 3" xfId="1684"/>
    <cellStyle name="Überschrift 3 2" xfId="1685"/>
    <cellStyle name="Überschrift 3 2 2" xfId="1686"/>
    <cellStyle name="Überschrift 4" xfId="1687"/>
    <cellStyle name="Überschrift 4 2" xfId="1688"/>
    <cellStyle name="Überschrift 4 2 2" xfId="1689"/>
    <cellStyle name="Verknüpfte Zelle" xfId="1690"/>
    <cellStyle name="Verknüpfte Zelle 2" xfId="1691"/>
    <cellStyle name="Verknüpfte Zelle 2 2" xfId="1692"/>
    <cellStyle name="Currency" xfId="1693"/>
    <cellStyle name="Currency [0]" xfId="1694"/>
    <cellStyle name="Warnender Text" xfId="1695"/>
    <cellStyle name="Warnender Text 2" xfId="1696"/>
    <cellStyle name="Warnender Text 2 2" xfId="1697"/>
    <cellStyle name="Zelle überprüfen" xfId="1698"/>
    <cellStyle name="Zelle überprüfen 2" xfId="1699"/>
    <cellStyle name="Zelle überprüfen 2 2" xfId="1700"/>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495300</xdr:colOff>
      <xdr:row>40</xdr:row>
      <xdr:rowOff>142875</xdr:rowOff>
    </xdr:to>
    <xdr:sp>
      <xdr:nvSpPr>
        <xdr:cNvPr id="1" name="Textfeld 1"/>
        <xdr:cNvSpPr txBox="1">
          <a:spLocks noChangeArrowheads="1"/>
        </xdr:cNvSpPr>
      </xdr:nvSpPr>
      <xdr:spPr>
        <a:xfrm>
          <a:off x="0" y="0"/>
          <a:ext cx="5715000" cy="77152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Vorbemerkungen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a:t>
          </a:r>
          <a:r>
            <a:rPr lang="en-US" cap="none" sz="1000" b="0" i="0" u="none" baseline="0">
              <a:solidFill>
                <a:srgbClr val="000000"/>
              </a:solidFill>
              <a:latin typeface="Arial"/>
              <a:ea typeface="Arial"/>
              <a:cs typeface="Arial"/>
            </a:rPr>
            <a:t>Stipendienprogramm-Gesetz – StipG) vom 21. Juli 2010 (BGBl I  S. 957) zuletzt geändert durch Art. 74 des Gesetzes vom 29.03.2017 </a:t>
          </a:r>
          <a:r>
            <a:rPr lang="en-US" cap="none" sz="1000" b="0" i="0" u="none" baseline="0">
              <a:solidFill>
                <a:srgbClr val="000000"/>
              </a:solidFill>
              <a:latin typeface="Arial"/>
              <a:ea typeface="Arial"/>
              <a:cs typeface="Arial"/>
            </a:rPr>
            <a:t>(BGBl I S. 626)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Mittelfristig, bis zum Jahr 2017 sollen bis zu zwei Prozent aller Studierenden an deutschen Hochschulen durch das Deutschlandstipendium gefördert werden, wobei die Zahl der </a:t>
          </a:r>
          <a:r>
            <a:rPr lang="en-US" cap="none" sz="1000" b="0" i="0" u="none" baseline="0">
              <a:solidFill>
                <a:srgbClr val="000000"/>
              </a:solidFill>
              <a:latin typeface="Arial"/>
              <a:ea typeface="Arial"/>
              <a:cs typeface="Arial"/>
            </a:rPr>
            <a:t>Stipendiatinnen und Stipendiaten kontinuierlich anwachsen soll. Die Verordnung über die Erreichung der Höchstgrenze nach dem Stipendienprogramm-Gesetz vom 29.11.2011 (BGBl. I S. 2450), die zuletzt durch Art. 1 der Verordnung vom 29.06.2015 (BGBl. I S. 1167) geändert worden ist, 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38</xdr:row>
      <xdr:rowOff>152400</xdr:rowOff>
    </xdr:from>
    <xdr:to>
      <xdr:col>8</xdr:col>
      <xdr:colOff>514350</xdr:colOff>
      <xdr:row>103</xdr:row>
      <xdr:rowOff>47625</xdr:rowOff>
    </xdr:to>
    <xdr:sp>
      <xdr:nvSpPr>
        <xdr:cNvPr id="2" name="Textfeld 2"/>
        <xdr:cNvSpPr txBox="1">
          <a:spLocks noChangeArrowheads="1"/>
        </xdr:cNvSpPr>
      </xdr:nvSpPr>
      <xdr:spPr>
        <a:xfrm>
          <a:off x="0" y="7343775"/>
          <a:ext cx="5734050" cy="112680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Semester
</a:t>
          </a:r>
          <a:r>
            <a:rPr lang="en-US" cap="none" sz="1000" b="0" i="0" u="none" baseline="0">
              <a:solidFill>
                <a:srgbClr val="000000"/>
              </a:solidFill>
              <a:latin typeface="Arial"/>
              <a:ea typeface="Arial"/>
              <a:cs typeface="Arial"/>
            </a:rPr>
            <a:t>Hochschulsemester sind Semester, die insgesamt im Hochschulbereich verbracht worden sind. Diese müssen nicht in Beziehung zum Studienfach des Studierenden im Erhebungssemester stehen.</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Fachsemester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5"/>
  <sheetViews>
    <sheetView tabSelected="1" zoomScaleSheetLayoutView="100" workbookViewId="0" topLeftCell="A1">
      <selection activeCell="H42" sqref="H42"/>
    </sheetView>
  </sheetViews>
  <sheetFormatPr defaultColWidth="11.421875" defaultRowHeight="15"/>
  <cols>
    <col min="1" max="1" width="83.00390625" style="4" customWidth="1"/>
    <col min="2" max="2" width="0.85546875" style="4" customWidth="1"/>
    <col min="3" max="3" width="2.7109375" style="3" customWidth="1"/>
    <col min="4" max="16384" width="11.421875" style="4" customWidth="1"/>
  </cols>
  <sheetData>
    <row r="1" spans="1:2" ht="15">
      <c r="A1" s="1" t="s">
        <v>0</v>
      </c>
      <c r="B1" s="2"/>
    </row>
    <row r="2" spans="1:2" ht="12.75">
      <c r="A2" s="5"/>
      <c r="B2" s="5"/>
    </row>
    <row r="3" spans="1:2" ht="12.75">
      <c r="A3" s="5"/>
      <c r="B3" s="5"/>
    </row>
    <row r="4" spans="1:2" ht="12.75">
      <c r="A4" s="5"/>
      <c r="B4" s="5"/>
    </row>
    <row r="5" spans="1:5" ht="12.75">
      <c r="A5" s="6" t="s">
        <v>1</v>
      </c>
      <c r="B5" s="5"/>
      <c r="C5" s="7"/>
      <c r="E5" s="8"/>
    </row>
    <row r="6" spans="1:2" ht="12.75">
      <c r="A6" s="5"/>
      <c r="B6" s="5"/>
    </row>
    <row r="7" spans="1:2" ht="12.75">
      <c r="A7" s="9" t="s">
        <v>2</v>
      </c>
      <c r="B7" s="5"/>
    </row>
    <row r="8" spans="1:2" ht="12.75">
      <c r="A8" s="9"/>
      <c r="B8" s="5"/>
    </row>
    <row r="9" spans="1:2" ht="12.75">
      <c r="A9" s="5" t="s">
        <v>349</v>
      </c>
      <c r="B9" s="5"/>
    </row>
    <row r="10" spans="1:3" ht="12.75">
      <c r="A10" s="10" t="s">
        <v>3</v>
      </c>
      <c r="B10" s="5"/>
      <c r="C10" s="7"/>
    </row>
    <row r="11" spans="1:2" ht="12.75">
      <c r="A11" s="10"/>
      <c r="B11" s="5"/>
    </row>
    <row r="12" spans="1:2" ht="12.75">
      <c r="A12" s="5" t="s">
        <v>350</v>
      </c>
      <c r="B12" s="5"/>
    </row>
    <row r="13" spans="1:3" ht="12.75">
      <c r="A13" s="10" t="s">
        <v>351</v>
      </c>
      <c r="B13" s="5"/>
      <c r="C13" s="7"/>
    </row>
    <row r="14" spans="1:2" ht="12.75">
      <c r="A14" s="11"/>
      <c r="B14" s="5"/>
    </row>
    <row r="15" spans="1:2" ht="12.75">
      <c r="A15" s="312" t="s">
        <v>4</v>
      </c>
      <c r="B15" s="5"/>
    </row>
    <row r="16" spans="1:3" ht="12.75">
      <c r="A16" s="313" t="s">
        <v>352</v>
      </c>
      <c r="B16" s="5"/>
      <c r="C16" s="7"/>
    </row>
    <row r="17" spans="1:2" ht="12.75">
      <c r="A17" s="312" t="s">
        <v>5</v>
      </c>
      <c r="B17" s="5"/>
    </row>
    <row r="18" spans="1:3" ht="12.75">
      <c r="A18" s="314" t="s">
        <v>353</v>
      </c>
      <c r="B18" s="5"/>
      <c r="C18" s="7"/>
    </row>
    <row r="19" spans="1:2" ht="12.75">
      <c r="A19" s="13"/>
      <c r="B19" s="5"/>
    </row>
    <row r="20" spans="1:3" ht="12.75">
      <c r="A20" s="312" t="s">
        <v>354</v>
      </c>
      <c r="B20" s="5"/>
      <c r="C20" s="4"/>
    </row>
    <row r="21" spans="1:3" ht="12.75">
      <c r="A21" s="313" t="s">
        <v>6</v>
      </c>
      <c r="B21" s="5"/>
      <c r="C21" s="7"/>
    </row>
    <row r="22" spans="1:2" ht="12.75">
      <c r="A22" s="12"/>
      <c r="B22" s="5"/>
    </row>
    <row r="23" spans="1:2" ht="12.75">
      <c r="A23" s="312" t="s">
        <v>355</v>
      </c>
      <c r="B23" s="5"/>
    </row>
    <row r="24" spans="1:3" ht="12.75">
      <c r="A24" s="313" t="s">
        <v>7</v>
      </c>
      <c r="B24" s="5"/>
      <c r="C24" s="7"/>
    </row>
    <row r="25" ht="12.75">
      <c r="B25" s="5"/>
    </row>
    <row r="26" spans="1:2" ht="12.75">
      <c r="A26" s="312" t="s">
        <v>356</v>
      </c>
      <c r="B26" s="5"/>
    </row>
    <row r="27" spans="1:3" ht="12.75">
      <c r="A27" s="316" t="s">
        <v>8</v>
      </c>
      <c r="B27" s="5"/>
      <c r="C27" s="7"/>
    </row>
    <row r="28" spans="1:3" ht="26.25">
      <c r="A28" s="312" t="s">
        <v>357</v>
      </c>
      <c r="B28" s="5"/>
      <c r="C28" s="7"/>
    </row>
    <row r="29" spans="1:2" ht="12.75">
      <c r="A29" s="5"/>
      <c r="B29" s="5"/>
    </row>
    <row r="30" spans="1:2" ht="12.75">
      <c r="A30" s="312" t="s">
        <v>358</v>
      </c>
      <c r="B30" s="5"/>
    </row>
    <row r="31" spans="1:3" ht="12.75">
      <c r="A31" s="316" t="s">
        <v>9</v>
      </c>
      <c r="B31" s="5"/>
      <c r="C31" s="7"/>
    </row>
    <row r="32" spans="1:2" ht="12.75">
      <c r="A32" s="11"/>
      <c r="B32" s="5"/>
    </row>
    <row r="33" spans="1:2" ht="12.75">
      <c r="A33" s="312" t="s">
        <v>359</v>
      </c>
      <c r="B33" s="5"/>
    </row>
    <row r="34" spans="1:3" ht="12.75">
      <c r="A34" s="316" t="s">
        <v>10</v>
      </c>
      <c r="B34" s="5"/>
      <c r="C34" s="7"/>
    </row>
    <row r="35" spans="1:3" ht="12.75">
      <c r="A35" s="5"/>
      <c r="B35" s="5"/>
      <c r="C35" s="7"/>
    </row>
    <row r="36" spans="1:2" ht="12.75">
      <c r="A36" s="312" t="s">
        <v>360</v>
      </c>
      <c r="B36" s="5"/>
    </row>
    <row r="37" spans="1:3" ht="12.75">
      <c r="A37" s="316" t="s">
        <v>11</v>
      </c>
      <c r="B37" s="5"/>
      <c r="C37" s="7"/>
    </row>
    <row r="38" spans="1:2" ht="12.75">
      <c r="A38" s="313"/>
      <c r="B38" s="5"/>
    </row>
    <row r="39" spans="1:2" ht="12.75">
      <c r="A39" s="312" t="s">
        <v>12</v>
      </c>
      <c r="B39" s="5"/>
    </row>
    <row r="40" spans="1:3" ht="12.75">
      <c r="A40" s="316" t="s">
        <v>361</v>
      </c>
      <c r="B40" s="5"/>
      <c r="C40" s="7"/>
    </row>
    <row r="41" spans="1:2" ht="12.75">
      <c r="A41" s="5"/>
      <c r="B41" s="5"/>
    </row>
    <row r="42" spans="1:2" ht="12.75">
      <c r="A42" s="312" t="s">
        <v>362</v>
      </c>
      <c r="B42" s="5"/>
    </row>
    <row r="43" spans="1:3" ht="12.75">
      <c r="A43" s="316" t="s">
        <v>13</v>
      </c>
      <c r="B43" s="5"/>
      <c r="C43" s="7"/>
    </row>
    <row r="44" ht="26.25">
      <c r="A44" s="312" t="s">
        <v>14</v>
      </c>
    </row>
    <row r="45" spans="1:3" ht="12.75">
      <c r="A45" s="316" t="s">
        <v>363</v>
      </c>
      <c r="C45" s="7"/>
    </row>
  </sheetData>
  <sheetProtection/>
  <hyperlinks>
    <hyperlink ref="A15:A18" location="'Übersicht 1 und 2'!A1" display="Übersicht 1.  Studierende, Stipendiatinnen und Stipendiaten an Hochschulen in Bayern sowie"/>
    <hyperlink ref="A20:A21" location="'Übersicht 3'!A1" display="Übersicht 3.Studierende, Stipendiatinnen und Stipendiaten an Hochschulen in Bayern 2018 "/>
    <hyperlink ref="A23:A24" location="'Übersicht 4'!A1" display="Übersicht 4. Studierende, Stipendiatinnen und Stipendiaten an Hochschulen in Bayern 2018 "/>
    <hyperlink ref="A26:A27" location="'Tab. 1'!A1" display="1. Stipendiatinnen und Stipendiaten an Hochschulen in Bayern sowie Mittelgeber seit 2016  "/>
    <hyperlink ref="A28" location="'Tab. 2'!A1" display="2. Stipendiatinnen und Stipendiaten in Bayern seit 2016 nach Fächergruppen und Studienbereichen"/>
    <hyperlink ref="A30:A31" location="'Tab. 3'!A1" display="3. Stipendiatinnen und Stipendiaten an Hochschulen in Bayern seit 2016 nach Geschlecht, "/>
    <hyperlink ref="A33:A34" location="'Tab. 4'!A1" display="4. Ausländische Stipendiatinnen und Stipendiaten an Hochschulen in Bayern seit 2016"/>
    <hyperlink ref="A36:A37" location="'Tab. 5'!A1" display="5. Stipendiatinnen und Stipendiaten an Hochschulen in Bayern seit 2016 nach Fördermonaten "/>
    <hyperlink ref="A39:A40" location="'Tab. 6'!A1" display="6. Mittelgeber sowie an Stipendiatinnen und Stipendiaten bayerischer Hochschulen "/>
    <hyperlink ref="A42:A45" location="'Tab. 7u8'!A1" display="7. Stipendiatinnen und Stipendiaten an Hochschulen in Bayern seit 2016 nach der Trägerschaft "/>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dimension ref="A1:I56"/>
  <sheetViews>
    <sheetView workbookViewId="0" topLeftCell="A1">
      <selection activeCell="M23" sqref="M23"/>
    </sheetView>
  </sheetViews>
  <sheetFormatPr defaultColWidth="11.421875" defaultRowHeight="15"/>
  <cols>
    <col min="1" max="1" width="6.7109375" style="124" customWidth="1"/>
    <col min="2" max="2" width="2.57421875" style="124" customWidth="1"/>
    <col min="3" max="3" width="0.9921875" style="124" customWidth="1"/>
    <col min="4" max="16384" width="11.421875" style="124" customWidth="1"/>
  </cols>
  <sheetData>
    <row r="1" spans="1:9" ht="25.5" customHeight="1">
      <c r="A1" s="389" t="s">
        <v>327</v>
      </c>
      <c r="B1" s="389"/>
      <c r="C1" s="389"/>
      <c r="D1" s="389"/>
      <c r="E1" s="389"/>
      <c r="F1" s="389"/>
      <c r="G1" s="389"/>
      <c r="H1" s="389"/>
      <c r="I1" s="389"/>
    </row>
    <row r="2" spans="2:9" ht="4.5" customHeight="1">
      <c r="B2" s="206"/>
      <c r="C2" s="206"/>
      <c r="D2" s="207"/>
      <c r="E2" s="208"/>
      <c r="F2" s="209"/>
      <c r="G2" s="209"/>
      <c r="H2" s="209"/>
      <c r="I2" s="209"/>
    </row>
    <row r="3" spans="1:9" ht="15" customHeight="1">
      <c r="A3" s="440" t="s">
        <v>300</v>
      </c>
      <c r="B3" s="440"/>
      <c r="C3" s="441"/>
      <c r="D3" s="446" t="s">
        <v>301</v>
      </c>
      <c r="E3" s="447"/>
      <c r="F3" s="448"/>
      <c r="G3" s="446" t="s">
        <v>302</v>
      </c>
      <c r="H3" s="447"/>
      <c r="I3" s="447"/>
    </row>
    <row r="4" spans="1:9" ht="9.75">
      <c r="A4" s="442"/>
      <c r="B4" s="442"/>
      <c r="C4" s="443"/>
      <c r="D4" s="449"/>
      <c r="E4" s="450"/>
      <c r="F4" s="451"/>
      <c r="G4" s="449"/>
      <c r="H4" s="450"/>
      <c r="I4" s="450"/>
    </row>
    <row r="5" spans="1:9" ht="17.25" customHeight="1">
      <c r="A5" s="444"/>
      <c r="B5" s="444"/>
      <c r="C5" s="445"/>
      <c r="D5" s="214" t="s">
        <v>42</v>
      </c>
      <c r="E5" s="215" t="s">
        <v>44</v>
      </c>
      <c r="F5" s="216" t="s">
        <v>45</v>
      </c>
      <c r="G5" s="217" t="s">
        <v>42</v>
      </c>
      <c r="H5" s="213" t="s">
        <v>44</v>
      </c>
      <c r="I5" s="218" t="s">
        <v>45</v>
      </c>
    </row>
    <row r="6" spans="2:9" ht="6" customHeight="1">
      <c r="B6" s="212"/>
      <c r="C6" s="212"/>
      <c r="D6" s="210"/>
      <c r="E6" s="211"/>
      <c r="F6" s="219"/>
      <c r="G6" s="210"/>
      <c r="H6" s="211"/>
      <c r="I6" s="219"/>
    </row>
    <row r="7" spans="1:9" ht="15" customHeight="1">
      <c r="A7" s="439">
        <v>2016</v>
      </c>
      <c r="B7" s="439"/>
      <c r="C7" s="439"/>
      <c r="D7" s="439"/>
      <c r="E7" s="439"/>
      <c r="F7" s="439"/>
      <c r="G7" s="439"/>
      <c r="H7" s="439"/>
      <c r="I7" s="439"/>
    </row>
    <row r="8" spans="2:9" ht="4.5" customHeight="1">
      <c r="B8" s="204"/>
      <c r="C8" s="204"/>
      <c r="D8" s="204"/>
      <c r="E8" s="204"/>
      <c r="F8" s="204"/>
      <c r="G8" s="204"/>
      <c r="H8" s="204"/>
      <c r="I8" s="204"/>
    </row>
    <row r="9" spans="1:9" ht="12" customHeight="1">
      <c r="A9" s="220" t="s">
        <v>46</v>
      </c>
      <c r="C9" s="220"/>
      <c r="D9" s="221">
        <v>681</v>
      </c>
      <c r="E9" s="222">
        <v>335</v>
      </c>
      <c r="F9" s="222">
        <v>346</v>
      </c>
      <c r="G9" s="222">
        <v>2718</v>
      </c>
      <c r="H9" s="222">
        <v>1372</v>
      </c>
      <c r="I9" s="222">
        <v>1346</v>
      </c>
    </row>
    <row r="10" spans="1:9" ht="15" customHeight="1">
      <c r="A10" s="124" t="s">
        <v>211</v>
      </c>
      <c r="B10" s="223">
        <v>1</v>
      </c>
      <c r="C10" s="220"/>
      <c r="D10" s="224" t="s">
        <v>84</v>
      </c>
      <c r="E10" s="77" t="s">
        <v>84</v>
      </c>
      <c r="F10" s="77" t="s">
        <v>84</v>
      </c>
      <c r="G10" s="33">
        <v>6</v>
      </c>
      <c r="H10" s="77" t="s">
        <v>84</v>
      </c>
      <c r="I10" s="77" t="s">
        <v>84</v>
      </c>
    </row>
    <row r="11" spans="2:9" ht="11.25" customHeight="1">
      <c r="B11" s="223">
        <v>2</v>
      </c>
      <c r="C11" s="223"/>
      <c r="D11" s="32">
        <v>11</v>
      </c>
      <c r="E11" s="33">
        <v>4</v>
      </c>
      <c r="F11" s="33">
        <v>7</v>
      </c>
      <c r="G11" s="33">
        <v>43</v>
      </c>
      <c r="H11" s="33">
        <v>22</v>
      </c>
      <c r="I11" s="33">
        <v>21</v>
      </c>
    </row>
    <row r="12" spans="2:9" ht="9.75">
      <c r="B12" s="223">
        <v>3</v>
      </c>
      <c r="C12" s="223"/>
      <c r="D12" s="32">
        <v>256</v>
      </c>
      <c r="E12" s="33">
        <v>123</v>
      </c>
      <c r="F12" s="33">
        <v>133</v>
      </c>
      <c r="G12" s="33">
        <v>1091</v>
      </c>
      <c r="H12" s="33">
        <v>540</v>
      </c>
      <c r="I12" s="33">
        <v>551</v>
      </c>
    </row>
    <row r="13" spans="2:9" ht="9.75">
      <c r="B13" s="223">
        <v>4</v>
      </c>
      <c r="C13" s="223"/>
      <c r="D13" s="224" t="s">
        <v>84</v>
      </c>
      <c r="E13" s="77" t="s">
        <v>84</v>
      </c>
      <c r="F13" s="77" t="s">
        <v>84</v>
      </c>
      <c r="G13" s="33">
        <v>13</v>
      </c>
      <c r="H13" s="33">
        <v>6</v>
      </c>
      <c r="I13" s="33">
        <v>7</v>
      </c>
    </row>
    <row r="14" spans="2:9" ht="9.75">
      <c r="B14" s="223">
        <v>5</v>
      </c>
      <c r="C14" s="223"/>
      <c r="D14" s="224" t="s">
        <v>84</v>
      </c>
      <c r="E14" s="33">
        <v>0</v>
      </c>
      <c r="F14" s="77" t="s">
        <v>84</v>
      </c>
      <c r="G14" s="33">
        <v>10</v>
      </c>
      <c r="H14" s="33">
        <v>4</v>
      </c>
      <c r="I14" s="33">
        <v>6</v>
      </c>
    </row>
    <row r="15" spans="2:9" ht="9.75">
      <c r="B15" s="223">
        <v>6</v>
      </c>
      <c r="C15" s="223"/>
      <c r="D15" s="32">
        <v>27</v>
      </c>
      <c r="E15" s="33">
        <v>15</v>
      </c>
      <c r="F15" s="33">
        <v>12</v>
      </c>
      <c r="G15" s="33">
        <v>112</v>
      </c>
      <c r="H15" s="33">
        <v>67</v>
      </c>
      <c r="I15" s="33">
        <v>45</v>
      </c>
    </row>
    <row r="16" spans="2:9" ht="9.75">
      <c r="B16" s="223">
        <v>7</v>
      </c>
      <c r="C16" s="223"/>
      <c r="D16" s="32">
        <v>5</v>
      </c>
      <c r="E16" s="77" t="s">
        <v>84</v>
      </c>
      <c r="F16" s="77" t="s">
        <v>84</v>
      </c>
      <c r="G16" s="33">
        <v>14</v>
      </c>
      <c r="H16" s="33">
        <v>5</v>
      </c>
      <c r="I16" s="33">
        <v>9</v>
      </c>
    </row>
    <row r="17" spans="2:9" ht="9.75">
      <c r="B17" s="223">
        <v>8</v>
      </c>
      <c r="C17" s="223"/>
      <c r="D17" s="224" t="s">
        <v>84</v>
      </c>
      <c r="E17" s="77" t="s">
        <v>84</v>
      </c>
      <c r="F17" s="33">
        <v>0</v>
      </c>
      <c r="G17" s="33">
        <v>11</v>
      </c>
      <c r="H17" s="33">
        <v>4</v>
      </c>
      <c r="I17" s="33">
        <v>7</v>
      </c>
    </row>
    <row r="18" spans="2:9" ht="9.75">
      <c r="B18" s="223">
        <v>9</v>
      </c>
      <c r="C18" s="223"/>
      <c r="D18" s="32">
        <v>209</v>
      </c>
      <c r="E18" s="33">
        <v>104</v>
      </c>
      <c r="F18" s="33">
        <v>105</v>
      </c>
      <c r="G18" s="33">
        <v>848</v>
      </c>
      <c r="H18" s="33">
        <v>439</v>
      </c>
      <c r="I18" s="33">
        <v>409</v>
      </c>
    </row>
    <row r="19" spans="2:9" ht="9.75">
      <c r="B19" s="223">
        <v>10</v>
      </c>
      <c r="C19" s="223"/>
      <c r="D19" s="32">
        <v>9</v>
      </c>
      <c r="E19" s="33">
        <v>5</v>
      </c>
      <c r="F19" s="33">
        <v>4</v>
      </c>
      <c r="G19" s="33">
        <v>39</v>
      </c>
      <c r="H19" s="33">
        <v>19</v>
      </c>
      <c r="I19" s="33">
        <v>20</v>
      </c>
    </row>
    <row r="20" spans="2:9" ht="9.75">
      <c r="B20" s="223">
        <v>11</v>
      </c>
      <c r="C20" s="223"/>
      <c r="D20" s="224" t="s">
        <v>84</v>
      </c>
      <c r="E20" s="77" t="s">
        <v>84</v>
      </c>
      <c r="F20" s="33">
        <v>0</v>
      </c>
      <c r="G20" s="33">
        <v>6</v>
      </c>
      <c r="H20" s="77" t="s">
        <v>84</v>
      </c>
      <c r="I20" s="77" t="s">
        <v>84</v>
      </c>
    </row>
    <row r="21" spans="2:9" ht="9.75">
      <c r="B21" s="223">
        <v>12</v>
      </c>
      <c r="C21" s="223"/>
      <c r="D21" s="32">
        <v>155</v>
      </c>
      <c r="E21" s="33">
        <v>75</v>
      </c>
      <c r="F21" s="33">
        <v>80</v>
      </c>
      <c r="G21" s="33">
        <v>525</v>
      </c>
      <c r="H21" s="33">
        <v>259</v>
      </c>
      <c r="I21" s="33">
        <v>266</v>
      </c>
    </row>
    <row r="22" ht="4.5" customHeight="1"/>
    <row r="23" spans="1:9" ht="15" customHeight="1">
      <c r="A23" s="439">
        <v>2017</v>
      </c>
      <c r="B23" s="439"/>
      <c r="C23" s="439"/>
      <c r="D23" s="439"/>
      <c r="E23" s="439"/>
      <c r="F23" s="439"/>
      <c r="G23" s="439"/>
      <c r="H23" s="439"/>
      <c r="I23" s="439"/>
    </row>
    <row r="24" ht="4.5" customHeight="1"/>
    <row r="25" spans="1:9" ht="12" customHeight="1">
      <c r="A25" s="220" t="s">
        <v>46</v>
      </c>
      <c r="C25" s="220"/>
      <c r="D25" s="221">
        <v>703</v>
      </c>
      <c r="E25" s="222">
        <v>344</v>
      </c>
      <c r="F25" s="222">
        <v>359</v>
      </c>
      <c r="G25" s="222">
        <v>2877</v>
      </c>
      <c r="H25" s="222">
        <v>1425</v>
      </c>
      <c r="I25" s="222">
        <v>1452</v>
      </c>
    </row>
    <row r="26" spans="1:9" ht="15" customHeight="1">
      <c r="A26" s="124" t="s">
        <v>211</v>
      </c>
      <c r="B26" s="223">
        <v>1</v>
      </c>
      <c r="C26" s="220"/>
      <c r="D26" s="224" t="s">
        <v>84</v>
      </c>
      <c r="E26" s="77" t="s">
        <v>84</v>
      </c>
      <c r="F26" s="77" t="s">
        <v>84</v>
      </c>
      <c r="G26" s="33">
        <v>8</v>
      </c>
      <c r="H26" s="33">
        <v>5</v>
      </c>
      <c r="I26" s="33">
        <v>3</v>
      </c>
    </row>
    <row r="27" spans="2:9" ht="9.75">
      <c r="B27" s="223">
        <v>2</v>
      </c>
      <c r="D27" s="224" t="s">
        <v>84</v>
      </c>
      <c r="E27" s="77" t="s">
        <v>84</v>
      </c>
      <c r="F27" s="77" t="s">
        <v>84</v>
      </c>
      <c r="G27" s="33">
        <v>45</v>
      </c>
      <c r="H27" s="33">
        <v>20</v>
      </c>
      <c r="I27" s="33">
        <v>25</v>
      </c>
    </row>
    <row r="28" spans="2:9" ht="9.75">
      <c r="B28" s="223">
        <v>3</v>
      </c>
      <c r="D28" s="32">
        <v>307</v>
      </c>
      <c r="E28" s="33">
        <v>161</v>
      </c>
      <c r="F28" s="33">
        <v>146</v>
      </c>
      <c r="G28" s="33">
        <v>1118</v>
      </c>
      <c r="H28" s="33">
        <v>539</v>
      </c>
      <c r="I28" s="33">
        <v>579</v>
      </c>
    </row>
    <row r="29" spans="2:9" ht="9.75">
      <c r="B29" s="223">
        <v>4</v>
      </c>
      <c r="D29" s="224" t="s">
        <v>84</v>
      </c>
      <c r="E29" s="77" t="s">
        <v>84</v>
      </c>
      <c r="F29" s="33">
        <v>0</v>
      </c>
      <c r="G29" s="33">
        <v>19</v>
      </c>
      <c r="H29" s="33">
        <v>12</v>
      </c>
      <c r="I29" s="33">
        <v>7</v>
      </c>
    </row>
    <row r="30" spans="2:9" ht="9.75">
      <c r="B30" s="223">
        <v>5</v>
      </c>
      <c r="D30" s="32">
        <v>4</v>
      </c>
      <c r="E30" s="33">
        <v>4</v>
      </c>
      <c r="F30" s="33">
        <v>0</v>
      </c>
      <c r="G30" s="33">
        <v>9</v>
      </c>
      <c r="H30" s="33">
        <v>4</v>
      </c>
      <c r="I30" s="33">
        <v>5</v>
      </c>
    </row>
    <row r="31" spans="2:9" ht="9.75">
      <c r="B31" s="223">
        <v>6</v>
      </c>
      <c r="D31" s="32">
        <v>26</v>
      </c>
      <c r="E31" s="33">
        <v>11</v>
      </c>
      <c r="F31" s="33">
        <v>15</v>
      </c>
      <c r="G31" s="33">
        <v>93</v>
      </c>
      <c r="H31" s="33">
        <v>49</v>
      </c>
      <c r="I31" s="33">
        <v>44</v>
      </c>
    </row>
    <row r="32" spans="2:9" ht="9.75">
      <c r="B32" s="223">
        <v>7</v>
      </c>
      <c r="D32" s="32">
        <v>5</v>
      </c>
      <c r="E32" s="77" t="s">
        <v>84</v>
      </c>
      <c r="F32" s="77" t="s">
        <v>84</v>
      </c>
      <c r="G32" s="33">
        <v>20</v>
      </c>
      <c r="H32" s="33">
        <v>9</v>
      </c>
      <c r="I32" s="33">
        <v>11</v>
      </c>
    </row>
    <row r="33" spans="2:9" ht="9.75">
      <c r="B33" s="223">
        <v>8</v>
      </c>
      <c r="D33" s="32">
        <v>4</v>
      </c>
      <c r="E33" s="77" t="s">
        <v>84</v>
      </c>
      <c r="F33" s="77" t="s">
        <v>84</v>
      </c>
      <c r="G33" s="33">
        <v>20</v>
      </c>
      <c r="H33" s="33">
        <v>10</v>
      </c>
      <c r="I33" s="33">
        <v>10</v>
      </c>
    </row>
    <row r="34" spans="2:9" ht="9.75">
      <c r="B34" s="223">
        <v>9</v>
      </c>
      <c r="D34" s="32">
        <v>214</v>
      </c>
      <c r="E34" s="33">
        <v>102</v>
      </c>
      <c r="F34" s="33">
        <v>112</v>
      </c>
      <c r="G34" s="33">
        <v>978</v>
      </c>
      <c r="H34" s="33">
        <v>488</v>
      </c>
      <c r="I34" s="33">
        <v>490</v>
      </c>
    </row>
    <row r="35" spans="2:9" ht="9.75">
      <c r="B35" s="223">
        <v>10</v>
      </c>
      <c r="D35" s="32">
        <v>4</v>
      </c>
      <c r="E35" s="77" t="s">
        <v>84</v>
      </c>
      <c r="F35" s="77" t="s">
        <v>84</v>
      </c>
      <c r="G35" s="33">
        <v>16</v>
      </c>
      <c r="H35" s="33">
        <v>10</v>
      </c>
      <c r="I35" s="33">
        <v>6</v>
      </c>
    </row>
    <row r="36" spans="2:9" ht="9.75">
      <c r="B36" s="223">
        <v>11</v>
      </c>
      <c r="D36" s="32">
        <v>0</v>
      </c>
      <c r="E36" s="33">
        <v>0</v>
      </c>
      <c r="F36" s="33">
        <v>0</v>
      </c>
      <c r="G36" s="33">
        <v>10</v>
      </c>
      <c r="H36" s="33">
        <v>4</v>
      </c>
      <c r="I36" s="33">
        <v>6</v>
      </c>
    </row>
    <row r="37" spans="2:9" ht="9.75">
      <c r="B37" s="223">
        <v>12</v>
      </c>
      <c r="D37" s="32">
        <v>133</v>
      </c>
      <c r="E37" s="33">
        <v>54</v>
      </c>
      <c r="F37" s="33">
        <v>79</v>
      </c>
      <c r="G37" s="33">
        <v>541</v>
      </c>
      <c r="H37" s="33">
        <v>275</v>
      </c>
      <c r="I37" s="33">
        <v>266</v>
      </c>
    </row>
    <row r="38" spans="7:9" ht="4.5" customHeight="1">
      <c r="G38" s="193"/>
      <c r="H38" s="193"/>
      <c r="I38" s="193"/>
    </row>
    <row r="39" spans="1:9" ht="15" customHeight="1">
      <c r="A39" s="439">
        <v>2018</v>
      </c>
      <c r="B39" s="439"/>
      <c r="C39" s="439"/>
      <c r="D39" s="439"/>
      <c r="E39" s="439"/>
      <c r="F39" s="439"/>
      <c r="G39" s="439"/>
      <c r="H39" s="439"/>
      <c r="I39" s="439"/>
    </row>
    <row r="40" ht="4.5" customHeight="1"/>
    <row r="41" spans="1:9" ht="12" customHeight="1">
      <c r="A41" s="220" t="s">
        <v>46</v>
      </c>
      <c r="C41" s="220"/>
      <c r="D41" s="221">
        <v>649</v>
      </c>
      <c r="E41" s="222">
        <v>310</v>
      </c>
      <c r="F41" s="222">
        <v>339</v>
      </c>
      <c r="G41" s="222">
        <v>3221</v>
      </c>
      <c r="H41" s="222">
        <v>1634</v>
      </c>
      <c r="I41" s="222">
        <v>1587</v>
      </c>
    </row>
    <row r="42" spans="1:9" ht="15" customHeight="1">
      <c r="A42" s="124" t="s">
        <v>211</v>
      </c>
      <c r="B42" s="223">
        <v>1</v>
      </c>
      <c r="C42" s="220"/>
      <c r="D42" s="224" t="s">
        <v>84</v>
      </c>
      <c r="E42" s="77" t="s">
        <v>84</v>
      </c>
      <c r="F42" s="77" t="s">
        <v>84</v>
      </c>
      <c r="G42" s="33">
        <v>3</v>
      </c>
      <c r="H42" s="77" t="s">
        <v>84</v>
      </c>
      <c r="I42" s="77" t="s">
        <v>84</v>
      </c>
    </row>
    <row r="43" spans="1:9" ht="9.75">
      <c r="A43" s="203"/>
      <c r="B43" s="223">
        <v>2</v>
      </c>
      <c r="C43" s="203"/>
      <c r="D43" s="224" t="s">
        <v>84</v>
      </c>
      <c r="E43" s="77" t="s">
        <v>84</v>
      </c>
      <c r="F43" s="77" t="s">
        <v>84</v>
      </c>
      <c r="G43" s="33">
        <v>32</v>
      </c>
      <c r="H43" s="33">
        <v>14</v>
      </c>
      <c r="I43" s="33">
        <v>18</v>
      </c>
    </row>
    <row r="44" spans="2:9" ht="9.75">
      <c r="B44" s="223">
        <v>3</v>
      </c>
      <c r="D44" s="32">
        <v>195</v>
      </c>
      <c r="E44" s="33">
        <v>90</v>
      </c>
      <c r="F44" s="33">
        <v>105</v>
      </c>
      <c r="G44" s="33">
        <v>1352</v>
      </c>
      <c r="H44" s="33">
        <v>700</v>
      </c>
      <c r="I44" s="33">
        <v>652</v>
      </c>
    </row>
    <row r="45" spans="2:9" ht="9.75">
      <c r="B45" s="223">
        <v>4</v>
      </c>
      <c r="D45" s="224" t="s">
        <v>84</v>
      </c>
      <c r="E45" s="77" t="s">
        <v>84</v>
      </c>
      <c r="F45" s="77" t="s">
        <v>84</v>
      </c>
      <c r="G45" s="33">
        <v>29</v>
      </c>
      <c r="H45" s="33">
        <v>13</v>
      </c>
      <c r="I45" s="33">
        <v>16</v>
      </c>
    </row>
    <row r="46" spans="2:9" ht="9.75">
      <c r="B46" s="223">
        <v>5</v>
      </c>
      <c r="D46" s="224" t="s">
        <v>84</v>
      </c>
      <c r="E46" s="77" t="s">
        <v>84</v>
      </c>
      <c r="F46" s="77" t="s">
        <v>84</v>
      </c>
      <c r="G46" s="33">
        <v>5</v>
      </c>
      <c r="H46" s="77" t="s">
        <v>84</v>
      </c>
      <c r="I46" s="77" t="s">
        <v>84</v>
      </c>
    </row>
    <row r="47" spans="2:9" ht="9.75">
      <c r="B47" s="223">
        <v>6</v>
      </c>
      <c r="D47" s="32">
        <v>30</v>
      </c>
      <c r="E47" s="33">
        <v>19</v>
      </c>
      <c r="F47" s="33">
        <v>11</v>
      </c>
      <c r="G47" s="33">
        <v>111</v>
      </c>
      <c r="H47" s="33">
        <v>47</v>
      </c>
      <c r="I47" s="33">
        <v>64</v>
      </c>
    </row>
    <row r="48" spans="2:9" ht="9.75">
      <c r="B48" s="223">
        <v>7</v>
      </c>
      <c r="D48" s="32">
        <v>9</v>
      </c>
      <c r="E48" s="33">
        <v>4</v>
      </c>
      <c r="F48" s="33">
        <v>5</v>
      </c>
      <c r="G48" s="33">
        <v>17</v>
      </c>
      <c r="H48" s="33">
        <v>13</v>
      </c>
      <c r="I48" s="33">
        <v>4</v>
      </c>
    </row>
    <row r="49" spans="2:9" ht="9.75">
      <c r="B49" s="223">
        <v>8</v>
      </c>
      <c r="D49" s="32">
        <v>4</v>
      </c>
      <c r="E49" s="77" t="s">
        <v>84</v>
      </c>
      <c r="F49" s="77" t="s">
        <v>84</v>
      </c>
      <c r="G49" s="33">
        <v>24</v>
      </c>
      <c r="H49" s="33">
        <v>7</v>
      </c>
      <c r="I49" s="33">
        <v>17</v>
      </c>
    </row>
    <row r="50" spans="2:9" ht="9.75">
      <c r="B50" s="223">
        <v>9</v>
      </c>
      <c r="D50" s="32">
        <v>236</v>
      </c>
      <c r="E50" s="33">
        <v>108</v>
      </c>
      <c r="F50" s="33">
        <v>128</v>
      </c>
      <c r="G50" s="33">
        <v>1006</v>
      </c>
      <c r="H50" s="33">
        <v>524</v>
      </c>
      <c r="I50" s="33">
        <v>482</v>
      </c>
    </row>
    <row r="51" spans="2:9" ht="9.75">
      <c r="B51" s="223">
        <v>10</v>
      </c>
      <c r="D51" s="32">
        <v>6</v>
      </c>
      <c r="E51" s="33">
        <v>3</v>
      </c>
      <c r="F51" s="33">
        <v>3</v>
      </c>
      <c r="G51" s="33">
        <v>38</v>
      </c>
      <c r="H51" s="33">
        <v>19</v>
      </c>
      <c r="I51" s="33">
        <v>19</v>
      </c>
    </row>
    <row r="52" spans="2:9" ht="9.75">
      <c r="B52" s="223">
        <v>11</v>
      </c>
      <c r="D52" s="224" t="s">
        <v>84</v>
      </c>
      <c r="E52" s="77" t="s">
        <v>84</v>
      </c>
      <c r="F52" s="77" t="s">
        <v>84</v>
      </c>
      <c r="G52" s="77" t="s">
        <v>84</v>
      </c>
      <c r="H52" s="77" t="s">
        <v>84</v>
      </c>
      <c r="I52" s="77" t="s">
        <v>84</v>
      </c>
    </row>
    <row r="53" spans="2:9" ht="9.75">
      <c r="B53" s="223">
        <v>12</v>
      </c>
      <c r="D53" s="32">
        <v>162</v>
      </c>
      <c r="E53" s="33">
        <v>83</v>
      </c>
      <c r="F53" s="33">
        <v>79</v>
      </c>
      <c r="G53" s="33">
        <v>603</v>
      </c>
      <c r="H53" s="33">
        <v>293</v>
      </c>
      <c r="I53" s="33">
        <v>310</v>
      </c>
    </row>
    <row r="56" ht="9.75">
      <c r="F56" s="33"/>
    </row>
  </sheetData>
  <sheetProtection/>
  <mergeCells count="7">
    <mergeCell ref="A39:I39"/>
    <mergeCell ref="A1:I1"/>
    <mergeCell ref="A3:C5"/>
    <mergeCell ref="D3:F4"/>
    <mergeCell ref="G3:I4"/>
    <mergeCell ref="A7:I7"/>
    <mergeCell ref="A23:I23"/>
  </mergeCells>
  <conditionalFormatting sqref="D25:I25 D28:I28 G26:I27 D31:I31 D34:I34 D32:D33 G32:I33 D37:I37 D35 D30:E30 G29:I30 G35:I36">
    <cfRule type="cellIs" priority="5" dxfId="105" operator="lessThan">
      <formula>3</formula>
    </cfRule>
  </conditionalFormatting>
  <conditionalFormatting sqref="G41:I41">
    <cfRule type="cellIs" priority="4" dxfId="105" operator="lessThan">
      <formula>3</formula>
    </cfRule>
  </conditionalFormatting>
  <conditionalFormatting sqref="D41:F41 D44:F44 D53:F53 D47:F48 D50:F51 D49">
    <cfRule type="cellIs" priority="2" dxfId="105" operator="lessThan">
      <formula>3</formula>
    </cfRule>
  </conditionalFormatting>
  <conditionalFormatting sqref="G43:I45 G53:I53 G42 G47:I51 G46">
    <cfRule type="cellIs" priority="1" dxfId="105" operator="lessThan">
      <formula>3</formula>
    </cfRule>
  </conditionalFormatting>
  <printOptions/>
  <pageMargins left="0.7086614173228347" right="0.7086614173228347" top="0.5905511811023623" bottom="0.7874015748031497" header="0.31496062992125984" footer="0.31496062992125984"/>
  <pageSetup firstPageNumber="21"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G81"/>
  <sheetViews>
    <sheetView zoomScale="110" zoomScaleNormal="110" zoomScaleSheetLayoutView="120" workbookViewId="0" topLeftCell="A1">
      <selection activeCell="B39" sqref="B39"/>
    </sheetView>
  </sheetViews>
  <sheetFormatPr defaultColWidth="11.421875" defaultRowHeight="15"/>
  <cols>
    <col min="1" max="1" width="1.28515625" style="124" customWidth="1"/>
    <col min="2" max="2" width="38.8515625" style="124" customWidth="1"/>
    <col min="3" max="3" width="0.9921875" style="124" customWidth="1"/>
    <col min="4" max="4" width="9.28125" style="124" customWidth="1"/>
    <col min="5" max="5" width="11.421875" style="124" customWidth="1"/>
    <col min="6" max="16384" width="11.421875" style="124" customWidth="1"/>
  </cols>
  <sheetData>
    <row r="1" spans="1:7" ht="25.5" customHeight="1">
      <c r="A1" s="452" t="s">
        <v>340</v>
      </c>
      <c r="B1" s="452"/>
      <c r="C1" s="452"/>
      <c r="D1" s="452"/>
      <c r="E1" s="452"/>
      <c r="F1" s="452"/>
      <c r="G1" s="452"/>
    </row>
    <row r="2" spans="1:7" ht="4.5" customHeight="1">
      <c r="A2" s="225"/>
      <c r="B2" s="225"/>
      <c r="C2" s="225"/>
      <c r="D2" s="225"/>
      <c r="E2" s="225"/>
      <c r="F2" s="225"/>
      <c r="G2" s="225"/>
    </row>
    <row r="3" spans="1:7" ht="48" customHeight="1">
      <c r="A3" s="453" t="s">
        <v>303</v>
      </c>
      <c r="B3" s="453"/>
      <c r="C3" s="454"/>
      <c r="D3" s="457" t="s">
        <v>209</v>
      </c>
      <c r="E3" s="459" t="s">
        <v>304</v>
      </c>
      <c r="F3" s="460"/>
      <c r="G3" s="460"/>
    </row>
    <row r="4" spans="1:7" ht="20.25">
      <c r="A4" s="455"/>
      <c r="B4" s="455"/>
      <c r="C4" s="456"/>
      <c r="D4" s="458"/>
      <c r="E4" s="227" t="s">
        <v>42</v>
      </c>
      <c r="F4" s="228" t="s">
        <v>305</v>
      </c>
      <c r="G4" s="226" t="s">
        <v>306</v>
      </c>
    </row>
    <row r="5" spans="1:7" s="18" customFormat="1" ht="6.75" customHeight="1">
      <c r="A5" s="169"/>
      <c r="B5" s="169"/>
      <c r="C5" s="133"/>
      <c r="D5" s="200"/>
      <c r="E5" s="200"/>
      <c r="F5" s="200"/>
      <c r="G5" s="200"/>
    </row>
    <row r="6" spans="1:7" ht="9.75">
      <c r="A6" s="433">
        <v>2016</v>
      </c>
      <c r="B6" s="433"/>
      <c r="C6" s="433"/>
      <c r="D6" s="433"/>
      <c r="E6" s="433"/>
      <c r="F6" s="433"/>
      <c r="G6" s="433"/>
    </row>
    <row r="7" spans="1:7" ht="6.75" customHeight="1">
      <c r="A7" s="229"/>
      <c r="B7" s="229"/>
      <c r="C7" s="229"/>
      <c r="D7" s="229"/>
      <c r="E7" s="229"/>
      <c r="F7" s="229"/>
      <c r="G7" s="229"/>
    </row>
    <row r="8" spans="1:7" ht="9.75">
      <c r="A8" s="461" t="s">
        <v>307</v>
      </c>
      <c r="B8" s="461"/>
      <c r="C8" s="118"/>
      <c r="D8" s="27">
        <v>405</v>
      </c>
      <c r="E8" s="117">
        <v>2134950</v>
      </c>
      <c r="F8" s="117">
        <v>1206750</v>
      </c>
      <c r="G8" s="117">
        <v>928200</v>
      </c>
    </row>
    <row r="9" spans="1:7" ht="9.75">
      <c r="A9" s="18"/>
      <c r="B9" s="231" t="s">
        <v>308</v>
      </c>
      <c r="C9" s="232"/>
      <c r="D9" s="32">
        <v>72</v>
      </c>
      <c r="E9" s="33">
        <v>222150</v>
      </c>
      <c r="F9" s="33">
        <v>103800</v>
      </c>
      <c r="G9" s="33">
        <v>118350</v>
      </c>
    </row>
    <row r="10" spans="1:7" ht="9.75">
      <c r="A10" s="18"/>
      <c r="B10" s="231" t="s">
        <v>309</v>
      </c>
      <c r="C10" s="232"/>
      <c r="D10" s="32">
        <v>36</v>
      </c>
      <c r="E10" s="33">
        <v>98100</v>
      </c>
      <c r="F10" s="33">
        <v>88650</v>
      </c>
      <c r="G10" s="33">
        <v>9450</v>
      </c>
    </row>
    <row r="11" spans="1:7" ht="9.75">
      <c r="A11" s="18"/>
      <c r="B11" s="231" t="s">
        <v>310</v>
      </c>
      <c r="C11" s="232"/>
      <c r="D11" s="32">
        <v>154</v>
      </c>
      <c r="E11" s="33">
        <v>801900</v>
      </c>
      <c r="F11" s="33">
        <v>499200</v>
      </c>
      <c r="G11" s="33">
        <v>302700</v>
      </c>
    </row>
    <row r="12" spans="1:7" ht="9.75">
      <c r="A12" s="18"/>
      <c r="B12" s="231" t="s">
        <v>311</v>
      </c>
      <c r="C12" s="232"/>
      <c r="D12" s="32">
        <v>115</v>
      </c>
      <c r="E12" s="33">
        <v>869550</v>
      </c>
      <c r="F12" s="33">
        <v>401100</v>
      </c>
      <c r="G12" s="33">
        <v>468450</v>
      </c>
    </row>
    <row r="13" spans="1:7" ht="9.75">
      <c r="A13" s="18"/>
      <c r="B13" s="231" t="s">
        <v>312</v>
      </c>
      <c r="C13" s="232"/>
      <c r="D13" s="32">
        <v>28</v>
      </c>
      <c r="E13" s="33">
        <v>143250</v>
      </c>
      <c r="F13" s="33">
        <v>114000</v>
      </c>
      <c r="G13" s="33">
        <v>29250</v>
      </c>
    </row>
    <row r="14" spans="1:4" ht="4.5" customHeight="1">
      <c r="A14" s="18"/>
      <c r="B14" s="231"/>
      <c r="C14" s="232"/>
      <c r="D14" s="233"/>
    </row>
    <row r="15" spans="1:7" ht="9.75">
      <c r="A15" s="461" t="s">
        <v>313</v>
      </c>
      <c r="B15" s="461"/>
      <c r="C15" s="118"/>
      <c r="D15" s="27">
        <v>122</v>
      </c>
      <c r="E15" s="117">
        <v>141750</v>
      </c>
      <c r="F15" s="117">
        <v>72900</v>
      </c>
      <c r="G15" s="117">
        <v>68850</v>
      </c>
    </row>
    <row r="16" spans="1:7" ht="9.75">
      <c r="A16" s="234"/>
      <c r="B16" s="230" t="s">
        <v>308</v>
      </c>
      <c r="C16" s="232"/>
      <c r="D16" s="32">
        <v>32</v>
      </c>
      <c r="E16" s="33">
        <v>32400</v>
      </c>
      <c r="F16" s="33">
        <v>12600</v>
      </c>
      <c r="G16" s="33">
        <v>19800</v>
      </c>
    </row>
    <row r="17" spans="1:7" ht="9.75">
      <c r="A17" s="234"/>
      <c r="B17" s="230" t="s">
        <v>310</v>
      </c>
      <c r="C17" s="232"/>
      <c r="D17" s="32">
        <v>12</v>
      </c>
      <c r="E17" s="33">
        <v>12150</v>
      </c>
      <c r="F17" s="33">
        <v>3600</v>
      </c>
      <c r="G17" s="33">
        <v>8550</v>
      </c>
    </row>
    <row r="18" spans="1:7" ht="9.75">
      <c r="A18" s="234"/>
      <c r="B18" s="230" t="s">
        <v>311</v>
      </c>
      <c r="C18" s="232"/>
      <c r="D18" s="32">
        <v>74</v>
      </c>
      <c r="E18" s="33">
        <v>91350</v>
      </c>
      <c r="F18" s="33">
        <v>54900</v>
      </c>
      <c r="G18" s="33">
        <v>36450</v>
      </c>
    </row>
    <row r="19" spans="1:7" ht="9.75">
      <c r="A19" s="18"/>
      <c r="B19" s="231" t="s">
        <v>312</v>
      </c>
      <c r="C19" s="232"/>
      <c r="D19" s="32">
        <v>4</v>
      </c>
      <c r="E19" s="33">
        <v>5850</v>
      </c>
      <c r="F19" s="33">
        <v>1800</v>
      </c>
      <c r="G19" s="33">
        <v>4050</v>
      </c>
    </row>
    <row r="20" spans="1:4" ht="4.5" customHeight="1">
      <c r="A20" s="18"/>
      <c r="B20" s="231"/>
      <c r="C20" s="232"/>
      <c r="D20" s="233"/>
    </row>
    <row r="21" spans="1:7" ht="11.25">
      <c r="A21" s="462" t="s">
        <v>314</v>
      </c>
      <c r="B21" s="462"/>
      <c r="C21" s="118"/>
      <c r="D21" s="27">
        <v>421</v>
      </c>
      <c r="E21" s="117">
        <v>1257750</v>
      </c>
      <c r="F21" s="117">
        <v>546375</v>
      </c>
      <c r="G21" s="117">
        <v>711375</v>
      </c>
    </row>
    <row r="22" spans="1:7" ht="9.75">
      <c r="A22" s="18"/>
      <c r="B22" s="231" t="s">
        <v>308</v>
      </c>
      <c r="C22" s="232"/>
      <c r="D22" s="32">
        <v>22</v>
      </c>
      <c r="E22" s="33">
        <v>56400</v>
      </c>
      <c r="F22" s="33">
        <v>20700</v>
      </c>
      <c r="G22" s="33">
        <v>35700</v>
      </c>
    </row>
    <row r="23" spans="1:7" ht="9.75">
      <c r="A23" s="64"/>
      <c r="B23" s="235" t="s">
        <v>309</v>
      </c>
      <c r="C23" s="235"/>
      <c r="D23" s="32">
        <v>50</v>
      </c>
      <c r="E23" s="33">
        <v>132450</v>
      </c>
      <c r="F23" s="33">
        <v>70425</v>
      </c>
      <c r="G23" s="33">
        <v>62025</v>
      </c>
    </row>
    <row r="24" spans="1:7" ht="9.75">
      <c r="A24" s="18"/>
      <c r="B24" s="231" t="s">
        <v>310</v>
      </c>
      <c r="C24" s="231"/>
      <c r="D24" s="32">
        <v>230</v>
      </c>
      <c r="E24" s="33">
        <v>577650</v>
      </c>
      <c r="F24" s="33">
        <v>270375</v>
      </c>
      <c r="G24" s="33">
        <v>307275</v>
      </c>
    </row>
    <row r="25" spans="1:7" ht="9.75">
      <c r="A25" s="18"/>
      <c r="B25" s="231" t="s">
        <v>311</v>
      </c>
      <c r="C25" s="231"/>
      <c r="D25" s="32">
        <v>88</v>
      </c>
      <c r="E25" s="33">
        <v>386400</v>
      </c>
      <c r="F25" s="33">
        <v>150225</v>
      </c>
      <c r="G25" s="33">
        <v>236175</v>
      </c>
    </row>
    <row r="26" spans="1:7" ht="9.75">
      <c r="A26" s="18"/>
      <c r="B26" s="231" t="s">
        <v>312</v>
      </c>
      <c r="C26" s="231"/>
      <c r="D26" s="32">
        <v>31</v>
      </c>
      <c r="E26" s="33">
        <v>104850</v>
      </c>
      <c r="F26" s="33">
        <v>34650</v>
      </c>
      <c r="G26" s="33">
        <v>70200</v>
      </c>
    </row>
    <row r="27" spans="1:7" ht="9.75">
      <c r="A27" s="463" t="s">
        <v>46</v>
      </c>
      <c r="B27" s="463"/>
      <c r="C27" s="201"/>
      <c r="D27" s="27">
        <v>948</v>
      </c>
      <c r="E27" s="117">
        <v>3534450</v>
      </c>
      <c r="F27" s="117">
        <v>1826025</v>
      </c>
      <c r="G27" s="117">
        <v>1708425</v>
      </c>
    </row>
    <row r="28" spans="1:7" ht="7.5" customHeight="1">
      <c r="A28" s="76"/>
      <c r="B28" s="76"/>
      <c r="C28" s="195"/>
      <c r="D28" s="28"/>
      <c r="E28" s="117"/>
      <c r="F28" s="117"/>
      <c r="G28" s="117"/>
    </row>
    <row r="29" spans="1:7" ht="9.75">
      <c r="A29" s="433">
        <v>2017</v>
      </c>
      <c r="B29" s="433"/>
      <c r="C29" s="433"/>
      <c r="D29" s="433"/>
      <c r="E29" s="433"/>
      <c r="F29" s="433"/>
      <c r="G29" s="433"/>
    </row>
    <row r="30" spans="1:7" ht="9.75">
      <c r="A30" s="190"/>
      <c r="B30" s="190"/>
      <c r="C30" s="190"/>
      <c r="D30" s="190"/>
      <c r="E30" s="190"/>
      <c r="F30" s="190"/>
      <c r="G30" s="190"/>
    </row>
    <row r="31" spans="1:7" ht="11.25" customHeight="1">
      <c r="A31" s="461" t="s">
        <v>307</v>
      </c>
      <c r="B31" s="461"/>
      <c r="C31" s="155"/>
      <c r="D31" s="27">
        <v>429</v>
      </c>
      <c r="E31" s="117">
        <v>2261250</v>
      </c>
      <c r="F31" s="117">
        <v>1248900</v>
      </c>
      <c r="G31" s="117">
        <v>1012350</v>
      </c>
    </row>
    <row r="32" spans="2:7" ht="9.75">
      <c r="B32" s="231" t="s">
        <v>308</v>
      </c>
      <c r="D32" s="32">
        <v>92</v>
      </c>
      <c r="E32" s="33">
        <v>223550</v>
      </c>
      <c r="F32" s="33">
        <v>151650</v>
      </c>
      <c r="G32" s="33">
        <v>71900</v>
      </c>
    </row>
    <row r="33" spans="2:7" ht="9.75">
      <c r="B33" s="231" t="s">
        <v>309</v>
      </c>
      <c r="D33" s="32">
        <v>35</v>
      </c>
      <c r="E33" s="33">
        <v>88500</v>
      </c>
      <c r="F33" s="33">
        <v>81750</v>
      </c>
      <c r="G33" s="33">
        <v>6750</v>
      </c>
    </row>
    <row r="34" spans="2:7" ht="9.75">
      <c r="B34" s="231" t="s">
        <v>310</v>
      </c>
      <c r="D34" s="32">
        <v>155</v>
      </c>
      <c r="E34" s="33">
        <v>755700</v>
      </c>
      <c r="F34" s="33">
        <v>464250</v>
      </c>
      <c r="G34" s="33">
        <v>291450</v>
      </c>
    </row>
    <row r="35" spans="2:7" ht="9.75">
      <c r="B35" s="231" t="s">
        <v>311</v>
      </c>
      <c r="D35" s="32">
        <v>124</v>
      </c>
      <c r="E35" s="33">
        <v>1090300</v>
      </c>
      <c r="F35" s="33">
        <v>477900</v>
      </c>
      <c r="G35" s="33">
        <v>612400</v>
      </c>
    </row>
    <row r="36" spans="2:7" ht="9.75">
      <c r="B36" s="231" t="s">
        <v>312</v>
      </c>
      <c r="D36" s="32">
        <v>23</v>
      </c>
      <c r="E36" s="33">
        <v>103200</v>
      </c>
      <c r="F36" s="33">
        <v>73350</v>
      </c>
      <c r="G36" s="33">
        <v>29850</v>
      </c>
    </row>
    <row r="37" ht="4.5" customHeight="1">
      <c r="D37" s="233"/>
    </row>
    <row r="38" spans="1:7" ht="9.75">
      <c r="A38" s="461" t="s">
        <v>313</v>
      </c>
      <c r="B38" s="461"/>
      <c r="D38" s="27">
        <v>165</v>
      </c>
      <c r="E38" s="117">
        <v>183600</v>
      </c>
      <c r="F38" s="117">
        <v>83250</v>
      </c>
      <c r="G38" s="117">
        <v>100350</v>
      </c>
    </row>
    <row r="39" spans="1:7" ht="9.75">
      <c r="A39" s="234"/>
      <c r="B39" s="230" t="s">
        <v>308</v>
      </c>
      <c r="D39" s="32">
        <v>49</v>
      </c>
      <c r="E39" s="33">
        <v>52650</v>
      </c>
      <c r="F39" s="33">
        <v>13950</v>
      </c>
      <c r="G39" s="33">
        <v>38700</v>
      </c>
    </row>
    <row r="40" spans="2:7" ht="9.75">
      <c r="B40" s="230" t="s">
        <v>310</v>
      </c>
      <c r="D40" s="32">
        <v>11</v>
      </c>
      <c r="E40" s="33">
        <v>10800</v>
      </c>
      <c r="F40" s="33">
        <v>3600</v>
      </c>
      <c r="G40" s="33">
        <v>7200</v>
      </c>
    </row>
    <row r="41" spans="2:7" ht="9.75">
      <c r="B41" s="230" t="s">
        <v>311</v>
      </c>
      <c r="D41" s="32">
        <v>100</v>
      </c>
      <c r="E41" s="33">
        <v>112050</v>
      </c>
      <c r="F41" s="33">
        <v>63900</v>
      </c>
      <c r="G41" s="33">
        <v>48150</v>
      </c>
    </row>
    <row r="42" spans="2:7" ht="9.75">
      <c r="B42" s="231" t="s">
        <v>312</v>
      </c>
      <c r="D42" s="32">
        <v>5</v>
      </c>
      <c r="E42" s="33">
        <v>8100</v>
      </c>
      <c r="F42" s="33">
        <v>1800</v>
      </c>
      <c r="G42" s="33">
        <v>6300</v>
      </c>
    </row>
    <row r="43" ht="4.5" customHeight="1">
      <c r="D43" s="233"/>
    </row>
    <row r="44" spans="1:7" ht="11.25">
      <c r="A44" s="462" t="s">
        <v>314</v>
      </c>
      <c r="B44" s="462"/>
      <c r="D44" s="27">
        <v>426</v>
      </c>
      <c r="E44" s="117">
        <v>1265550</v>
      </c>
      <c r="F44" s="117">
        <v>491475</v>
      </c>
      <c r="G44" s="117">
        <v>774075</v>
      </c>
    </row>
    <row r="45" spans="2:7" ht="9.75">
      <c r="B45" s="231" t="s">
        <v>308</v>
      </c>
      <c r="D45" s="32">
        <v>24</v>
      </c>
      <c r="E45" s="33">
        <v>53850</v>
      </c>
      <c r="F45" s="33">
        <v>8100</v>
      </c>
      <c r="G45" s="33">
        <v>45750</v>
      </c>
    </row>
    <row r="46" spans="2:7" ht="11.25" customHeight="1">
      <c r="B46" s="235" t="s">
        <v>309</v>
      </c>
      <c r="D46" s="32">
        <v>62</v>
      </c>
      <c r="E46" s="33">
        <v>148800</v>
      </c>
      <c r="F46" s="33">
        <v>76950</v>
      </c>
      <c r="G46" s="33">
        <v>71850</v>
      </c>
    </row>
    <row r="47" spans="2:7" ht="9.75">
      <c r="B47" s="231" t="s">
        <v>310</v>
      </c>
      <c r="D47" s="32">
        <v>223</v>
      </c>
      <c r="E47" s="33">
        <v>555375</v>
      </c>
      <c r="F47" s="33">
        <v>192600</v>
      </c>
      <c r="G47" s="33">
        <v>362775</v>
      </c>
    </row>
    <row r="48" spans="2:7" ht="9.75">
      <c r="B48" s="231" t="s">
        <v>311</v>
      </c>
      <c r="D48" s="32">
        <v>88</v>
      </c>
      <c r="E48" s="33">
        <v>391200</v>
      </c>
      <c r="F48" s="33">
        <v>182775</v>
      </c>
      <c r="G48" s="33">
        <v>208425</v>
      </c>
    </row>
    <row r="49" spans="2:7" ht="9.75">
      <c r="B49" s="231" t="s">
        <v>312</v>
      </c>
      <c r="D49" s="32">
        <v>29</v>
      </c>
      <c r="E49" s="33">
        <v>116325</v>
      </c>
      <c r="F49" s="33">
        <v>31050</v>
      </c>
      <c r="G49" s="33">
        <v>85275</v>
      </c>
    </row>
    <row r="50" spans="1:7" ht="9.75">
      <c r="A50" s="463" t="s">
        <v>46</v>
      </c>
      <c r="B50" s="463"/>
      <c r="D50" s="27">
        <v>1020</v>
      </c>
      <c r="E50" s="117">
        <v>3710400</v>
      </c>
      <c r="F50" s="117">
        <v>1823625</v>
      </c>
      <c r="G50" s="117">
        <v>1886775</v>
      </c>
    </row>
    <row r="51" spans="1:7" ht="9.75">
      <c r="A51" s="402">
        <v>2018</v>
      </c>
      <c r="B51" s="402"/>
      <c r="C51" s="402"/>
      <c r="D51" s="402"/>
      <c r="E51" s="402"/>
      <c r="F51" s="402"/>
      <c r="G51" s="402"/>
    </row>
    <row r="52" ht="6.75" customHeight="1"/>
    <row r="53" spans="1:7" ht="9.75">
      <c r="A53" s="461" t="s">
        <v>307</v>
      </c>
      <c r="B53" s="461"/>
      <c r="D53" s="27">
        <v>538</v>
      </c>
      <c r="E53" s="117">
        <v>2525100</v>
      </c>
      <c r="F53" s="117">
        <v>1478470</v>
      </c>
      <c r="G53" s="117">
        <v>1046630</v>
      </c>
    </row>
    <row r="54" spans="2:7" ht="9.75">
      <c r="B54" s="231" t="s">
        <v>308</v>
      </c>
      <c r="D54" s="32">
        <v>125</v>
      </c>
      <c r="E54" s="33">
        <v>268680</v>
      </c>
      <c r="F54" s="33">
        <v>137400</v>
      </c>
      <c r="G54" s="33">
        <v>131280</v>
      </c>
    </row>
    <row r="55" spans="2:7" ht="9.75">
      <c r="B55" s="231" t="s">
        <v>309</v>
      </c>
      <c r="D55" s="32">
        <v>41</v>
      </c>
      <c r="E55" s="33">
        <v>121950</v>
      </c>
      <c r="F55" s="33">
        <v>68700</v>
      </c>
      <c r="G55" s="33">
        <v>53250</v>
      </c>
    </row>
    <row r="56" spans="2:7" ht="9.75">
      <c r="B56" s="231" t="s">
        <v>310</v>
      </c>
      <c r="D56" s="32">
        <v>181</v>
      </c>
      <c r="E56" s="33">
        <v>713750</v>
      </c>
      <c r="F56" s="33">
        <v>529800</v>
      </c>
      <c r="G56" s="33">
        <v>183950</v>
      </c>
    </row>
    <row r="57" spans="2:7" ht="9.75">
      <c r="B57" s="231" t="s">
        <v>311</v>
      </c>
      <c r="D57" s="32">
        <v>168</v>
      </c>
      <c r="E57" s="33">
        <v>1312870</v>
      </c>
      <c r="F57" s="33">
        <v>712570</v>
      </c>
      <c r="G57" s="33">
        <v>600300</v>
      </c>
    </row>
    <row r="58" spans="2:7" ht="9.75">
      <c r="B58" s="231" t="s">
        <v>312</v>
      </c>
      <c r="D58" s="32">
        <v>23</v>
      </c>
      <c r="E58" s="33">
        <v>107850</v>
      </c>
      <c r="F58" s="33">
        <v>30000</v>
      </c>
      <c r="G58" s="33">
        <v>77850</v>
      </c>
    </row>
    <row r="59" ht="4.5" customHeight="1">
      <c r="D59" s="233"/>
    </row>
    <row r="60" spans="1:7" ht="9.75">
      <c r="A60" s="464" t="s">
        <v>313</v>
      </c>
      <c r="B60" s="461"/>
      <c r="D60" s="27">
        <v>123</v>
      </c>
      <c r="E60" s="117">
        <v>163650</v>
      </c>
      <c r="F60" s="117">
        <v>89400</v>
      </c>
      <c r="G60" s="117">
        <v>74250</v>
      </c>
    </row>
    <row r="61" spans="1:7" ht="9.75">
      <c r="A61" s="234"/>
      <c r="B61" s="230" t="s">
        <v>308</v>
      </c>
      <c r="D61" s="32">
        <v>34</v>
      </c>
      <c r="E61" s="33">
        <v>37800</v>
      </c>
      <c r="F61" s="33">
        <v>23850</v>
      </c>
      <c r="G61" s="33">
        <v>13950</v>
      </c>
    </row>
    <row r="62" spans="2:7" ht="9.75">
      <c r="B62" s="230" t="s">
        <v>310</v>
      </c>
      <c r="D62" s="32">
        <v>4</v>
      </c>
      <c r="E62" s="33">
        <v>10800</v>
      </c>
      <c r="F62" s="33">
        <v>10800</v>
      </c>
      <c r="G62" s="33">
        <v>0</v>
      </c>
    </row>
    <row r="63" spans="2:7" ht="9.75">
      <c r="B63" s="230" t="s">
        <v>311</v>
      </c>
      <c r="D63" s="32">
        <v>78</v>
      </c>
      <c r="E63" s="33">
        <v>98550</v>
      </c>
      <c r="F63" s="33">
        <v>49050</v>
      </c>
      <c r="G63" s="33">
        <v>49500</v>
      </c>
    </row>
    <row r="64" spans="2:7" ht="9.75">
      <c r="B64" s="231" t="s">
        <v>312</v>
      </c>
      <c r="D64" s="32">
        <v>7</v>
      </c>
      <c r="E64" s="33">
        <v>16500</v>
      </c>
      <c r="F64" s="33">
        <v>5700</v>
      </c>
      <c r="G64" s="33">
        <v>10800</v>
      </c>
    </row>
    <row r="65" ht="4.5" customHeight="1">
      <c r="D65" s="233"/>
    </row>
    <row r="66" spans="1:7" ht="11.25">
      <c r="A66" s="465" t="s">
        <v>314</v>
      </c>
      <c r="B66" s="462"/>
      <c r="D66" s="27">
        <v>458</v>
      </c>
      <c r="E66" s="117">
        <v>1343100</v>
      </c>
      <c r="F66" s="117">
        <v>576900</v>
      </c>
      <c r="G66" s="117">
        <v>766200</v>
      </c>
    </row>
    <row r="67" spans="2:7" ht="9.75">
      <c r="B67" s="231" t="s">
        <v>308</v>
      </c>
      <c r="D67" s="32">
        <v>41</v>
      </c>
      <c r="E67" s="33">
        <v>79950</v>
      </c>
      <c r="F67" s="33">
        <v>26100</v>
      </c>
      <c r="G67" s="33">
        <v>53850</v>
      </c>
    </row>
    <row r="68" spans="2:7" ht="9.75">
      <c r="B68" s="235" t="s">
        <v>309</v>
      </c>
      <c r="D68" s="32">
        <v>72</v>
      </c>
      <c r="E68" s="33">
        <v>149475</v>
      </c>
      <c r="F68" s="33">
        <v>92925</v>
      </c>
      <c r="G68" s="33">
        <v>56550</v>
      </c>
    </row>
    <row r="69" spans="2:7" ht="9.75">
      <c r="B69" s="231" t="s">
        <v>310</v>
      </c>
      <c r="D69" s="32">
        <v>232</v>
      </c>
      <c r="E69" s="33">
        <v>622125</v>
      </c>
      <c r="F69" s="33">
        <v>300975</v>
      </c>
      <c r="G69" s="33">
        <v>321150</v>
      </c>
    </row>
    <row r="70" spans="2:7" ht="9.75">
      <c r="B70" s="231" t="s">
        <v>311</v>
      </c>
      <c r="D70" s="32">
        <v>83</v>
      </c>
      <c r="E70" s="33">
        <v>388950</v>
      </c>
      <c r="F70" s="33">
        <v>124050</v>
      </c>
      <c r="G70" s="33">
        <v>264900</v>
      </c>
    </row>
    <row r="71" spans="2:7" ht="9.75">
      <c r="B71" s="231" t="s">
        <v>312</v>
      </c>
      <c r="D71" s="32">
        <v>30</v>
      </c>
      <c r="E71" s="33">
        <v>102600</v>
      </c>
      <c r="F71" s="33">
        <v>32850</v>
      </c>
      <c r="G71" s="33">
        <v>69750</v>
      </c>
    </row>
    <row r="72" spans="1:7" ht="9.75">
      <c r="A72" s="463" t="s">
        <v>46</v>
      </c>
      <c r="B72" s="463"/>
      <c r="D72" s="27">
        <v>1119</v>
      </c>
      <c r="E72" s="117">
        <v>4031850</v>
      </c>
      <c r="F72" s="117">
        <v>2144770</v>
      </c>
      <c r="G72" s="117">
        <v>1887080</v>
      </c>
    </row>
    <row r="73" spans="1:2" ht="4.5" customHeight="1">
      <c r="A73" s="383" t="s">
        <v>60</v>
      </c>
      <c r="B73" s="383"/>
    </row>
    <row r="74" ht="11.25">
      <c r="A74" s="157" t="s">
        <v>315</v>
      </c>
    </row>
    <row r="81" ht="9.75">
      <c r="B81" s="158"/>
    </row>
  </sheetData>
  <sheetProtection/>
  <mergeCells count="20">
    <mergeCell ref="A72:B72"/>
    <mergeCell ref="A73:B73"/>
    <mergeCell ref="A44:B44"/>
    <mergeCell ref="A50:B50"/>
    <mergeCell ref="A51:G51"/>
    <mergeCell ref="A53:B53"/>
    <mergeCell ref="A60:B60"/>
    <mergeCell ref="A66:B66"/>
    <mergeCell ref="A15:B15"/>
    <mergeCell ref="A21:B21"/>
    <mergeCell ref="A27:B27"/>
    <mergeCell ref="A29:G29"/>
    <mergeCell ref="A31:B31"/>
    <mergeCell ref="A38:B38"/>
    <mergeCell ref="A1:G1"/>
    <mergeCell ref="A3:C4"/>
    <mergeCell ref="D3:D4"/>
    <mergeCell ref="E3:G3"/>
    <mergeCell ref="A6:G6"/>
    <mergeCell ref="A8:B8"/>
  </mergeCells>
  <conditionalFormatting sqref="D31:G36 D44:G50 D38:G42">
    <cfRule type="cellIs" priority="7" dxfId="105" operator="lessThan">
      <formula>3</formula>
    </cfRule>
  </conditionalFormatting>
  <conditionalFormatting sqref="D53:G58">
    <cfRule type="cellIs" priority="6" dxfId="105" operator="lessThan">
      <formula>3</formula>
    </cfRule>
  </conditionalFormatting>
  <conditionalFormatting sqref="D63:G64 D61:E61 G61 D62:F62">
    <cfRule type="cellIs" priority="5" dxfId="105" operator="lessThan">
      <formula>3</formula>
    </cfRule>
  </conditionalFormatting>
  <conditionalFormatting sqref="D66:G66">
    <cfRule type="cellIs" priority="4" dxfId="105" operator="lessThan">
      <formula>3</formula>
    </cfRule>
  </conditionalFormatting>
  <conditionalFormatting sqref="D60:G60">
    <cfRule type="cellIs" priority="3" dxfId="105" operator="lessThan">
      <formula>3</formula>
    </cfRule>
  </conditionalFormatting>
  <conditionalFormatting sqref="D67:G71">
    <cfRule type="cellIs" priority="2" dxfId="105" operator="lessThan">
      <formula>3</formula>
    </cfRule>
  </conditionalFormatting>
  <conditionalFormatting sqref="D72:G72">
    <cfRule type="cellIs" priority="1" dxfId="105" operator="lessThan">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Q57"/>
  <sheetViews>
    <sheetView zoomScale="110" zoomScaleNormal="110" zoomScaleSheetLayoutView="110" workbookViewId="0" topLeftCell="A1">
      <selection activeCell="A66" sqref="A66"/>
    </sheetView>
  </sheetViews>
  <sheetFormatPr defaultColWidth="11.421875" defaultRowHeight="15"/>
  <cols>
    <col min="1" max="1" width="9.00390625" style="246" customWidth="1"/>
    <col min="2" max="4" width="8.57421875" style="246" customWidth="1"/>
    <col min="5" max="10" width="8.421875" style="246" customWidth="1"/>
    <col min="11" max="11" width="0.9921875" style="246" customWidth="1"/>
    <col min="12" max="12" width="41.421875" style="124" customWidth="1"/>
    <col min="13" max="13" width="0.9921875" style="124" customWidth="1"/>
    <col min="14" max="15" width="14.7109375" style="124" customWidth="1"/>
    <col min="16" max="16" width="13.28125" style="124" customWidth="1"/>
    <col min="17" max="17" width="0.9921875" style="124" customWidth="1"/>
    <col min="18" max="16384" width="11.421875" style="124" customWidth="1"/>
  </cols>
  <sheetData>
    <row r="1" spans="1:11" ht="22.5" customHeight="1">
      <c r="A1" s="355" t="s">
        <v>338</v>
      </c>
      <c r="B1" s="355"/>
      <c r="C1" s="355"/>
      <c r="D1" s="355"/>
      <c r="E1" s="355"/>
      <c r="F1" s="355"/>
      <c r="G1" s="355"/>
      <c r="H1" s="355"/>
      <c r="I1" s="355"/>
      <c r="J1" s="355"/>
      <c r="K1" s="289"/>
    </row>
    <row r="2" spans="1:13" ht="4.5" customHeight="1">
      <c r="A2" s="236"/>
      <c r="B2" s="236"/>
      <c r="C2" s="237"/>
      <c r="D2" s="237"/>
      <c r="E2" s="237"/>
      <c r="F2" s="237"/>
      <c r="G2" s="237"/>
      <c r="H2" s="237"/>
      <c r="I2" s="237"/>
      <c r="J2" s="237"/>
      <c r="K2" s="303"/>
      <c r="L2" s="195"/>
      <c r="M2" s="195"/>
    </row>
    <row r="3" spans="1:13" ht="11.25" customHeight="1">
      <c r="A3" s="466" t="s">
        <v>316</v>
      </c>
      <c r="B3" s="469" t="s">
        <v>317</v>
      </c>
      <c r="C3" s="470"/>
      <c r="D3" s="470"/>
      <c r="E3" s="470"/>
      <c r="F3" s="470"/>
      <c r="G3" s="470"/>
      <c r="H3" s="470"/>
      <c r="I3" s="470"/>
      <c r="J3" s="470"/>
      <c r="K3" s="304"/>
      <c r="L3" s="195"/>
      <c r="M3" s="195"/>
    </row>
    <row r="4" spans="1:13" ht="11.25" customHeight="1">
      <c r="A4" s="467"/>
      <c r="B4" s="238"/>
      <c r="C4" s="184"/>
      <c r="D4" s="239"/>
      <c r="E4" s="471" t="s">
        <v>318</v>
      </c>
      <c r="F4" s="471"/>
      <c r="G4" s="471"/>
      <c r="H4" s="471"/>
      <c r="I4" s="471"/>
      <c r="J4" s="431"/>
      <c r="K4" s="189"/>
      <c r="L4" s="195"/>
      <c r="M4" s="195"/>
    </row>
    <row r="5" spans="1:13" ht="11.25" customHeight="1">
      <c r="A5" s="467"/>
      <c r="B5" s="472" t="s">
        <v>42</v>
      </c>
      <c r="C5" s="472" t="s">
        <v>44</v>
      </c>
      <c r="D5" s="472" t="s">
        <v>45</v>
      </c>
      <c r="E5" s="471" t="s">
        <v>319</v>
      </c>
      <c r="F5" s="471"/>
      <c r="G5" s="471"/>
      <c r="H5" s="471" t="s">
        <v>320</v>
      </c>
      <c r="I5" s="471"/>
      <c r="J5" s="431"/>
      <c r="K5" s="189"/>
      <c r="L5" s="195"/>
      <c r="M5" s="195"/>
    </row>
    <row r="6" spans="1:13" ht="11.25" customHeight="1">
      <c r="A6" s="468"/>
      <c r="B6" s="473"/>
      <c r="C6" s="473"/>
      <c r="D6" s="473"/>
      <c r="E6" s="240" t="s">
        <v>42</v>
      </c>
      <c r="F6" s="240" t="s">
        <v>44</v>
      </c>
      <c r="G6" s="240" t="s">
        <v>45</v>
      </c>
      <c r="H6" s="240" t="s">
        <v>42</v>
      </c>
      <c r="I6" s="240" t="s">
        <v>44</v>
      </c>
      <c r="J6" s="185" t="s">
        <v>45</v>
      </c>
      <c r="K6" s="189"/>
      <c r="L6" s="195"/>
      <c r="M6" s="195"/>
    </row>
    <row r="7" spans="1:13" ht="5.25" customHeight="1">
      <c r="A7" s="241"/>
      <c r="B7" s="242"/>
      <c r="C7" s="243"/>
      <c r="D7" s="243"/>
      <c r="E7" s="243"/>
      <c r="F7" s="243"/>
      <c r="G7" s="243"/>
      <c r="H7" s="243"/>
      <c r="I7" s="243"/>
      <c r="J7" s="243"/>
      <c r="K7" s="243"/>
      <c r="L7" s="195"/>
      <c r="M7" s="195"/>
    </row>
    <row r="8" spans="1:13" ht="9.75">
      <c r="A8" s="294">
        <v>2016</v>
      </c>
      <c r="B8" s="193">
        <v>3399</v>
      </c>
      <c r="C8" s="193">
        <v>1707</v>
      </c>
      <c r="D8" s="193">
        <v>1692</v>
      </c>
      <c r="E8" s="193">
        <v>3361</v>
      </c>
      <c r="F8" s="193">
        <v>1696</v>
      </c>
      <c r="G8" s="193">
        <v>1665</v>
      </c>
      <c r="H8" s="193">
        <v>38</v>
      </c>
      <c r="I8" s="193">
        <v>11</v>
      </c>
      <c r="J8" s="193">
        <v>27</v>
      </c>
      <c r="K8" s="193"/>
      <c r="L8" s="195"/>
      <c r="M8" s="195"/>
    </row>
    <row r="9" spans="1:13" ht="9.75">
      <c r="A9" s="294">
        <v>2017</v>
      </c>
      <c r="B9" s="193">
        <v>3580</v>
      </c>
      <c r="C9" s="193">
        <v>1769</v>
      </c>
      <c r="D9" s="193">
        <v>1811</v>
      </c>
      <c r="E9" s="193">
        <v>3524</v>
      </c>
      <c r="F9" s="193">
        <v>1755</v>
      </c>
      <c r="G9" s="193">
        <v>1769</v>
      </c>
      <c r="H9" s="193">
        <v>56</v>
      </c>
      <c r="I9" s="193">
        <v>14</v>
      </c>
      <c r="J9" s="193">
        <v>42</v>
      </c>
      <c r="K9" s="193"/>
      <c r="L9" s="195"/>
      <c r="M9" s="195"/>
    </row>
    <row r="10" spans="1:11" ht="9.75">
      <c r="A10" s="294">
        <v>2018</v>
      </c>
      <c r="B10" s="193">
        <v>3870</v>
      </c>
      <c r="C10" s="193">
        <v>1944</v>
      </c>
      <c r="D10" s="193">
        <v>1926</v>
      </c>
      <c r="E10" s="193">
        <v>3797</v>
      </c>
      <c r="F10" s="193">
        <v>1923</v>
      </c>
      <c r="G10" s="193">
        <v>1874</v>
      </c>
      <c r="H10" s="193">
        <v>73</v>
      </c>
      <c r="I10" s="193">
        <v>21</v>
      </c>
      <c r="J10" s="193">
        <v>52</v>
      </c>
      <c r="K10" s="193"/>
    </row>
    <row r="11" spans="1:11" ht="9.75">
      <c r="A11" s="244"/>
      <c r="B11" s="245"/>
      <c r="C11" s="245"/>
      <c r="D11" s="245"/>
      <c r="E11" s="245"/>
      <c r="F11" s="245"/>
      <c r="G11" s="245"/>
      <c r="H11" s="245"/>
      <c r="I11" s="245"/>
      <c r="J11" s="245"/>
      <c r="K11" s="245"/>
    </row>
    <row r="12" spans="1:17" ht="9.75">
      <c r="A12" s="244"/>
      <c r="B12" s="245"/>
      <c r="C12" s="245"/>
      <c r="D12" s="245"/>
      <c r="E12" s="245"/>
      <c r="F12" s="245"/>
      <c r="G12" s="245"/>
      <c r="H12" s="245"/>
      <c r="I12" s="245"/>
      <c r="J12" s="245"/>
      <c r="K12" s="245"/>
      <c r="L12" s="246"/>
      <c r="M12" s="246"/>
      <c r="N12" s="246"/>
      <c r="O12" s="246"/>
      <c r="P12" s="246"/>
      <c r="Q12" s="246"/>
    </row>
    <row r="13" spans="1:17" ht="9.75">
      <c r="A13" s="244"/>
      <c r="B13" s="245"/>
      <c r="C13" s="245"/>
      <c r="D13" s="245"/>
      <c r="E13" s="245"/>
      <c r="F13" s="245"/>
      <c r="G13" s="245"/>
      <c r="H13" s="245"/>
      <c r="I13" s="245"/>
      <c r="J13" s="245"/>
      <c r="K13" s="245"/>
      <c r="L13" s="246"/>
      <c r="M13" s="246"/>
      <c r="N13" s="246"/>
      <c r="O13" s="246"/>
      <c r="P13" s="246"/>
      <c r="Q13" s="246"/>
    </row>
    <row r="14" spans="12:17" ht="11.25">
      <c r="L14" s="246"/>
      <c r="M14" s="246"/>
      <c r="N14" s="246"/>
      <c r="O14" s="246"/>
      <c r="P14" s="246"/>
      <c r="Q14" s="246"/>
    </row>
    <row r="15" spans="1:17" ht="22.5" customHeight="1">
      <c r="A15" s="474"/>
      <c r="B15" s="474"/>
      <c r="C15" s="474"/>
      <c r="D15" s="474"/>
      <c r="L15" s="475" t="s">
        <v>339</v>
      </c>
      <c r="M15" s="475"/>
      <c r="N15" s="475"/>
      <c r="O15" s="475"/>
      <c r="P15" s="475"/>
      <c r="Q15" s="268"/>
    </row>
    <row r="16" spans="1:17" ht="4.5" customHeight="1">
      <c r="A16" s="476" t="str">
        <f>L15</f>
        <v>8. Gesamtsumme der im Berichtsjahr an die Stipendiatinnen und Stipendiaten bayerischer Hochschulen weitergegebenen Mittel seit 2016 nach der Trägerschaft der Hochschule</v>
      </c>
      <c r="B16" s="474"/>
      <c r="C16" s="474"/>
      <c r="D16" s="474"/>
      <c r="E16" s="275">
        <f>P15</f>
        <v>0</v>
      </c>
      <c r="F16" s="275" t="e">
        <f>#REF!</f>
        <v>#REF!</v>
      </c>
      <c r="G16" s="275" t="e">
        <f>#REF!</f>
        <v>#REF!</v>
      </c>
      <c r="H16" s="275" t="e">
        <f>#REF!</f>
        <v>#REF!</v>
      </c>
      <c r="I16" s="275" t="e">
        <f>#REF!</f>
        <v>#REF!</v>
      </c>
      <c r="J16" s="275" t="e">
        <f>#REF!</f>
        <v>#REF!</v>
      </c>
      <c r="K16" s="275"/>
      <c r="L16" s="247"/>
      <c r="M16" s="247"/>
      <c r="N16" s="247"/>
      <c r="O16" s="247"/>
      <c r="P16" s="247"/>
      <c r="Q16" s="276"/>
    </row>
    <row r="17" spans="12:17" ht="25.5" customHeight="1">
      <c r="L17" s="477" t="s">
        <v>3</v>
      </c>
      <c r="M17" s="478"/>
      <c r="N17" s="483" t="s">
        <v>321</v>
      </c>
      <c r="O17" s="484"/>
      <c r="P17" s="484"/>
      <c r="Q17" s="269"/>
    </row>
    <row r="18" spans="12:17" ht="11.25">
      <c r="L18" s="479"/>
      <c r="M18" s="480"/>
      <c r="N18" s="485" t="s">
        <v>42</v>
      </c>
      <c r="O18" s="487" t="s">
        <v>322</v>
      </c>
      <c r="P18" s="488"/>
      <c r="Q18" s="243"/>
    </row>
    <row r="19" spans="12:17" ht="11.25">
      <c r="L19" s="479"/>
      <c r="M19" s="480"/>
      <c r="N19" s="486"/>
      <c r="O19" s="248" t="s">
        <v>319</v>
      </c>
      <c r="P19" s="267" t="s">
        <v>320</v>
      </c>
      <c r="Q19" s="243"/>
    </row>
    <row r="20" spans="12:17" ht="11.25">
      <c r="L20" s="481"/>
      <c r="M20" s="482"/>
      <c r="N20" s="489" t="s">
        <v>24</v>
      </c>
      <c r="O20" s="490"/>
      <c r="P20" s="490"/>
      <c r="Q20" s="249"/>
    </row>
    <row r="21" spans="12:17" ht="5.25" customHeight="1">
      <c r="L21" s="243"/>
      <c r="M21" s="243"/>
      <c r="N21" s="249"/>
      <c r="O21" s="249"/>
      <c r="P21" s="249"/>
      <c r="Q21" s="249"/>
    </row>
    <row r="22" spans="12:17" ht="24.75" customHeight="1">
      <c r="L22" s="492">
        <v>2016</v>
      </c>
      <c r="M22" s="492"/>
      <c r="N22" s="492"/>
      <c r="O22" s="492"/>
      <c r="P22" s="492"/>
      <c r="Q22" s="270"/>
    </row>
    <row r="23" spans="12:17" ht="4.5" customHeight="1">
      <c r="L23" s="266"/>
      <c r="M23" s="250"/>
      <c r="N23" s="266"/>
      <c r="O23" s="266"/>
      <c r="P23" s="266"/>
      <c r="Q23" s="266"/>
    </row>
    <row r="24" spans="12:17" ht="11.25">
      <c r="L24" s="251" t="s">
        <v>57</v>
      </c>
      <c r="M24" s="252"/>
      <c r="N24" s="271">
        <v>2134950</v>
      </c>
      <c r="O24" s="271">
        <v>2133600</v>
      </c>
      <c r="P24" s="271">
        <v>1350</v>
      </c>
      <c r="Q24" s="271"/>
    </row>
    <row r="25" spans="12:17" ht="22.5">
      <c r="L25" s="251" t="s">
        <v>58</v>
      </c>
      <c r="M25" s="252"/>
      <c r="N25" s="271">
        <v>141750</v>
      </c>
      <c r="O25" s="271">
        <v>138150</v>
      </c>
      <c r="P25" s="271">
        <v>3600</v>
      </c>
      <c r="Q25" s="271"/>
    </row>
    <row r="26" spans="12:17" ht="22.5">
      <c r="L26" s="251" t="s">
        <v>59</v>
      </c>
      <c r="M26" s="252"/>
      <c r="N26" s="271">
        <v>1257750</v>
      </c>
      <c r="O26" s="271">
        <v>1216950</v>
      </c>
      <c r="P26" s="271">
        <v>40800</v>
      </c>
      <c r="Q26" s="271"/>
    </row>
    <row r="27" spans="12:17" ht="11.25">
      <c r="L27" s="493" t="s">
        <v>46</v>
      </c>
      <c r="M27" s="494"/>
      <c r="N27" s="272">
        <v>3534450</v>
      </c>
      <c r="O27" s="273">
        <v>3488700</v>
      </c>
      <c r="P27" s="273">
        <v>45750</v>
      </c>
      <c r="Q27" s="273"/>
    </row>
    <row r="28" spans="12:17" ht="24.75" customHeight="1">
      <c r="L28" s="495">
        <v>2017</v>
      </c>
      <c r="M28" s="495"/>
      <c r="N28" s="495"/>
      <c r="O28" s="495"/>
      <c r="P28" s="495"/>
      <c r="Q28" s="266"/>
    </row>
    <row r="29" spans="12:17" ht="4.5" customHeight="1">
      <c r="L29" s="266"/>
      <c r="M29" s="266"/>
      <c r="N29" s="266"/>
      <c r="O29" s="266"/>
      <c r="P29" s="266"/>
      <c r="Q29" s="266"/>
    </row>
    <row r="30" spans="12:17" ht="11.25">
      <c r="L30" s="251" t="s">
        <v>57</v>
      </c>
      <c r="M30" s="252"/>
      <c r="N30" s="271">
        <v>2261250</v>
      </c>
      <c r="O30" s="271">
        <v>2254500</v>
      </c>
      <c r="P30" s="271">
        <v>6750</v>
      </c>
      <c r="Q30" s="271"/>
    </row>
    <row r="31" spans="12:17" ht="22.5">
      <c r="L31" s="251" t="s">
        <v>58</v>
      </c>
      <c r="M31" s="252"/>
      <c r="N31" s="271">
        <v>183600</v>
      </c>
      <c r="O31" s="271">
        <v>179100</v>
      </c>
      <c r="P31" s="271">
        <v>4500</v>
      </c>
      <c r="Q31" s="271"/>
    </row>
    <row r="32" spans="12:17" ht="22.5">
      <c r="L32" s="251" t="s">
        <v>59</v>
      </c>
      <c r="M32" s="252"/>
      <c r="N32" s="271">
        <v>1265550</v>
      </c>
      <c r="O32" s="271">
        <v>1224750</v>
      </c>
      <c r="P32" s="271">
        <v>40800</v>
      </c>
      <c r="Q32" s="271"/>
    </row>
    <row r="33" spans="12:17" ht="11.25">
      <c r="L33" s="493" t="s">
        <v>46</v>
      </c>
      <c r="M33" s="494"/>
      <c r="N33" s="272">
        <v>3710400</v>
      </c>
      <c r="O33" s="273">
        <v>3658350</v>
      </c>
      <c r="P33" s="273">
        <v>52050</v>
      </c>
      <c r="Q33" s="273"/>
    </row>
    <row r="34" spans="12:17" ht="24.75" customHeight="1">
      <c r="L34" s="496">
        <v>2018</v>
      </c>
      <c r="M34" s="496"/>
      <c r="N34" s="496"/>
      <c r="O34" s="496"/>
      <c r="P34" s="496"/>
      <c r="Q34" s="274"/>
    </row>
    <row r="35" spans="12:17" ht="4.5" customHeight="1">
      <c r="L35" s="266"/>
      <c r="M35" s="266"/>
      <c r="N35" s="266"/>
      <c r="O35" s="266"/>
      <c r="P35" s="266"/>
      <c r="Q35" s="266"/>
    </row>
    <row r="36" spans="12:17" ht="11.25">
      <c r="L36" s="251" t="s">
        <v>57</v>
      </c>
      <c r="M36" s="252"/>
      <c r="N36" s="271">
        <v>2525100</v>
      </c>
      <c r="O36" s="271">
        <v>2517000</v>
      </c>
      <c r="P36" s="271">
        <v>8100</v>
      </c>
      <c r="Q36" s="271"/>
    </row>
    <row r="37" spans="12:17" ht="22.5">
      <c r="L37" s="251" t="s">
        <v>58</v>
      </c>
      <c r="M37" s="252"/>
      <c r="N37" s="271">
        <v>163650</v>
      </c>
      <c r="O37" s="271">
        <v>156000</v>
      </c>
      <c r="P37" s="271">
        <v>7650</v>
      </c>
      <c r="Q37" s="271"/>
    </row>
    <row r="38" spans="12:17" ht="22.5">
      <c r="L38" s="251" t="s">
        <v>59</v>
      </c>
      <c r="M38" s="252"/>
      <c r="N38" s="271">
        <v>1343100</v>
      </c>
      <c r="O38" s="271">
        <v>1288350</v>
      </c>
      <c r="P38" s="271">
        <v>54750</v>
      </c>
      <c r="Q38" s="271"/>
    </row>
    <row r="39" spans="12:17" ht="11.25">
      <c r="L39" s="493" t="s">
        <v>46</v>
      </c>
      <c r="M39" s="494"/>
      <c r="N39" s="272">
        <v>4031850</v>
      </c>
      <c r="O39" s="273">
        <v>3961350</v>
      </c>
      <c r="P39" s="273">
        <v>70500</v>
      </c>
      <c r="Q39" s="273"/>
    </row>
    <row r="40" spans="12:17" ht="9.75">
      <c r="L40" s="246"/>
      <c r="M40" s="246"/>
      <c r="N40" s="59"/>
      <c r="O40" s="246"/>
      <c r="P40" s="246"/>
      <c r="Q40" s="246"/>
    </row>
    <row r="41" spans="12:17" ht="9.75">
      <c r="L41" s="246"/>
      <c r="M41" s="246"/>
      <c r="N41" s="246"/>
      <c r="O41" s="246"/>
      <c r="P41" s="246"/>
      <c r="Q41" s="246"/>
    </row>
    <row r="42" spans="12:17" ht="9.75">
      <c r="L42" s="246"/>
      <c r="M42" s="246"/>
      <c r="N42" s="246"/>
      <c r="O42" s="246"/>
      <c r="P42" s="246"/>
      <c r="Q42" s="246"/>
    </row>
    <row r="43" spans="12:17" ht="9.75">
      <c r="L43" s="246"/>
      <c r="M43" s="246"/>
      <c r="N43" s="246"/>
      <c r="O43" s="246"/>
      <c r="P43" s="246"/>
      <c r="Q43" s="246"/>
    </row>
    <row r="51" spans="1:2" ht="9.75">
      <c r="A51" s="491"/>
      <c r="B51" s="491"/>
    </row>
    <row r="52" spans="1:2" ht="9.75">
      <c r="A52" s="491"/>
      <c r="B52" s="491"/>
    </row>
    <row r="53" spans="1:2" ht="9.75">
      <c r="A53" s="491"/>
      <c r="B53" s="491"/>
    </row>
    <row r="57" spans="1:3" ht="9.75">
      <c r="A57" s="253"/>
      <c r="B57" s="253"/>
      <c r="C57" s="253"/>
    </row>
  </sheetData>
  <sheetProtection/>
  <mergeCells count="24">
    <mergeCell ref="A51:B53"/>
    <mergeCell ref="L22:P22"/>
    <mergeCell ref="L27:M27"/>
    <mergeCell ref="L28:P28"/>
    <mergeCell ref="L33:M33"/>
    <mergeCell ref="L34:P34"/>
    <mergeCell ref="L39:M39"/>
    <mergeCell ref="A15:D15"/>
    <mergeCell ref="L15:P15"/>
    <mergeCell ref="A16:D16"/>
    <mergeCell ref="L17:M20"/>
    <mergeCell ref="N17:P17"/>
    <mergeCell ref="N18:N19"/>
    <mergeCell ref="O18:P18"/>
    <mergeCell ref="N20:P20"/>
    <mergeCell ref="A1:J1"/>
    <mergeCell ref="A3:A6"/>
    <mergeCell ref="B3:J3"/>
    <mergeCell ref="E4:J4"/>
    <mergeCell ref="B5:B6"/>
    <mergeCell ref="C5:C6"/>
    <mergeCell ref="D5:D6"/>
    <mergeCell ref="E5:G5"/>
    <mergeCell ref="H5:J5"/>
  </mergeCells>
  <printOptions/>
  <pageMargins left="0.7086614173228347" right="0.7086614173228347" top="0.5905511811023623" bottom="0.7874015748031497" header="0.31496062992125984" footer="0.31496062992125984"/>
  <pageSetup horizontalDpi="600" verticalDpi="600" orientation="portrait" paperSize="9" r:id="rId2"/>
  <headerFooter>
    <oddFooter>&amp;C&amp;"Arial,Standard"&amp;8&amp;P</oddFooter>
  </headerFooter>
  <legacyDrawing r:id="rId1"/>
</worksheet>
</file>

<file path=xl/worksheets/sheet2.xml><?xml version="1.0" encoding="utf-8"?>
<worksheet xmlns="http://schemas.openxmlformats.org/spreadsheetml/2006/main" xmlns:r="http://schemas.openxmlformats.org/officeDocument/2006/relationships">
  <dimension ref="B46:U118"/>
  <sheetViews>
    <sheetView zoomScale="110" zoomScaleNormal="110" zoomScaleSheetLayoutView="100" workbookViewId="0" topLeftCell="A1">
      <selection activeCell="A66" sqref="A66"/>
    </sheetView>
  </sheetViews>
  <sheetFormatPr defaultColWidth="11.421875" defaultRowHeight="15"/>
  <cols>
    <col min="1" max="1" width="1.7109375" style="293" customWidth="1"/>
    <col min="2" max="4" width="11.421875" style="293" customWidth="1"/>
    <col min="5" max="5" width="8.00390625" style="293" bestFit="1" customWidth="1"/>
    <col min="6" max="8" width="11.421875" style="293" customWidth="1"/>
    <col min="9" max="9" width="8.00390625" style="293" bestFit="1" customWidth="1"/>
    <col min="10" max="16384" width="11.421875" style="293" customWidth="1"/>
  </cols>
  <sheetData>
    <row r="46" spans="11:15" ht="12.75">
      <c r="K46" s="290"/>
      <c r="L46" s="290"/>
      <c r="M46" s="290"/>
      <c r="N46" s="290"/>
      <c r="O46" s="290"/>
    </row>
    <row r="56" ht="8.25" customHeight="1"/>
    <row r="57" ht="12.75" hidden="1"/>
    <row r="58" ht="12.75" hidden="1"/>
    <row r="59" ht="12.75" hidden="1"/>
    <row r="60" ht="12.75" hidden="1"/>
    <row r="73" spans="11:21" ht="12.75">
      <c r="K73" s="291"/>
      <c r="L73" s="291"/>
      <c r="M73" s="291"/>
      <c r="N73" s="291"/>
      <c r="O73" s="291"/>
      <c r="P73" s="291"/>
      <c r="Q73" s="291"/>
      <c r="R73" s="291"/>
      <c r="S73" s="291"/>
      <c r="T73" s="291"/>
      <c r="U73" s="291"/>
    </row>
    <row r="74" spans="11:21" ht="12.75">
      <c r="K74" s="291"/>
      <c r="L74" s="291"/>
      <c r="M74" s="291"/>
      <c r="N74" s="291"/>
      <c r="O74" s="291"/>
      <c r="P74" s="291"/>
      <c r="Q74" s="291"/>
      <c r="R74" s="291"/>
      <c r="S74" s="291"/>
      <c r="T74" s="291"/>
      <c r="U74" s="291"/>
    </row>
    <row r="76" spans="11:15" ht="12.75">
      <c r="K76" s="290"/>
      <c r="L76" s="290"/>
      <c r="M76" s="290"/>
      <c r="N76" s="290"/>
      <c r="O76" s="290"/>
    </row>
    <row r="105" ht="12.75">
      <c r="B105" s="292" t="s">
        <v>15</v>
      </c>
    </row>
    <row r="107" spans="2:3" ht="12.75">
      <c r="B107" s="293" t="s">
        <v>16</v>
      </c>
      <c r="C107" s="293" t="s">
        <v>17</v>
      </c>
    </row>
    <row r="108" spans="2:3" ht="12.75">
      <c r="B108" s="293" t="s">
        <v>18</v>
      </c>
      <c r="C108" s="293" t="s">
        <v>19</v>
      </c>
    </row>
    <row r="109" spans="2:3" ht="12.75">
      <c r="B109" s="293" t="s">
        <v>20</v>
      </c>
      <c r="C109" s="293" t="s">
        <v>21</v>
      </c>
    </row>
    <row r="110" spans="2:3" ht="12.75">
      <c r="B110" s="293" t="s">
        <v>22</v>
      </c>
      <c r="C110" s="293" t="s">
        <v>23</v>
      </c>
    </row>
    <row r="111" spans="2:3" ht="12.75">
      <c r="B111" s="293" t="s">
        <v>24</v>
      </c>
      <c r="C111" s="293" t="s">
        <v>25</v>
      </c>
    </row>
    <row r="112" spans="2:3" ht="12.75">
      <c r="B112" s="293" t="s">
        <v>26</v>
      </c>
      <c r="C112" s="293" t="s">
        <v>27</v>
      </c>
    </row>
    <row r="113" spans="2:3" ht="12.75">
      <c r="B113" s="293" t="s">
        <v>28</v>
      </c>
      <c r="C113" s="293" t="s">
        <v>29</v>
      </c>
    </row>
    <row r="114" spans="2:3" ht="12.75">
      <c r="B114" s="293" t="s">
        <v>30</v>
      </c>
      <c r="C114" s="293" t="s">
        <v>31</v>
      </c>
    </row>
    <row r="115" spans="2:3" ht="12.75">
      <c r="B115" s="293" t="s">
        <v>32</v>
      </c>
      <c r="C115" s="293" t="s">
        <v>33</v>
      </c>
    </row>
    <row r="116" spans="2:3" ht="12.75">
      <c r="B116" s="293" t="s">
        <v>34</v>
      </c>
      <c r="C116" s="293" t="s">
        <v>35</v>
      </c>
    </row>
    <row r="117" spans="2:3" ht="12.75">
      <c r="B117" s="293" t="s">
        <v>36</v>
      </c>
      <c r="C117" s="293" t="s">
        <v>37</v>
      </c>
    </row>
    <row r="118" spans="2:3" ht="12.75">
      <c r="B118" s="293" t="s">
        <v>38</v>
      </c>
      <c r="C118" s="293" t="s">
        <v>39</v>
      </c>
    </row>
  </sheetData>
  <sheetProtection/>
  <printOptions/>
  <pageMargins left="0.7086614173228347" right="0.7086614173228347" top="0.7874015748031497" bottom="0.7874015748031497" header="0.31496062992125984" footer="0.31496062992125984"/>
  <pageSetup horizontalDpi="600" verticalDpi="600" orientation="portrait" paperSize="9" scale="99" r:id="rId2"/>
  <headerFooter>
    <oddFooter>&amp;C&amp;"Arial,Standard"&amp;8&amp;P</oddFooter>
  </headerFooter>
  <rowBreaks count="1" manualBreakCount="1">
    <brk id="60" max="255" man="1"/>
  </rowBreaks>
  <drawing r:id="rId1"/>
</worksheet>
</file>

<file path=xl/worksheets/sheet3.xml><?xml version="1.0" encoding="utf-8"?>
<worksheet xmlns="http://schemas.openxmlformats.org/spreadsheetml/2006/main" xmlns:r="http://schemas.openxmlformats.org/officeDocument/2006/relationships">
  <dimension ref="A1:P52"/>
  <sheetViews>
    <sheetView zoomScale="110" zoomScaleNormal="110" zoomScaleSheetLayoutView="110" workbookViewId="0" topLeftCell="A1">
      <selection activeCell="I60" sqref="I60"/>
    </sheetView>
  </sheetViews>
  <sheetFormatPr defaultColWidth="11.421875" defaultRowHeight="15"/>
  <cols>
    <col min="1" max="1" width="1.57421875" style="18" customWidth="1"/>
    <col min="2" max="2" width="37.140625" style="18" customWidth="1"/>
    <col min="3" max="3" width="0.5625" style="18" customWidth="1"/>
    <col min="4" max="5" width="8.57421875" style="18" bestFit="1" customWidth="1"/>
    <col min="6" max="6" width="7.57421875" style="18" bestFit="1" customWidth="1"/>
    <col min="7" max="7" width="6.7109375" style="18" bestFit="1" customWidth="1"/>
    <col min="8" max="8" width="7.00390625" style="18" customWidth="1"/>
    <col min="9" max="9" width="7.421875" style="18" customWidth="1"/>
    <col min="10" max="10" width="0.9921875" style="18" customWidth="1"/>
    <col min="11" max="11" width="47.140625" style="18" customWidth="1"/>
    <col min="12" max="12" width="0.9921875" style="18" customWidth="1"/>
    <col min="13" max="15" width="12.28125" style="18" customWidth="1"/>
    <col min="16" max="16" width="0.42578125" style="18" customWidth="1"/>
    <col min="17" max="16384" width="11.421875" style="18" customWidth="1"/>
  </cols>
  <sheetData>
    <row r="1" spans="1:16" ht="34.5" customHeight="1">
      <c r="A1" s="318" t="s">
        <v>325</v>
      </c>
      <c r="B1" s="318"/>
      <c r="C1" s="318"/>
      <c r="D1" s="318"/>
      <c r="E1" s="318"/>
      <c r="F1" s="318"/>
      <c r="G1" s="318"/>
      <c r="H1" s="318"/>
      <c r="I1" s="318"/>
      <c r="J1" s="295"/>
      <c r="K1" s="15"/>
      <c r="L1" s="15"/>
      <c r="M1" s="15"/>
      <c r="N1" s="319"/>
      <c r="O1" s="16"/>
      <c r="P1" s="17"/>
    </row>
    <row r="2" spans="1:16" ht="4.5" customHeight="1">
      <c r="A2" s="297"/>
      <c r="B2" s="35"/>
      <c r="C2" s="35"/>
      <c r="D2" s="35"/>
      <c r="E2" s="35"/>
      <c r="F2" s="296"/>
      <c r="G2" s="296"/>
      <c r="H2" s="296"/>
      <c r="I2" s="296"/>
      <c r="J2" s="296"/>
      <c r="K2" s="15"/>
      <c r="L2" s="15"/>
      <c r="N2" s="319"/>
      <c r="O2" s="16"/>
      <c r="P2" s="17"/>
    </row>
    <row r="3" spans="1:16" ht="12.75" customHeight="1">
      <c r="A3" s="320" t="s">
        <v>40</v>
      </c>
      <c r="B3" s="320"/>
      <c r="C3" s="298"/>
      <c r="D3" s="323" t="s">
        <v>41</v>
      </c>
      <c r="E3" s="324"/>
      <c r="F3" s="324"/>
      <c r="G3" s="324"/>
      <c r="H3" s="325" t="s">
        <v>364</v>
      </c>
      <c r="I3" s="325" t="s">
        <v>365</v>
      </c>
      <c r="J3" s="265"/>
      <c r="N3" s="319"/>
      <c r="O3" s="16"/>
      <c r="P3" s="17"/>
    </row>
    <row r="4" spans="1:16" ht="15" customHeight="1">
      <c r="A4" s="321"/>
      <c r="B4" s="321"/>
      <c r="C4" s="21"/>
      <c r="D4" s="328" t="s">
        <v>42</v>
      </c>
      <c r="E4" s="330" t="s">
        <v>43</v>
      </c>
      <c r="F4" s="331"/>
      <c r="G4" s="331"/>
      <c r="H4" s="326"/>
      <c r="I4" s="326"/>
      <c r="J4" s="265"/>
      <c r="N4" s="319"/>
      <c r="O4" s="16"/>
      <c r="P4" s="17"/>
    </row>
    <row r="5" spans="1:16" ht="15" customHeight="1">
      <c r="A5" s="322"/>
      <c r="B5" s="322"/>
      <c r="C5" s="22"/>
      <c r="D5" s="329"/>
      <c r="E5" s="23" t="s">
        <v>42</v>
      </c>
      <c r="F5" s="23" t="s">
        <v>44</v>
      </c>
      <c r="G5" s="283" t="s">
        <v>45</v>
      </c>
      <c r="H5" s="327"/>
      <c r="I5" s="327"/>
      <c r="J5" s="265"/>
      <c r="N5" s="319"/>
      <c r="O5" s="24"/>
      <c r="P5" s="17"/>
    </row>
    <row r="6" spans="1:16" ht="24.75" customHeight="1">
      <c r="A6" s="334">
        <v>2016</v>
      </c>
      <c r="B6" s="334"/>
      <c r="C6" s="334"/>
      <c r="D6" s="334"/>
      <c r="E6" s="334"/>
      <c r="F6" s="334"/>
      <c r="G6" s="334"/>
      <c r="H6" s="334"/>
      <c r="I6" s="334"/>
      <c r="J6" s="261"/>
      <c r="N6" s="319"/>
      <c r="O6" s="16"/>
      <c r="P6" s="17"/>
    </row>
    <row r="7" spans="1:16" ht="12.75" customHeight="1">
      <c r="A7" s="317" t="s">
        <v>46</v>
      </c>
      <c r="B7" s="317"/>
      <c r="C7" s="26"/>
      <c r="D7" s="27">
        <v>378320</v>
      </c>
      <c r="E7" s="28">
        <v>3399</v>
      </c>
      <c r="F7" s="28">
        <v>1707</v>
      </c>
      <c r="G7" s="28">
        <v>1692</v>
      </c>
      <c r="H7" s="29">
        <v>0.8984457602030028</v>
      </c>
      <c r="I7" s="28">
        <v>948</v>
      </c>
      <c r="J7" s="28"/>
      <c r="K7" s="30"/>
      <c r="N7" s="319"/>
      <c r="O7" s="16"/>
      <c r="P7" s="17"/>
    </row>
    <row r="8" spans="1:16" ht="12.75" customHeight="1">
      <c r="A8" s="335" t="s">
        <v>47</v>
      </c>
      <c r="B8" s="335"/>
      <c r="C8" s="31"/>
      <c r="D8" s="32">
        <v>243419</v>
      </c>
      <c r="E8" s="33">
        <v>2108</v>
      </c>
      <c r="F8" s="33">
        <v>993</v>
      </c>
      <c r="G8" s="33">
        <v>1115</v>
      </c>
      <c r="H8" s="34">
        <v>0.8659964916460917</v>
      </c>
      <c r="I8" s="33">
        <v>405</v>
      </c>
      <c r="J8" s="33"/>
      <c r="K8" s="30"/>
      <c r="N8" s="319"/>
      <c r="O8" s="16"/>
      <c r="P8" s="17"/>
    </row>
    <row r="9" spans="1:16" ht="12.75" customHeight="1">
      <c r="A9" s="35"/>
      <c r="B9" s="36" t="s">
        <v>48</v>
      </c>
      <c r="C9" s="37"/>
      <c r="D9" s="32"/>
      <c r="E9" s="33"/>
      <c r="F9" s="33"/>
      <c r="G9" s="33"/>
      <c r="H9" s="34"/>
      <c r="I9" s="33"/>
      <c r="J9" s="33"/>
      <c r="K9" s="30"/>
      <c r="N9" s="319"/>
      <c r="O9" s="16"/>
      <c r="P9" s="17"/>
    </row>
    <row r="10" spans="1:16" ht="12.75" customHeight="1">
      <c r="A10" s="35"/>
      <c r="B10" s="38" t="s">
        <v>49</v>
      </c>
      <c r="C10" s="31"/>
      <c r="D10" s="32">
        <v>4018</v>
      </c>
      <c r="E10" s="33">
        <v>139</v>
      </c>
      <c r="F10" s="33">
        <v>60</v>
      </c>
      <c r="G10" s="33">
        <v>79</v>
      </c>
      <c r="H10" s="34">
        <v>3.4594325535092083</v>
      </c>
      <c r="I10" s="33">
        <v>122</v>
      </c>
      <c r="J10" s="33"/>
      <c r="K10" s="30"/>
      <c r="N10" s="319"/>
      <c r="O10" s="16"/>
      <c r="P10" s="17"/>
    </row>
    <row r="11" spans="1:16" ht="12.75" customHeight="1">
      <c r="A11" s="35"/>
      <c r="B11" s="36" t="s">
        <v>50</v>
      </c>
      <c r="C11" s="31"/>
      <c r="D11" s="32"/>
      <c r="E11" s="33"/>
      <c r="F11" s="33"/>
      <c r="G11" s="33"/>
      <c r="H11" s="34"/>
      <c r="I11" s="33"/>
      <c r="J11" s="33"/>
      <c r="K11" s="30"/>
      <c r="N11" s="319"/>
      <c r="O11" s="16"/>
      <c r="P11" s="17"/>
    </row>
    <row r="12" spans="1:16" ht="12.75" customHeight="1">
      <c r="A12" s="35"/>
      <c r="B12" s="38" t="s">
        <v>51</v>
      </c>
      <c r="C12" s="31"/>
      <c r="D12" s="32">
        <v>126005</v>
      </c>
      <c r="E12" s="33">
        <v>1152</v>
      </c>
      <c r="F12" s="33">
        <v>654</v>
      </c>
      <c r="G12" s="33">
        <v>498</v>
      </c>
      <c r="H12" s="34">
        <v>0.9142494345462481</v>
      </c>
      <c r="I12" s="33">
        <v>421</v>
      </c>
      <c r="J12" s="33"/>
      <c r="K12" s="30"/>
      <c r="N12" s="319"/>
      <c r="O12" s="16"/>
      <c r="P12" s="17"/>
    </row>
    <row r="13" spans="1:16" ht="24.75" customHeight="1">
      <c r="A13" s="334">
        <v>2017</v>
      </c>
      <c r="B13" s="334"/>
      <c r="C13" s="334"/>
      <c r="D13" s="334"/>
      <c r="E13" s="334"/>
      <c r="F13" s="334"/>
      <c r="G13" s="334"/>
      <c r="H13" s="334"/>
      <c r="I13" s="334"/>
      <c r="J13" s="261"/>
      <c r="K13" s="30"/>
      <c r="N13" s="319"/>
      <c r="O13" s="24"/>
      <c r="P13" s="17"/>
    </row>
    <row r="14" spans="1:16" ht="12.75" customHeight="1">
      <c r="A14" s="317" t="s">
        <v>46</v>
      </c>
      <c r="B14" s="317"/>
      <c r="C14" s="26"/>
      <c r="D14" s="27">
        <v>388893</v>
      </c>
      <c r="E14" s="28">
        <v>3580</v>
      </c>
      <c r="F14" s="28">
        <v>1769</v>
      </c>
      <c r="G14" s="28">
        <v>1811</v>
      </c>
      <c r="H14" s="29">
        <v>0.920561696919204</v>
      </c>
      <c r="I14" s="28">
        <v>1020</v>
      </c>
      <c r="J14" s="28"/>
      <c r="K14" s="30"/>
      <c r="N14" s="319"/>
      <c r="O14" s="16"/>
      <c r="P14" s="17"/>
    </row>
    <row r="15" spans="1:16" ht="12.75" customHeight="1">
      <c r="A15" s="335" t="s">
        <v>47</v>
      </c>
      <c r="B15" s="335"/>
      <c r="C15" s="31"/>
      <c r="D15" s="32">
        <v>245270</v>
      </c>
      <c r="E15" s="33">
        <v>2242</v>
      </c>
      <c r="F15" s="33">
        <v>1038</v>
      </c>
      <c r="G15" s="33">
        <v>1204</v>
      </c>
      <c r="H15" s="29">
        <v>0.914094671178701</v>
      </c>
      <c r="I15" s="33">
        <v>429</v>
      </c>
      <c r="J15" s="33"/>
      <c r="K15" s="30"/>
      <c r="N15" s="319"/>
      <c r="O15" s="16"/>
      <c r="P15" s="17"/>
    </row>
    <row r="16" spans="1:16" ht="12.75" customHeight="1">
      <c r="A16" s="35"/>
      <c r="B16" s="36" t="s">
        <v>48</v>
      </c>
      <c r="C16" s="31"/>
      <c r="D16" s="32"/>
      <c r="E16" s="33"/>
      <c r="F16" s="33"/>
      <c r="G16" s="33"/>
      <c r="H16" s="29"/>
      <c r="I16" s="33"/>
      <c r="J16" s="33"/>
      <c r="K16" s="30"/>
      <c r="N16" s="319"/>
      <c r="O16" s="16"/>
      <c r="P16" s="17"/>
    </row>
    <row r="17" spans="1:16" ht="12.75" customHeight="1">
      <c r="A17" s="35"/>
      <c r="B17" s="38" t="s">
        <v>49</v>
      </c>
      <c r="C17" s="31"/>
      <c r="D17" s="32">
        <v>4093</v>
      </c>
      <c r="E17" s="33">
        <v>184</v>
      </c>
      <c r="F17" s="33">
        <v>76</v>
      </c>
      <c r="G17" s="33">
        <v>108</v>
      </c>
      <c r="H17" s="29">
        <v>4.495480087955045</v>
      </c>
      <c r="I17" s="33">
        <v>165</v>
      </c>
      <c r="J17" s="33"/>
      <c r="K17" s="30"/>
      <c r="N17" s="319"/>
      <c r="O17" s="16"/>
      <c r="P17" s="17"/>
    </row>
    <row r="18" spans="1:16" ht="12.75" customHeight="1">
      <c r="A18" s="35"/>
      <c r="B18" s="36" t="s">
        <v>50</v>
      </c>
      <c r="C18" s="31"/>
      <c r="D18" s="32"/>
      <c r="E18" s="33"/>
      <c r="F18" s="33"/>
      <c r="G18" s="33"/>
      <c r="H18" s="29"/>
      <c r="I18" s="33"/>
      <c r="J18" s="33"/>
      <c r="K18" s="30"/>
      <c r="N18" s="319"/>
      <c r="O18" s="16"/>
      <c r="P18" s="17"/>
    </row>
    <row r="19" spans="1:16" ht="12.75" customHeight="1">
      <c r="A19" s="35"/>
      <c r="B19" s="38" t="s">
        <v>51</v>
      </c>
      <c r="C19" s="31"/>
      <c r="D19" s="32">
        <v>134280</v>
      </c>
      <c r="E19" s="33">
        <v>1154</v>
      </c>
      <c r="F19" s="33">
        <v>655</v>
      </c>
      <c r="G19" s="33">
        <v>499</v>
      </c>
      <c r="H19" s="29">
        <v>0.859398272266905</v>
      </c>
      <c r="I19" s="33">
        <v>426</v>
      </c>
      <c r="J19" s="33"/>
      <c r="K19" s="30"/>
      <c r="N19" s="319"/>
      <c r="O19" s="16"/>
      <c r="P19" s="17"/>
    </row>
    <row r="20" spans="1:16" ht="24.75" customHeight="1">
      <c r="A20" s="336">
        <v>2018</v>
      </c>
      <c r="B20" s="336"/>
      <c r="C20" s="336"/>
      <c r="D20" s="336"/>
      <c r="E20" s="336"/>
      <c r="F20" s="336"/>
      <c r="G20" s="336"/>
      <c r="H20" s="336"/>
      <c r="I20" s="336"/>
      <c r="J20" s="262"/>
      <c r="K20" s="30"/>
      <c r="N20" s="319"/>
      <c r="O20" s="16"/>
      <c r="P20" s="17"/>
    </row>
    <row r="21" spans="1:16" ht="12.75" customHeight="1">
      <c r="A21" s="317" t="s">
        <v>46</v>
      </c>
      <c r="B21" s="317"/>
      <c r="C21" s="25"/>
      <c r="D21" s="27">
        <v>391572</v>
      </c>
      <c r="E21" s="28">
        <v>3870</v>
      </c>
      <c r="F21" s="28">
        <v>1944</v>
      </c>
      <c r="G21" s="28">
        <v>1926</v>
      </c>
      <c r="H21" s="29">
        <v>0.988323986393307</v>
      </c>
      <c r="I21" s="28">
        <v>1119</v>
      </c>
      <c r="J21" s="28"/>
      <c r="K21" s="30"/>
      <c r="N21" s="319"/>
      <c r="O21" s="24"/>
      <c r="P21" s="17"/>
    </row>
    <row r="22" spans="1:11" ht="12.75" customHeight="1">
      <c r="A22" s="335" t="s">
        <v>47</v>
      </c>
      <c r="B22" s="335"/>
      <c r="C22" s="31"/>
      <c r="D22" s="32">
        <v>244122</v>
      </c>
      <c r="E22" s="33">
        <v>2509</v>
      </c>
      <c r="F22" s="33">
        <v>1200</v>
      </c>
      <c r="G22" s="33">
        <v>1309</v>
      </c>
      <c r="H22" s="29">
        <v>1.0277648061215294</v>
      </c>
      <c r="I22" s="33">
        <v>538</v>
      </c>
      <c r="J22" s="33"/>
      <c r="K22" s="30"/>
    </row>
    <row r="23" spans="1:11" ht="12.75" customHeight="1">
      <c r="A23" s="35"/>
      <c r="B23" s="36" t="s">
        <v>48</v>
      </c>
      <c r="C23" s="31"/>
      <c r="D23" s="32"/>
      <c r="E23" s="33"/>
      <c r="F23" s="33"/>
      <c r="G23" s="33"/>
      <c r="H23" s="29"/>
      <c r="I23" s="17"/>
      <c r="J23" s="17"/>
      <c r="K23" s="30"/>
    </row>
    <row r="24" spans="1:11" ht="12.75" customHeight="1">
      <c r="A24" s="35"/>
      <c r="B24" s="38" t="s">
        <v>49</v>
      </c>
      <c r="C24" s="31"/>
      <c r="D24" s="32">
        <v>4123</v>
      </c>
      <c r="E24" s="33">
        <v>173</v>
      </c>
      <c r="F24" s="33">
        <v>69</v>
      </c>
      <c r="G24" s="33">
        <v>104</v>
      </c>
      <c r="H24" s="29">
        <v>4.1959738054814455</v>
      </c>
      <c r="I24" s="33">
        <v>123</v>
      </c>
      <c r="J24" s="33"/>
      <c r="K24" s="30"/>
    </row>
    <row r="25" spans="1:14" ht="12.75" customHeight="1">
      <c r="A25" s="35"/>
      <c r="B25" s="36" t="s">
        <v>50</v>
      </c>
      <c r="C25" s="31"/>
      <c r="D25" s="32"/>
      <c r="E25" s="33"/>
      <c r="F25" s="33"/>
      <c r="G25" s="33"/>
      <c r="H25" s="29"/>
      <c r="I25" s="33"/>
      <c r="J25" s="33"/>
      <c r="K25" s="30"/>
      <c r="L25" s="19"/>
      <c r="M25" s="19"/>
      <c r="N25" s="19"/>
    </row>
    <row r="26" spans="1:14" ht="12.75" customHeight="1">
      <c r="A26" s="35"/>
      <c r="B26" s="38" t="s">
        <v>51</v>
      </c>
      <c r="C26" s="31"/>
      <c r="D26" s="32">
        <v>137683</v>
      </c>
      <c r="E26" s="33">
        <v>1188</v>
      </c>
      <c r="F26" s="33">
        <v>675</v>
      </c>
      <c r="G26" s="33">
        <v>513</v>
      </c>
      <c r="H26" s="29">
        <v>0.8628516229309355</v>
      </c>
      <c r="I26" s="33">
        <v>458</v>
      </c>
      <c r="J26" s="33"/>
      <c r="K26" s="39"/>
      <c r="L26" s="19"/>
      <c r="M26" s="19"/>
      <c r="N26" s="19"/>
    </row>
    <row r="27" ht="11.25"/>
    <row r="28" spans="1:15" ht="31.5" customHeight="1">
      <c r="A28" s="35"/>
      <c r="B28" s="31"/>
      <c r="C28" s="31"/>
      <c r="D28" s="33"/>
      <c r="E28" s="33"/>
      <c r="F28" s="33"/>
      <c r="G28" s="33"/>
      <c r="H28" s="34"/>
      <c r="I28" s="33"/>
      <c r="J28" s="33"/>
      <c r="K28" s="343" t="s">
        <v>326</v>
      </c>
      <c r="L28" s="343"/>
      <c r="M28" s="343"/>
      <c r="N28" s="343"/>
      <c r="O28" s="343"/>
    </row>
    <row r="29" spans="1:15" s="43" customFormat="1" ht="4.5" customHeight="1">
      <c r="A29" s="344"/>
      <c r="B29" s="344"/>
      <c r="C29" s="344"/>
      <c r="D29" s="344"/>
      <c r="E29" s="344"/>
      <c r="F29" s="344"/>
      <c r="G29" s="344"/>
      <c r="H29" s="344"/>
      <c r="I29" s="344"/>
      <c r="J29" s="264"/>
      <c r="K29" s="40" t="s">
        <v>52</v>
      </c>
      <c r="L29" s="41"/>
      <c r="M29" s="41"/>
      <c r="N29" s="41"/>
      <c r="O29" s="42"/>
    </row>
    <row r="30" spans="1:15" ht="37.5" customHeight="1">
      <c r="A30" s="35"/>
      <c r="B30" s="31"/>
      <c r="C30" s="31"/>
      <c r="D30" s="44"/>
      <c r="E30" s="44"/>
      <c r="F30" s="44"/>
      <c r="G30" s="44"/>
      <c r="H30" s="44"/>
      <c r="I30" s="44"/>
      <c r="J30" s="44"/>
      <c r="K30" s="345" t="s">
        <v>53</v>
      </c>
      <c r="L30" s="346"/>
      <c r="M30" s="351" t="s">
        <v>54</v>
      </c>
      <c r="N30" s="352"/>
      <c r="O30" s="352"/>
    </row>
    <row r="31" spans="1:15" ht="24.75" customHeight="1">
      <c r="A31" s="35"/>
      <c r="B31" s="31"/>
      <c r="C31" s="31"/>
      <c r="D31" s="33"/>
      <c r="E31" s="33"/>
      <c r="F31" s="33"/>
      <c r="G31" s="33"/>
      <c r="H31" s="33"/>
      <c r="I31" s="33"/>
      <c r="J31" s="33"/>
      <c r="K31" s="347"/>
      <c r="L31" s="348"/>
      <c r="M31" s="45" t="s">
        <v>42</v>
      </c>
      <c r="N31" s="46" t="s">
        <v>55</v>
      </c>
      <c r="O31" s="47" t="s">
        <v>56</v>
      </c>
    </row>
    <row r="32" spans="1:15" ht="12.75" customHeight="1">
      <c r="A32" s="35"/>
      <c r="B32" s="31"/>
      <c r="C32" s="31"/>
      <c r="D32" s="33"/>
      <c r="E32" s="33"/>
      <c r="F32" s="33"/>
      <c r="G32" s="33"/>
      <c r="H32" s="33"/>
      <c r="I32" s="33"/>
      <c r="J32" s="33"/>
      <c r="K32" s="349"/>
      <c r="L32" s="350"/>
      <c r="M32" s="332" t="s">
        <v>24</v>
      </c>
      <c r="N32" s="333"/>
      <c r="O32" s="333"/>
    </row>
    <row r="33" spans="1:15" ht="23.25" customHeight="1">
      <c r="A33" s="35"/>
      <c r="B33" s="31"/>
      <c r="C33" s="31"/>
      <c r="D33" s="33"/>
      <c r="E33" s="33"/>
      <c r="F33" s="33"/>
      <c r="G33" s="33"/>
      <c r="H33" s="33"/>
      <c r="I33" s="33"/>
      <c r="J33" s="33"/>
      <c r="K33" s="337">
        <v>2016</v>
      </c>
      <c r="L33" s="338"/>
      <c r="M33" s="338"/>
      <c r="N33" s="338"/>
      <c r="O33" s="338"/>
    </row>
    <row r="34" spans="1:16" ht="12.75" customHeight="1">
      <c r="A34" s="339"/>
      <c r="B34" s="339"/>
      <c r="C34" s="48"/>
      <c r="D34" s="33"/>
      <c r="E34" s="33"/>
      <c r="F34" s="33"/>
      <c r="G34" s="33"/>
      <c r="H34" s="33"/>
      <c r="I34" s="33"/>
      <c r="J34" s="33"/>
      <c r="K34" s="49" t="s">
        <v>46</v>
      </c>
      <c r="L34" s="50"/>
      <c r="M34" s="51">
        <v>3534450</v>
      </c>
      <c r="N34" s="52">
        <v>1826025</v>
      </c>
      <c r="O34" s="52">
        <v>1708425</v>
      </c>
      <c r="P34" s="53"/>
    </row>
    <row r="35" spans="1:15" ht="12.75" customHeight="1">
      <c r="A35" s="35"/>
      <c r="B35" s="31"/>
      <c r="C35" s="31"/>
      <c r="D35" s="33"/>
      <c r="E35" s="33"/>
      <c r="F35" s="33"/>
      <c r="G35" s="33"/>
      <c r="H35" s="33"/>
      <c r="I35" s="33"/>
      <c r="J35" s="33"/>
      <c r="K35" s="54" t="s">
        <v>57</v>
      </c>
      <c r="L35" s="55"/>
      <c r="M35" s="56">
        <v>2134950</v>
      </c>
      <c r="N35" s="57">
        <v>1206750</v>
      </c>
      <c r="O35" s="57">
        <v>928200</v>
      </c>
    </row>
    <row r="36" spans="1:15" ht="12.75" customHeight="1">
      <c r="A36" s="35"/>
      <c r="B36" s="31"/>
      <c r="C36" s="31"/>
      <c r="D36" s="33"/>
      <c r="E36" s="33"/>
      <c r="F36" s="33"/>
      <c r="G36" s="33"/>
      <c r="H36" s="33"/>
      <c r="I36" s="33"/>
      <c r="J36" s="33"/>
      <c r="K36" s="54" t="s">
        <v>58</v>
      </c>
      <c r="L36" s="55"/>
      <c r="M36" s="56">
        <v>141750</v>
      </c>
      <c r="N36" s="57">
        <v>72900</v>
      </c>
      <c r="O36" s="57">
        <v>68850</v>
      </c>
    </row>
    <row r="37" spans="1:15" ht="12.75" customHeight="1">
      <c r="A37" s="35"/>
      <c r="B37" s="31"/>
      <c r="C37" s="31"/>
      <c r="D37" s="33"/>
      <c r="E37" s="33"/>
      <c r="F37" s="33"/>
      <c r="G37" s="33"/>
      <c r="H37" s="33"/>
      <c r="I37" s="33"/>
      <c r="J37" s="33"/>
      <c r="K37" s="54" t="s">
        <v>59</v>
      </c>
      <c r="L37" s="55"/>
      <c r="M37" s="56">
        <v>1257750</v>
      </c>
      <c r="N37" s="57">
        <v>546375</v>
      </c>
      <c r="O37" s="57">
        <v>711375</v>
      </c>
    </row>
    <row r="38" spans="1:15" ht="23.25" customHeight="1">
      <c r="A38" s="35"/>
      <c r="B38" s="31"/>
      <c r="C38" s="31"/>
      <c r="D38" s="33"/>
      <c r="E38" s="33"/>
      <c r="F38" s="33"/>
      <c r="G38" s="33"/>
      <c r="H38" s="33"/>
      <c r="I38" s="33"/>
      <c r="J38" s="33"/>
      <c r="K38" s="340">
        <v>2017</v>
      </c>
      <c r="L38" s="340"/>
      <c r="M38" s="340"/>
      <c r="N38" s="340"/>
      <c r="O38" s="340"/>
    </row>
    <row r="39" spans="1:16" ht="12.75" customHeight="1">
      <c r="A39" s="35"/>
      <c r="B39" s="31"/>
      <c r="C39" s="31"/>
      <c r="D39" s="33"/>
      <c r="E39" s="33"/>
      <c r="F39" s="33"/>
      <c r="G39" s="33"/>
      <c r="H39" s="33"/>
      <c r="I39" s="33"/>
      <c r="J39" s="33"/>
      <c r="K39" s="49" t="s">
        <v>46</v>
      </c>
      <c r="L39" s="50"/>
      <c r="M39" s="51">
        <v>3710400</v>
      </c>
      <c r="N39" s="52">
        <v>1823625</v>
      </c>
      <c r="O39" s="52">
        <v>1886775</v>
      </c>
      <c r="P39" s="53"/>
    </row>
    <row r="40" spans="1:15" ht="12.75" customHeight="1">
      <c r="A40" s="35"/>
      <c r="B40" s="31"/>
      <c r="C40" s="31"/>
      <c r="D40" s="33"/>
      <c r="E40" s="33"/>
      <c r="F40" s="33"/>
      <c r="G40" s="33"/>
      <c r="H40" s="33"/>
      <c r="I40" s="33"/>
      <c r="J40" s="33"/>
      <c r="K40" s="54" t="s">
        <v>57</v>
      </c>
      <c r="L40" s="55"/>
      <c r="M40" s="56">
        <v>2261250</v>
      </c>
      <c r="N40" s="57">
        <v>1248900</v>
      </c>
      <c r="O40" s="57">
        <v>1012350</v>
      </c>
    </row>
    <row r="41" spans="1:15" ht="12.75" customHeight="1">
      <c r="A41" s="35"/>
      <c r="B41" s="31"/>
      <c r="C41" s="31"/>
      <c r="D41" s="33"/>
      <c r="E41" s="33"/>
      <c r="F41" s="33"/>
      <c r="G41" s="33"/>
      <c r="H41" s="33"/>
      <c r="I41" s="33"/>
      <c r="J41" s="33"/>
      <c r="K41" s="54" t="s">
        <v>58</v>
      </c>
      <c r="L41" s="55"/>
      <c r="M41" s="56">
        <v>183600</v>
      </c>
      <c r="N41" s="57">
        <v>83250</v>
      </c>
      <c r="O41" s="57">
        <v>100350</v>
      </c>
    </row>
    <row r="42" spans="1:15" ht="12.75" customHeight="1">
      <c r="A42" s="35"/>
      <c r="B42" s="31"/>
      <c r="C42" s="31"/>
      <c r="D42" s="33"/>
      <c r="E42" s="33"/>
      <c r="F42" s="33"/>
      <c r="G42" s="33"/>
      <c r="H42" s="33"/>
      <c r="I42" s="33"/>
      <c r="J42" s="33"/>
      <c r="K42" s="54" t="s">
        <v>59</v>
      </c>
      <c r="L42" s="55"/>
      <c r="M42" s="56">
        <v>1265550</v>
      </c>
      <c r="N42" s="57">
        <v>491475</v>
      </c>
      <c r="O42" s="57">
        <v>774075</v>
      </c>
    </row>
    <row r="43" spans="1:15" ht="23.25" customHeight="1">
      <c r="A43" s="35"/>
      <c r="B43" s="31"/>
      <c r="C43" s="31"/>
      <c r="D43" s="33"/>
      <c r="E43" s="33"/>
      <c r="F43" s="33"/>
      <c r="G43" s="33"/>
      <c r="H43" s="33"/>
      <c r="I43" s="33"/>
      <c r="J43" s="33"/>
      <c r="K43" s="340">
        <v>2018</v>
      </c>
      <c r="L43" s="340"/>
      <c r="M43" s="340"/>
      <c r="N43" s="340"/>
      <c r="O43" s="340"/>
    </row>
    <row r="44" spans="1:16" ht="12.75" customHeight="1">
      <c r="A44" s="35"/>
      <c r="B44" s="31"/>
      <c r="C44" s="31"/>
      <c r="D44" s="33"/>
      <c r="E44" s="33"/>
      <c r="F44" s="33"/>
      <c r="G44" s="33"/>
      <c r="H44" s="33"/>
      <c r="I44" s="33"/>
      <c r="J44" s="33"/>
      <c r="K44" s="49" t="s">
        <v>46</v>
      </c>
      <c r="L44" s="50"/>
      <c r="M44" s="51">
        <v>4031850</v>
      </c>
      <c r="N44" s="52">
        <v>2144770</v>
      </c>
      <c r="O44" s="52">
        <v>1887080</v>
      </c>
      <c r="P44" s="52"/>
    </row>
    <row r="45" spans="1:16" ht="12.75" customHeight="1">
      <c r="A45" s="35"/>
      <c r="B45" s="31"/>
      <c r="C45" s="31"/>
      <c r="D45" s="33"/>
      <c r="E45" s="33"/>
      <c r="F45" s="33"/>
      <c r="G45" s="33"/>
      <c r="H45" s="33"/>
      <c r="I45" s="33"/>
      <c r="J45" s="33"/>
      <c r="K45" s="54" t="s">
        <v>57</v>
      </c>
      <c r="L45" s="55"/>
      <c r="M45" s="56">
        <v>2525100</v>
      </c>
      <c r="N45" s="57">
        <v>1478470</v>
      </c>
      <c r="O45" s="57">
        <v>1046630</v>
      </c>
      <c r="P45" s="57"/>
    </row>
    <row r="46" spans="1:16" ht="12.75" customHeight="1">
      <c r="A46" s="35"/>
      <c r="B46" s="31"/>
      <c r="C46" s="31"/>
      <c r="D46" s="33"/>
      <c r="E46" s="33"/>
      <c r="F46" s="33"/>
      <c r="G46" s="33"/>
      <c r="H46" s="33"/>
      <c r="I46" s="33"/>
      <c r="J46" s="33"/>
      <c r="K46" s="54" t="s">
        <v>58</v>
      </c>
      <c r="L46" s="55"/>
      <c r="M46" s="56">
        <v>163650</v>
      </c>
      <c r="N46" s="57">
        <v>89400</v>
      </c>
      <c r="O46" s="57">
        <v>74250</v>
      </c>
      <c r="P46" s="57"/>
    </row>
    <row r="47" spans="1:16" ht="12.75" customHeight="1">
      <c r="A47" s="35"/>
      <c r="B47" s="31"/>
      <c r="C47" s="31"/>
      <c r="D47" s="33"/>
      <c r="E47" s="33"/>
      <c r="F47" s="33"/>
      <c r="G47" s="33"/>
      <c r="H47" s="33"/>
      <c r="I47" s="33"/>
      <c r="J47" s="33"/>
      <c r="K47" s="54" t="s">
        <v>59</v>
      </c>
      <c r="L47" s="55"/>
      <c r="M47" s="56">
        <v>1343100</v>
      </c>
      <c r="N47" s="57">
        <v>576900</v>
      </c>
      <c r="O47" s="57">
        <v>766200</v>
      </c>
      <c r="P47" s="57"/>
    </row>
    <row r="48" spans="1:15" ht="3.75" customHeight="1">
      <c r="A48" s="341"/>
      <c r="B48" s="342"/>
      <c r="C48" s="342"/>
      <c r="D48" s="342"/>
      <c r="E48" s="342"/>
      <c r="F48" s="342"/>
      <c r="G48" s="342"/>
      <c r="H48" s="342"/>
      <c r="I48" s="342"/>
      <c r="J48" s="263"/>
      <c r="K48" s="55"/>
      <c r="L48" s="58"/>
      <c r="M48" s="58"/>
      <c r="N48" s="58"/>
      <c r="O48" s="59"/>
    </row>
    <row r="49" spans="1:15" ht="11.25" customHeight="1">
      <c r="A49" s="263" t="s">
        <v>60</v>
      </c>
      <c r="B49" s="263"/>
      <c r="C49" s="263"/>
      <c r="D49" s="263"/>
      <c r="E49" s="263"/>
      <c r="F49" s="263"/>
      <c r="G49" s="263"/>
      <c r="H49" s="263"/>
      <c r="I49" s="263"/>
      <c r="J49" s="263"/>
      <c r="K49" s="55"/>
      <c r="L49" s="58"/>
      <c r="M49" s="58"/>
      <c r="N49" s="58"/>
      <c r="O49" s="59"/>
    </row>
    <row r="50" spans="1:15" ht="11.25" customHeight="1">
      <c r="A50" s="60" t="s">
        <v>61</v>
      </c>
      <c r="B50" s="61"/>
      <c r="C50" s="61"/>
      <c r="D50" s="33"/>
      <c r="E50" s="62"/>
      <c r="F50" s="33"/>
      <c r="G50" s="33"/>
      <c r="H50" s="33"/>
      <c r="I50" s="33"/>
      <c r="J50" s="33"/>
      <c r="K50" s="55"/>
      <c r="L50" s="58"/>
      <c r="M50" s="58"/>
      <c r="N50" s="58"/>
      <c r="O50" s="59"/>
    </row>
    <row r="51" spans="1:15" ht="12.75" customHeight="1">
      <c r="A51" s="63" t="s">
        <v>62</v>
      </c>
      <c r="B51" s="61"/>
      <c r="C51" s="61"/>
      <c r="D51" s="33"/>
      <c r="E51" s="62"/>
      <c r="F51" s="33"/>
      <c r="G51" s="33"/>
      <c r="H51" s="33"/>
      <c r="I51" s="33"/>
      <c r="J51" s="33"/>
      <c r="K51" s="55"/>
      <c r="L51" s="58"/>
      <c r="M51" s="58"/>
      <c r="N51" s="58"/>
      <c r="O51" s="59"/>
    </row>
    <row r="52" spans="1:15" ht="12.75" customHeight="1">
      <c r="A52" s="63"/>
      <c r="B52" s="61"/>
      <c r="C52" s="61"/>
      <c r="D52" s="33"/>
      <c r="E52" s="62"/>
      <c r="F52" s="33"/>
      <c r="G52" s="33"/>
      <c r="H52" s="33"/>
      <c r="I52" s="33"/>
      <c r="J52" s="33"/>
      <c r="K52" s="55"/>
      <c r="L52" s="58"/>
      <c r="M52" s="58"/>
      <c r="N52" s="58"/>
      <c r="O52" s="59"/>
    </row>
  </sheetData>
  <sheetProtection/>
  <mergeCells count="29">
    <mergeCell ref="K33:O33"/>
    <mergeCell ref="A34:B34"/>
    <mergeCell ref="K38:O38"/>
    <mergeCell ref="K43:O43"/>
    <mergeCell ref="A48:I48"/>
    <mergeCell ref="A22:B22"/>
    <mergeCell ref="K28:O28"/>
    <mergeCell ref="A29:I29"/>
    <mergeCell ref="K30:L32"/>
    <mergeCell ref="M30:O30"/>
    <mergeCell ref="M32:O32"/>
    <mergeCell ref="A6:I6"/>
    <mergeCell ref="N6:N13"/>
    <mergeCell ref="A7:B7"/>
    <mergeCell ref="A8:B8"/>
    <mergeCell ref="A13:I13"/>
    <mergeCell ref="A14:B14"/>
    <mergeCell ref="N14:N21"/>
    <mergeCell ref="A15:B15"/>
    <mergeCell ref="A20:I20"/>
    <mergeCell ref="A21:B21"/>
    <mergeCell ref="A1:I1"/>
    <mergeCell ref="N1:N5"/>
    <mergeCell ref="A3:B5"/>
    <mergeCell ref="D3:G3"/>
    <mergeCell ref="H3:H5"/>
    <mergeCell ref="I3:I5"/>
    <mergeCell ref="D4:D5"/>
    <mergeCell ref="E4:G4"/>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&amp;C&amp;"Arial,Standard"&amp;8&amp;P</oddFooter>
  </headerFooter>
  <legacyDrawing r:id="rId1"/>
</worksheet>
</file>

<file path=xl/worksheets/sheet4.xml><?xml version="1.0" encoding="utf-8"?>
<worksheet xmlns="http://schemas.openxmlformats.org/spreadsheetml/2006/main" xmlns:r="http://schemas.openxmlformats.org/officeDocument/2006/relationships">
  <dimension ref="A1:IV93"/>
  <sheetViews>
    <sheetView zoomScale="110" zoomScaleNormal="110" zoomScaleSheetLayoutView="100" workbookViewId="0" topLeftCell="A1">
      <selection activeCell="K62" sqref="K62"/>
    </sheetView>
  </sheetViews>
  <sheetFormatPr defaultColWidth="11.421875" defaultRowHeight="15"/>
  <cols>
    <col min="1" max="1" width="47.57421875" style="14" customWidth="1"/>
    <col min="2" max="2" width="0.85546875" style="14" customWidth="1"/>
    <col min="3" max="3" width="8.421875" style="14" customWidth="1"/>
    <col min="4" max="4" width="9.28125" style="14" customWidth="1"/>
    <col min="5" max="5" width="8.421875" style="14" customWidth="1"/>
    <col min="6" max="6" width="10.7109375" style="14" customWidth="1"/>
    <col min="7" max="200" width="11.421875" style="14" customWidth="1"/>
    <col min="201" max="201" width="51.28125" style="14" customWidth="1"/>
    <col min="202" max="202" width="1.7109375" style="14" customWidth="1"/>
    <col min="203" max="204" width="13.421875" style="14" customWidth="1"/>
    <col min="205" max="206" width="14.28125" style="14" customWidth="1"/>
    <col min="207" max="207" width="1.57421875" style="14" customWidth="1"/>
    <col min="208" max="208" width="0" style="14" hidden="1" customWidth="1"/>
    <col min="209" max="16384" width="11.421875" style="14" customWidth="1"/>
  </cols>
  <sheetData>
    <row r="1" spans="1:6" ht="34.5" customHeight="1">
      <c r="A1" s="355" t="s">
        <v>341</v>
      </c>
      <c r="B1" s="355"/>
      <c r="C1" s="355"/>
      <c r="D1" s="355"/>
      <c r="E1" s="355"/>
      <c r="F1" s="355"/>
    </row>
    <row r="2" spans="1:3" ht="4.5" customHeight="1">
      <c r="A2" s="65"/>
      <c r="B2" s="66"/>
      <c r="C2" s="65"/>
    </row>
    <row r="3" spans="1:6" ht="12.75">
      <c r="A3" s="356" t="s">
        <v>63</v>
      </c>
      <c r="B3" s="357"/>
      <c r="C3" s="362" t="s">
        <v>64</v>
      </c>
      <c r="D3" s="363"/>
      <c r="E3" s="366" t="s">
        <v>65</v>
      </c>
      <c r="F3" s="356"/>
    </row>
    <row r="4" spans="1:6" ht="12.75">
      <c r="A4" s="358"/>
      <c r="B4" s="359"/>
      <c r="C4" s="364"/>
      <c r="D4" s="365"/>
      <c r="E4" s="367"/>
      <c r="F4" s="360"/>
    </row>
    <row r="5" spans="1:256" ht="12.75">
      <c r="A5" s="360"/>
      <c r="B5" s="361"/>
      <c r="C5" s="67" t="s">
        <v>42</v>
      </c>
      <c r="D5" s="67" t="s">
        <v>66</v>
      </c>
      <c r="E5" s="67" t="s">
        <v>42</v>
      </c>
      <c r="F5" s="68" t="s">
        <v>66</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12.75">
      <c r="A6" s="69"/>
      <c r="B6" s="69"/>
      <c r="C6" s="70"/>
      <c r="D6" s="70"/>
      <c r="E6" s="70"/>
      <c r="F6" s="70"/>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12.75">
      <c r="A7" s="368" t="s">
        <v>57</v>
      </c>
      <c r="B7" s="368"/>
      <c r="C7" s="368"/>
      <c r="D7" s="368"/>
      <c r="E7" s="368"/>
      <c r="F7" s="368"/>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6" ht="12.75">
      <c r="A8" s="72" t="s">
        <v>67</v>
      </c>
      <c r="B8" s="73" t="s">
        <v>68</v>
      </c>
      <c r="C8" s="278">
        <v>19657</v>
      </c>
      <c r="D8" s="278">
        <v>11077</v>
      </c>
      <c r="E8" s="278">
        <v>143</v>
      </c>
      <c r="F8" s="278">
        <v>74</v>
      </c>
    </row>
    <row r="9" spans="1:6" ht="12.75">
      <c r="A9" s="72" t="s">
        <v>69</v>
      </c>
      <c r="B9" s="73" t="s">
        <v>68</v>
      </c>
      <c r="C9" s="278">
        <v>12503</v>
      </c>
      <c r="D9" s="278">
        <v>7630</v>
      </c>
      <c r="E9" s="278">
        <v>32</v>
      </c>
      <c r="F9" s="278">
        <v>26</v>
      </c>
    </row>
    <row r="10" spans="1:6" ht="12.75">
      <c r="A10" s="72" t="s">
        <v>70</v>
      </c>
      <c r="B10" s="73" t="s">
        <v>68</v>
      </c>
      <c r="C10" s="278">
        <v>13042</v>
      </c>
      <c r="D10" s="278">
        <v>5981</v>
      </c>
      <c r="E10" s="278">
        <v>54</v>
      </c>
      <c r="F10" s="278">
        <v>23</v>
      </c>
    </row>
    <row r="11" spans="1:6" ht="12.75">
      <c r="A11" s="72" t="s">
        <v>71</v>
      </c>
      <c r="B11" s="73" t="s">
        <v>68</v>
      </c>
      <c r="C11" s="278">
        <v>4864</v>
      </c>
      <c r="D11" s="278">
        <v>3210</v>
      </c>
      <c r="E11" s="278">
        <v>11</v>
      </c>
      <c r="F11" s="278">
        <v>10</v>
      </c>
    </row>
    <row r="12" spans="1:6" ht="12.75">
      <c r="A12" s="72" t="s">
        <v>72</v>
      </c>
      <c r="B12" s="73" t="s">
        <v>68</v>
      </c>
      <c r="C12" s="278">
        <v>37769</v>
      </c>
      <c r="D12" s="278">
        <v>18846</v>
      </c>
      <c r="E12" s="278">
        <v>307</v>
      </c>
      <c r="F12" s="278">
        <v>144</v>
      </c>
    </row>
    <row r="13" spans="1:6" ht="12.75">
      <c r="A13" s="72" t="s">
        <v>73</v>
      </c>
      <c r="B13" s="73" t="s">
        <v>68</v>
      </c>
      <c r="C13" s="278">
        <v>51164</v>
      </c>
      <c r="D13" s="278">
        <v>30877</v>
      </c>
      <c r="E13" s="278">
        <v>475</v>
      </c>
      <c r="F13" s="278">
        <v>282</v>
      </c>
    </row>
    <row r="14" spans="1:6" ht="12.75">
      <c r="A14" s="72" t="s">
        <v>74</v>
      </c>
      <c r="B14" s="73" t="s">
        <v>68</v>
      </c>
      <c r="C14" s="278">
        <v>40632</v>
      </c>
      <c r="D14" s="278">
        <v>14286</v>
      </c>
      <c r="E14" s="278">
        <v>1179</v>
      </c>
      <c r="F14" s="278">
        <v>551</v>
      </c>
    </row>
    <row r="15" spans="1:256" ht="12.75">
      <c r="A15" s="72" t="s">
        <v>75</v>
      </c>
      <c r="B15" s="74"/>
      <c r="C15" s="278">
        <v>3271</v>
      </c>
      <c r="D15" s="278">
        <v>509</v>
      </c>
      <c r="E15" s="33">
        <v>0</v>
      </c>
      <c r="F15" s="33">
        <v>0</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6" ht="12.75">
      <c r="A16" s="72" t="s">
        <v>76</v>
      </c>
      <c r="B16" s="73" t="s">
        <v>68</v>
      </c>
      <c r="C16" s="278">
        <v>321</v>
      </c>
      <c r="D16" s="278">
        <v>143</v>
      </c>
      <c r="E16" s="278">
        <v>13</v>
      </c>
      <c r="F16" s="278">
        <v>6</v>
      </c>
    </row>
    <row r="17" spans="1:6" ht="12.75">
      <c r="A17" s="72" t="s">
        <v>77</v>
      </c>
      <c r="B17" s="73" t="s">
        <v>68</v>
      </c>
      <c r="C17" s="278">
        <v>12555</v>
      </c>
      <c r="D17" s="278">
        <v>7335</v>
      </c>
      <c r="E17" s="278">
        <v>98</v>
      </c>
      <c r="F17" s="278">
        <v>70</v>
      </c>
    </row>
    <row r="18" spans="1:6" ht="12.75">
      <c r="A18" s="72" t="s">
        <v>78</v>
      </c>
      <c r="B18" s="73" t="s">
        <v>68</v>
      </c>
      <c r="C18" s="278">
        <v>20731</v>
      </c>
      <c r="D18" s="278">
        <v>12302</v>
      </c>
      <c r="E18" s="278">
        <v>109</v>
      </c>
      <c r="F18" s="278">
        <v>70</v>
      </c>
    </row>
    <row r="19" spans="1:6" ht="12.75">
      <c r="A19" s="72" t="s">
        <v>79</v>
      </c>
      <c r="B19" s="73" t="s">
        <v>68</v>
      </c>
      <c r="C19" s="278">
        <v>27613</v>
      </c>
      <c r="D19" s="278">
        <v>15793</v>
      </c>
      <c r="E19" s="278">
        <v>88</v>
      </c>
      <c r="F19" s="278">
        <v>53</v>
      </c>
    </row>
    <row r="20" spans="1:6" ht="12.75">
      <c r="A20" s="76" t="s">
        <v>80</v>
      </c>
      <c r="B20" s="73"/>
      <c r="C20" s="279">
        <v>244122</v>
      </c>
      <c r="D20" s="279">
        <v>127989</v>
      </c>
      <c r="E20" s="279">
        <v>2509</v>
      </c>
      <c r="F20" s="279">
        <v>1309</v>
      </c>
    </row>
    <row r="21" spans="1:6" ht="12.75">
      <c r="A21" s="76"/>
      <c r="B21" s="102"/>
      <c r="C21" s="279"/>
      <c r="D21" s="279"/>
      <c r="E21" s="279"/>
      <c r="F21" s="279"/>
    </row>
    <row r="22" spans="1:6" ht="12.75">
      <c r="A22" s="368" t="s">
        <v>81</v>
      </c>
      <c r="B22" s="368"/>
      <c r="C22" s="368"/>
      <c r="D22" s="368"/>
      <c r="E22" s="368"/>
      <c r="F22" s="368"/>
    </row>
    <row r="23" spans="1:6" ht="12.75">
      <c r="A23" s="72" t="s">
        <v>82</v>
      </c>
      <c r="B23" s="73" t="s">
        <v>68</v>
      </c>
      <c r="C23" s="278">
        <v>155</v>
      </c>
      <c r="D23" s="278">
        <v>79</v>
      </c>
      <c r="E23" s="33">
        <v>0</v>
      </c>
      <c r="F23" s="33">
        <v>0</v>
      </c>
    </row>
    <row r="24" spans="1:6" ht="12.75">
      <c r="A24" s="72" t="s">
        <v>83</v>
      </c>
      <c r="B24" s="73" t="s">
        <v>68</v>
      </c>
      <c r="C24" s="278">
        <v>365</v>
      </c>
      <c r="D24" s="278">
        <v>171</v>
      </c>
      <c r="E24" s="278">
        <v>3</v>
      </c>
      <c r="F24" s="278">
        <v>3</v>
      </c>
    </row>
    <row r="25" spans="1:6" ht="12.75">
      <c r="A25" s="76" t="s">
        <v>80</v>
      </c>
      <c r="B25" s="73"/>
      <c r="C25" s="279">
        <v>520</v>
      </c>
      <c r="D25" s="279">
        <v>250</v>
      </c>
      <c r="E25" s="279">
        <v>3</v>
      </c>
      <c r="F25" s="279">
        <v>3</v>
      </c>
    </row>
    <row r="26" spans="1:6" ht="12.75">
      <c r="A26" s="76"/>
      <c r="B26" s="102"/>
      <c r="C26" s="279"/>
      <c r="D26" s="279"/>
      <c r="E26" s="279"/>
      <c r="F26" s="279"/>
    </row>
    <row r="27" spans="1:6" ht="12.75">
      <c r="A27" s="368" t="s">
        <v>85</v>
      </c>
      <c r="B27" s="368"/>
      <c r="C27" s="368"/>
      <c r="D27" s="368"/>
      <c r="E27" s="368"/>
      <c r="F27" s="368"/>
    </row>
    <row r="28" spans="1:6" ht="12.75">
      <c r="A28" s="72" t="s">
        <v>86</v>
      </c>
      <c r="B28" s="73" t="s">
        <v>68</v>
      </c>
      <c r="C28" s="278">
        <v>764</v>
      </c>
      <c r="D28" s="278">
        <v>461</v>
      </c>
      <c r="E28" s="33">
        <v>0</v>
      </c>
      <c r="F28" s="33">
        <v>0</v>
      </c>
    </row>
    <row r="29" spans="1:6" ht="12.75">
      <c r="A29" s="72" t="s">
        <v>87</v>
      </c>
      <c r="B29" s="73" t="s">
        <v>68</v>
      </c>
      <c r="C29" s="278">
        <v>301</v>
      </c>
      <c r="D29" s="278">
        <v>174</v>
      </c>
      <c r="E29" s="33">
        <v>0</v>
      </c>
      <c r="F29" s="33">
        <v>0</v>
      </c>
    </row>
    <row r="30" spans="1:6" ht="12.75">
      <c r="A30" s="72" t="s">
        <v>88</v>
      </c>
      <c r="B30" s="78"/>
      <c r="C30" s="278">
        <v>1135</v>
      </c>
      <c r="D30" s="278">
        <v>598</v>
      </c>
      <c r="E30" s="278">
        <v>97</v>
      </c>
      <c r="F30" s="278">
        <v>61</v>
      </c>
    </row>
    <row r="31" spans="1:6" ht="12.75">
      <c r="A31" s="72" t="s">
        <v>89</v>
      </c>
      <c r="B31" s="79"/>
      <c r="C31" s="278">
        <v>389</v>
      </c>
      <c r="D31" s="278">
        <v>207</v>
      </c>
      <c r="E31" s="278">
        <v>42</v>
      </c>
      <c r="F31" s="278">
        <v>25</v>
      </c>
    </row>
    <row r="32" spans="1:6" ht="12.75">
      <c r="A32" s="72" t="s">
        <v>90</v>
      </c>
      <c r="B32" s="73" t="s">
        <v>68</v>
      </c>
      <c r="C32" s="278">
        <v>547</v>
      </c>
      <c r="D32" s="278">
        <v>263</v>
      </c>
      <c r="E32" s="278">
        <v>25</v>
      </c>
      <c r="F32" s="278">
        <v>12</v>
      </c>
    </row>
    <row r="33" spans="1:11" ht="12.75">
      <c r="A33" s="72" t="s">
        <v>91</v>
      </c>
      <c r="B33" s="80" t="s">
        <v>68</v>
      </c>
      <c r="C33" s="278">
        <v>28</v>
      </c>
      <c r="D33" s="278">
        <v>11</v>
      </c>
      <c r="E33" s="278">
        <v>6</v>
      </c>
      <c r="F33" s="278">
        <v>3</v>
      </c>
      <c r="K33" s="81"/>
    </row>
    <row r="34" spans="1:12" ht="12.75">
      <c r="A34" s="82" t="s">
        <v>92</v>
      </c>
      <c r="B34" s="80" t="s">
        <v>68</v>
      </c>
      <c r="C34" s="278"/>
      <c r="D34" s="278"/>
      <c r="E34" s="278"/>
      <c r="F34" s="278"/>
      <c r="L34" s="83"/>
    </row>
    <row r="35" spans="1:6" ht="12.75">
      <c r="A35" s="84" t="s">
        <v>93</v>
      </c>
      <c r="B35" s="80"/>
      <c r="C35" s="278">
        <v>100</v>
      </c>
      <c r="D35" s="278">
        <v>49</v>
      </c>
      <c r="E35" s="33">
        <v>0</v>
      </c>
      <c r="F35" s="33">
        <v>0</v>
      </c>
    </row>
    <row r="36" spans="1:6" ht="12.75">
      <c r="A36" s="72" t="s">
        <v>94</v>
      </c>
      <c r="B36" s="73" t="s">
        <v>68</v>
      </c>
      <c r="C36" s="278">
        <v>339</v>
      </c>
      <c r="D36" s="278">
        <v>158</v>
      </c>
      <c r="E36" s="33">
        <v>0</v>
      </c>
      <c r="F36" s="33">
        <v>0</v>
      </c>
    </row>
    <row r="37" spans="1:9" ht="12.75">
      <c r="A37" s="76" t="s">
        <v>80</v>
      </c>
      <c r="B37" s="73"/>
      <c r="C37" s="281">
        <v>3603</v>
      </c>
      <c r="D37" s="279">
        <v>1921</v>
      </c>
      <c r="E37" s="279">
        <v>170</v>
      </c>
      <c r="F37" s="279">
        <v>101</v>
      </c>
      <c r="H37" s="33"/>
      <c r="I37" s="33"/>
    </row>
    <row r="38" spans="1:9" ht="12.75">
      <c r="A38" s="76"/>
      <c r="B38" s="102"/>
      <c r="C38" s="279"/>
      <c r="D38" s="279"/>
      <c r="E38" s="279"/>
      <c r="F38" s="279"/>
      <c r="H38" s="33"/>
      <c r="I38" s="33"/>
    </row>
    <row r="39" spans="1:256" ht="12.75">
      <c r="A39" s="368" t="s">
        <v>50</v>
      </c>
      <c r="B39" s="368"/>
      <c r="C39" s="368"/>
      <c r="D39" s="368"/>
      <c r="E39" s="368"/>
      <c r="F39" s="368"/>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6" ht="12.75">
      <c r="A40" s="72" t="s">
        <v>95</v>
      </c>
      <c r="B40" s="85" t="s">
        <v>96</v>
      </c>
      <c r="C40" s="278">
        <v>3098</v>
      </c>
      <c r="D40" s="278">
        <v>1023</v>
      </c>
      <c r="E40" s="278">
        <v>80</v>
      </c>
      <c r="F40" s="278">
        <v>25</v>
      </c>
    </row>
    <row r="41" spans="1:6" ht="12.75">
      <c r="A41" s="72" t="s">
        <v>97</v>
      </c>
      <c r="B41" s="85" t="s">
        <v>96</v>
      </c>
      <c r="C41" s="278">
        <v>2984</v>
      </c>
      <c r="D41" s="278">
        <v>1369</v>
      </c>
      <c r="E41" s="33">
        <v>0</v>
      </c>
      <c r="F41" s="33">
        <v>0</v>
      </c>
    </row>
    <row r="42" spans="1:6" ht="12.75">
      <c r="A42" s="72" t="s">
        <v>98</v>
      </c>
      <c r="B42" s="86" t="s">
        <v>68</v>
      </c>
      <c r="C42" s="278">
        <v>3220</v>
      </c>
      <c r="D42" s="278">
        <v>1251</v>
      </c>
      <c r="E42" s="278">
        <v>76</v>
      </c>
      <c r="F42" s="278">
        <v>44</v>
      </c>
    </row>
    <row r="43" spans="1:6" ht="12.75">
      <c r="A43" s="72" t="s">
        <v>99</v>
      </c>
      <c r="B43" s="85" t="s">
        <v>96</v>
      </c>
      <c r="C43" s="278">
        <v>6558</v>
      </c>
      <c r="D43" s="278">
        <v>2391</v>
      </c>
      <c r="E43" s="278">
        <v>32</v>
      </c>
      <c r="F43" s="278">
        <v>13</v>
      </c>
    </row>
    <row r="44" spans="1:6" ht="12.75">
      <c r="A44" s="72" t="s">
        <v>100</v>
      </c>
      <c r="B44" s="87" t="s">
        <v>96</v>
      </c>
      <c r="C44" s="278">
        <v>5465</v>
      </c>
      <c r="D44" s="278">
        <v>2609</v>
      </c>
      <c r="E44" s="278">
        <v>82</v>
      </c>
      <c r="F44" s="278">
        <v>33</v>
      </c>
    </row>
    <row r="45" spans="1:6" ht="12.75">
      <c r="A45" s="72" t="s">
        <v>101</v>
      </c>
      <c r="B45" s="85" t="s">
        <v>96</v>
      </c>
      <c r="C45" s="278">
        <v>7230</v>
      </c>
      <c r="D45" s="278">
        <v>2724</v>
      </c>
      <c r="E45" s="278">
        <v>83</v>
      </c>
      <c r="F45" s="278">
        <v>24</v>
      </c>
    </row>
    <row r="46" spans="1:6" ht="12.75">
      <c r="A46" s="72" t="s">
        <v>102</v>
      </c>
      <c r="B46" s="85" t="s">
        <v>96</v>
      </c>
      <c r="C46" s="278">
        <v>3223</v>
      </c>
      <c r="D46" s="278">
        <v>1402</v>
      </c>
      <c r="E46" s="278">
        <v>59</v>
      </c>
      <c r="F46" s="278">
        <v>27</v>
      </c>
    </row>
    <row r="47" spans="1:6" ht="12.75">
      <c r="A47" s="72" t="s">
        <v>103</v>
      </c>
      <c r="B47" s="85" t="s">
        <v>96</v>
      </c>
      <c r="C47" s="278">
        <v>5801</v>
      </c>
      <c r="D47" s="278">
        <v>1863</v>
      </c>
      <c r="E47" s="278">
        <v>61</v>
      </c>
      <c r="F47" s="278">
        <v>25</v>
      </c>
    </row>
    <row r="48" spans="1:12" ht="12.75">
      <c r="A48" s="72" t="s">
        <v>104</v>
      </c>
      <c r="B48" s="85" t="s">
        <v>96</v>
      </c>
      <c r="C48" s="278">
        <v>5888</v>
      </c>
      <c r="D48" s="278">
        <v>2350</v>
      </c>
      <c r="E48" s="278">
        <v>89</v>
      </c>
      <c r="F48" s="278">
        <v>43</v>
      </c>
      <c r="L48" s="83"/>
    </row>
    <row r="49" spans="1:6" ht="12.75">
      <c r="A49" s="72" t="s">
        <v>105</v>
      </c>
      <c r="B49" s="85" t="s">
        <v>96</v>
      </c>
      <c r="C49" s="278">
        <v>4796</v>
      </c>
      <c r="D49" s="278">
        <v>1823</v>
      </c>
      <c r="E49" s="278">
        <v>40</v>
      </c>
      <c r="F49" s="278">
        <v>15</v>
      </c>
    </row>
    <row r="50" spans="1:6" ht="12.75">
      <c r="A50" s="72" t="s">
        <v>106</v>
      </c>
      <c r="B50" s="85" t="s">
        <v>96</v>
      </c>
      <c r="C50" s="278">
        <v>17987</v>
      </c>
      <c r="D50" s="278">
        <v>7134</v>
      </c>
      <c r="E50" s="278">
        <v>100</v>
      </c>
      <c r="F50" s="278">
        <v>37</v>
      </c>
    </row>
    <row r="51" spans="1:6" ht="12.75">
      <c r="A51" s="72" t="s">
        <v>107</v>
      </c>
      <c r="B51" s="86" t="s">
        <v>68</v>
      </c>
      <c r="C51" s="278">
        <v>3626</v>
      </c>
      <c r="D51" s="278">
        <v>1856</v>
      </c>
      <c r="E51" s="278">
        <v>26</v>
      </c>
      <c r="F51" s="278">
        <v>17</v>
      </c>
    </row>
    <row r="52" spans="1:6" ht="12.75">
      <c r="A52" s="72" t="s">
        <v>108</v>
      </c>
      <c r="B52" s="85" t="s">
        <v>96</v>
      </c>
      <c r="C52" s="278">
        <v>12559</v>
      </c>
      <c r="D52" s="278">
        <v>5124</v>
      </c>
      <c r="E52" s="278">
        <v>150</v>
      </c>
      <c r="F52" s="278">
        <v>49</v>
      </c>
    </row>
    <row r="53" spans="1:6" ht="12.75">
      <c r="A53" s="72" t="s">
        <v>109</v>
      </c>
      <c r="B53" s="85" t="s">
        <v>96</v>
      </c>
      <c r="C53" s="278">
        <v>11167</v>
      </c>
      <c r="D53" s="278">
        <v>4579</v>
      </c>
      <c r="E53" s="278">
        <v>129</v>
      </c>
      <c r="F53" s="278">
        <v>61</v>
      </c>
    </row>
    <row r="54" spans="1:6" ht="12.75">
      <c r="A54" s="72" t="s">
        <v>110</v>
      </c>
      <c r="B54" s="85" t="s">
        <v>96</v>
      </c>
      <c r="C54" s="278">
        <v>5882</v>
      </c>
      <c r="D54" s="278">
        <v>2111</v>
      </c>
      <c r="E54" s="33">
        <v>0</v>
      </c>
      <c r="F54" s="33">
        <v>0</v>
      </c>
    </row>
    <row r="55" spans="1:6" ht="12.75">
      <c r="A55" s="72" t="s">
        <v>111</v>
      </c>
      <c r="B55" s="88"/>
      <c r="C55" s="278">
        <v>6161</v>
      </c>
      <c r="D55" s="278">
        <v>2665</v>
      </c>
      <c r="E55" s="278">
        <v>98</v>
      </c>
      <c r="F55" s="278">
        <v>50</v>
      </c>
    </row>
    <row r="56" spans="1:6" ht="12.75">
      <c r="A56" s="72" t="s">
        <v>112</v>
      </c>
      <c r="B56" s="85" t="s">
        <v>96</v>
      </c>
      <c r="C56" s="278">
        <v>9056</v>
      </c>
      <c r="D56" s="278">
        <v>3954</v>
      </c>
      <c r="E56" s="278">
        <v>30</v>
      </c>
      <c r="F56" s="278">
        <v>14</v>
      </c>
    </row>
    <row r="57" spans="1:6" ht="12.75">
      <c r="A57" s="72" t="s">
        <v>113</v>
      </c>
      <c r="B57" s="299" t="s">
        <v>96</v>
      </c>
      <c r="C57" s="280">
        <v>2365</v>
      </c>
      <c r="D57" s="278">
        <v>1906</v>
      </c>
      <c r="E57" s="33">
        <v>0</v>
      </c>
      <c r="F57" s="33">
        <v>0</v>
      </c>
    </row>
    <row r="58" spans="1:6" ht="12.75">
      <c r="A58" s="72" t="s">
        <v>114</v>
      </c>
      <c r="B58" s="94" t="s">
        <v>68</v>
      </c>
      <c r="C58" s="280">
        <v>604</v>
      </c>
      <c r="D58" s="278">
        <v>299</v>
      </c>
      <c r="E58" s="33">
        <v>0</v>
      </c>
      <c r="F58" s="33">
        <v>0</v>
      </c>
    </row>
    <row r="59" spans="1:6" ht="12.75">
      <c r="A59" s="89" t="s">
        <v>115</v>
      </c>
      <c r="B59" s="94"/>
      <c r="C59" s="280"/>
      <c r="D59" s="278"/>
      <c r="E59" s="278"/>
      <c r="F59" s="278"/>
    </row>
    <row r="60" spans="1:6" ht="12.75">
      <c r="A60" s="90" t="s">
        <v>116</v>
      </c>
      <c r="B60" s="94"/>
      <c r="C60" s="280">
        <v>3430</v>
      </c>
      <c r="D60" s="278">
        <v>1779</v>
      </c>
      <c r="E60" s="33">
        <v>0</v>
      </c>
      <c r="F60" s="33">
        <v>0</v>
      </c>
    </row>
    <row r="61" spans="1:7" ht="12.75">
      <c r="A61" s="72" t="s">
        <v>117</v>
      </c>
      <c r="B61" s="300" t="s">
        <v>96</v>
      </c>
      <c r="C61" s="280">
        <v>1484</v>
      </c>
      <c r="D61" s="278">
        <v>1204</v>
      </c>
      <c r="E61" s="33">
        <v>0</v>
      </c>
      <c r="F61" s="33">
        <v>0</v>
      </c>
      <c r="G61" s="91"/>
    </row>
    <row r="62" spans="1:6" ht="12.75">
      <c r="A62" s="89" t="s">
        <v>118</v>
      </c>
      <c r="B62" s="92"/>
      <c r="C62" s="280"/>
      <c r="D62" s="278"/>
      <c r="E62" s="278"/>
      <c r="F62" s="278"/>
    </row>
    <row r="63" spans="1:6" ht="12.75">
      <c r="A63" s="90" t="s">
        <v>119</v>
      </c>
      <c r="B63" s="92"/>
      <c r="C63" s="280">
        <v>1857</v>
      </c>
      <c r="D63" s="278">
        <v>1136</v>
      </c>
      <c r="E63" s="33">
        <v>14</v>
      </c>
      <c r="F63" s="33">
        <v>11</v>
      </c>
    </row>
    <row r="64" spans="1:6" ht="12.75">
      <c r="A64" s="89" t="s">
        <v>120</v>
      </c>
      <c r="B64" s="301"/>
      <c r="C64" s="280"/>
      <c r="D64" s="278"/>
      <c r="E64" s="278"/>
      <c r="F64" s="278"/>
    </row>
    <row r="65" spans="1:8" ht="12.75">
      <c r="A65" s="90" t="s">
        <v>121</v>
      </c>
      <c r="B65" s="94"/>
      <c r="C65" s="280">
        <v>662</v>
      </c>
      <c r="D65" s="278">
        <v>400</v>
      </c>
      <c r="E65" s="33">
        <v>0</v>
      </c>
      <c r="F65" s="33">
        <v>0</v>
      </c>
      <c r="H65" s="93"/>
    </row>
    <row r="66" spans="1:256" ht="12.75">
      <c r="A66" s="89" t="s">
        <v>122</v>
      </c>
      <c r="B66" s="94"/>
      <c r="C66" s="280"/>
      <c r="D66" s="278"/>
      <c r="E66" s="278"/>
      <c r="F66" s="278"/>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c r="IT66" s="75"/>
      <c r="IU66" s="75"/>
      <c r="IV66" s="75"/>
    </row>
    <row r="67" spans="1:256" ht="12.75">
      <c r="A67" s="90" t="s">
        <v>123</v>
      </c>
      <c r="B67" s="94"/>
      <c r="C67" s="280">
        <v>383</v>
      </c>
      <c r="D67" s="278">
        <v>316</v>
      </c>
      <c r="E67" s="200" t="s">
        <v>84</v>
      </c>
      <c r="F67" s="200" t="s">
        <v>84</v>
      </c>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c r="IU67" s="75"/>
      <c r="IV67" s="75"/>
    </row>
    <row r="68" spans="1:6" ht="12.75">
      <c r="A68" s="89" t="s">
        <v>124</v>
      </c>
      <c r="B68" s="95"/>
      <c r="C68" s="280"/>
      <c r="D68" s="278"/>
      <c r="E68" s="278"/>
      <c r="F68" s="278"/>
    </row>
    <row r="69" spans="1:6" ht="12.75">
      <c r="A69" s="90" t="s">
        <v>125</v>
      </c>
      <c r="B69" s="96"/>
      <c r="C69" s="280">
        <v>297</v>
      </c>
      <c r="D69" s="278">
        <v>160</v>
      </c>
      <c r="E69" s="33">
        <v>0</v>
      </c>
      <c r="F69" s="33">
        <v>0</v>
      </c>
    </row>
    <row r="70" spans="1:6" ht="12.75">
      <c r="A70" s="72" t="s">
        <v>126</v>
      </c>
      <c r="B70" s="301"/>
      <c r="C70" s="280">
        <v>193</v>
      </c>
      <c r="D70" s="278">
        <v>123</v>
      </c>
      <c r="E70" s="33">
        <v>14</v>
      </c>
      <c r="F70" s="33">
        <v>11</v>
      </c>
    </row>
    <row r="71" spans="1:6" ht="12.75">
      <c r="A71" s="89" t="s">
        <v>127</v>
      </c>
      <c r="B71" s="92"/>
      <c r="C71" s="280"/>
      <c r="D71" s="278"/>
      <c r="E71" s="278"/>
      <c r="F71" s="278"/>
    </row>
    <row r="72" spans="1:6" ht="12.75">
      <c r="A72" s="90" t="s">
        <v>119</v>
      </c>
      <c r="B72" s="92"/>
      <c r="C72" s="280">
        <v>364</v>
      </c>
      <c r="D72" s="278">
        <v>301</v>
      </c>
      <c r="E72" s="33">
        <v>4</v>
      </c>
      <c r="F72" s="33">
        <v>4</v>
      </c>
    </row>
    <row r="73" spans="1:6" ht="12.75">
      <c r="A73" s="89" t="s">
        <v>128</v>
      </c>
      <c r="B73" s="92"/>
      <c r="C73" s="280"/>
      <c r="D73" s="278"/>
      <c r="E73" s="278"/>
      <c r="F73" s="278"/>
    </row>
    <row r="74" spans="1:6" ht="12.75">
      <c r="A74" s="90" t="s">
        <v>367</v>
      </c>
      <c r="B74" s="92"/>
      <c r="C74" s="280">
        <v>411</v>
      </c>
      <c r="D74" s="278">
        <v>130</v>
      </c>
      <c r="E74" s="33">
        <v>9</v>
      </c>
      <c r="F74" s="33">
        <v>4</v>
      </c>
    </row>
    <row r="75" spans="1:9" ht="12.75">
      <c r="A75" s="89" t="s">
        <v>129</v>
      </c>
      <c r="B75" s="97"/>
      <c r="C75" s="280"/>
      <c r="D75" s="278"/>
      <c r="E75" s="278"/>
      <c r="F75" s="278"/>
      <c r="G75" s="97"/>
      <c r="H75" s="97"/>
      <c r="I75" s="97"/>
    </row>
    <row r="76" spans="1:9" ht="12.75">
      <c r="A76" s="72" t="s">
        <v>130</v>
      </c>
      <c r="B76" s="97"/>
      <c r="C76" s="280">
        <v>9061</v>
      </c>
      <c r="D76" s="278">
        <v>4937</v>
      </c>
      <c r="E76" s="33">
        <v>0</v>
      </c>
      <c r="F76" s="33">
        <v>0</v>
      </c>
      <c r="G76" s="97"/>
      <c r="H76" s="97"/>
      <c r="I76" s="97"/>
    </row>
    <row r="77" spans="1:9" ht="12.75">
      <c r="A77" s="89" t="s">
        <v>366</v>
      </c>
      <c r="B77" s="98"/>
      <c r="C77" s="280">
        <v>344</v>
      </c>
      <c r="D77" s="278">
        <v>254</v>
      </c>
      <c r="E77" s="33">
        <v>0</v>
      </c>
      <c r="F77" s="33">
        <v>0</v>
      </c>
      <c r="G77" s="98"/>
      <c r="H77" s="98"/>
      <c r="I77" s="98"/>
    </row>
    <row r="78" spans="1:9" ht="12.75">
      <c r="A78" s="72" t="s">
        <v>368</v>
      </c>
      <c r="B78" s="97"/>
      <c r="C78" s="280">
        <v>46</v>
      </c>
      <c r="D78" s="278">
        <v>32</v>
      </c>
      <c r="E78" s="33">
        <v>0</v>
      </c>
      <c r="F78" s="33">
        <v>0</v>
      </c>
      <c r="G78" s="97"/>
      <c r="H78" s="97"/>
      <c r="I78" s="97"/>
    </row>
    <row r="79" spans="1:9" ht="12.75">
      <c r="A79" s="72" t="s">
        <v>369</v>
      </c>
      <c r="B79" s="98"/>
      <c r="C79" s="280">
        <v>385</v>
      </c>
      <c r="D79" s="278">
        <v>254</v>
      </c>
      <c r="E79" s="33">
        <v>4</v>
      </c>
      <c r="F79" s="33">
        <v>3</v>
      </c>
      <c r="G79" s="98"/>
      <c r="H79" s="98"/>
      <c r="I79" s="98"/>
    </row>
    <row r="80" spans="1:9" ht="14.25">
      <c r="A80" s="142" t="s">
        <v>373</v>
      </c>
      <c r="B80" s="97"/>
      <c r="C80" s="280"/>
      <c r="D80" s="278"/>
      <c r="E80" s="282"/>
      <c r="F80" s="282"/>
      <c r="G80" s="97"/>
      <c r="H80" s="97"/>
      <c r="I80" s="97"/>
    </row>
    <row r="81" spans="1:9" ht="12.75" customHeight="1">
      <c r="A81" s="305" t="s">
        <v>374</v>
      </c>
      <c r="B81" s="97"/>
      <c r="C81" s="280">
        <v>1096</v>
      </c>
      <c r="D81" s="278">
        <v>802</v>
      </c>
      <c r="E81" s="200" t="s">
        <v>84</v>
      </c>
      <c r="F81" s="200" t="s">
        <v>84</v>
      </c>
      <c r="G81" s="97"/>
      <c r="H81" s="97"/>
      <c r="I81" s="97"/>
    </row>
    <row r="82" spans="1:256" ht="12.75">
      <c r="A82" s="76" t="s">
        <v>80</v>
      </c>
      <c r="B82" s="85" t="s">
        <v>96</v>
      </c>
      <c r="C82" s="281">
        <v>137683</v>
      </c>
      <c r="D82" s="279">
        <v>60261</v>
      </c>
      <c r="E82" s="279">
        <v>1188</v>
      </c>
      <c r="F82" s="279">
        <v>513</v>
      </c>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c r="IT82" s="75"/>
      <c r="IU82" s="75"/>
      <c r="IV82" s="75"/>
    </row>
    <row r="83" spans="1:256" ht="12.75">
      <c r="A83" s="76"/>
      <c r="B83" s="302"/>
      <c r="C83" s="279"/>
      <c r="D83" s="279"/>
      <c r="E83" s="279"/>
      <c r="F83" s="279"/>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75"/>
      <c r="IU83" s="75"/>
      <c r="IV83" s="75"/>
    </row>
    <row r="84" spans="1:256" ht="12.75">
      <c r="A84" s="368" t="s">
        <v>132</v>
      </c>
      <c r="B84" s="368"/>
      <c r="C84" s="368"/>
      <c r="D84" s="368"/>
      <c r="E84" s="368"/>
      <c r="F84" s="368"/>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c r="IT84" s="75"/>
      <c r="IU84" s="75"/>
      <c r="IV84" s="75"/>
    </row>
    <row r="85" spans="1:4" ht="12.75">
      <c r="A85" s="99" t="s">
        <v>133</v>
      </c>
      <c r="B85" s="73" t="s">
        <v>68</v>
      </c>
      <c r="C85" s="100"/>
      <c r="D85" s="100"/>
    </row>
    <row r="86" spans="1:6" ht="12.75">
      <c r="A86" s="101" t="s">
        <v>134</v>
      </c>
      <c r="B86" s="102"/>
      <c r="C86" s="281">
        <v>5644</v>
      </c>
      <c r="D86" s="279">
        <v>2990</v>
      </c>
      <c r="E86" s="33">
        <v>0</v>
      </c>
      <c r="F86" s="33">
        <v>0</v>
      </c>
    </row>
    <row r="87" spans="1:6" ht="12.75">
      <c r="A87" s="101"/>
      <c r="B87" s="102"/>
      <c r="C87" s="279"/>
      <c r="D87" s="279"/>
      <c r="E87" s="33"/>
      <c r="F87" s="33"/>
    </row>
    <row r="88" spans="1:6" ht="12.75">
      <c r="A88" s="368" t="s">
        <v>135</v>
      </c>
      <c r="B88" s="368"/>
      <c r="C88" s="368"/>
      <c r="D88" s="368"/>
      <c r="E88" s="368"/>
      <c r="F88" s="368"/>
    </row>
    <row r="89" spans="1:6" ht="12.75">
      <c r="A89" s="284"/>
      <c r="B89" s="284"/>
      <c r="C89" s="284"/>
      <c r="D89" s="284"/>
      <c r="E89" s="284"/>
      <c r="F89" s="284"/>
    </row>
    <row r="90" spans="1:6" ht="12.75">
      <c r="A90" s="76" t="s">
        <v>46</v>
      </c>
      <c r="B90" s="73"/>
      <c r="C90" s="103">
        <v>391572</v>
      </c>
      <c r="D90" s="103">
        <v>193411</v>
      </c>
      <c r="E90" s="28">
        <v>3870</v>
      </c>
      <c r="F90" s="28">
        <v>1926</v>
      </c>
    </row>
    <row r="91" spans="1:6" ht="12.75">
      <c r="A91" s="104" t="s">
        <v>60</v>
      </c>
      <c r="B91" s="102"/>
      <c r="C91" s="103"/>
      <c r="D91" s="103"/>
      <c r="E91" s="28"/>
      <c r="F91" s="28"/>
    </row>
    <row r="92" spans="1:7" ht="12.75">
      <c r="A92" s="353" t="s">
        <v>370</v>
      </c>
      <c r="B92" s="354"/>
      <c r="C92" s="354"/>
      <c r="D92" s="354"/>
      <c r="E92" s="354"/>
      <c r="F92" s="354"/>
      <c r="G92" s="306"/>
    </row>
    <row r="93" ht="12.75">
      <c r="D93" s="75"/>
    </row>
  </sheetData>
  <sheetProtection/>
  <mergeCells count="11">
    <mergeCell ref="A39:F39"/>
    <mergeCell ref="A92:F92"/>
    <mergeCell ref="A1:F1"/>
    <mergeCell ref="A3:B5"/>
    <mergeCell ref="C3:D4"/>
    <mergeCell ref="E3:F4"/>
    <mergeCell ref="A7:F7"/>
    <mergeCell ref="A22:F22"/>
    <mergeCell ref="A84:F84"/>
    <mergeCell ref="A88:F88"/>
    <mergeCell ref="A27:F27"/>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dimension ref="A1:H77"/>
  <sheetViews>
    <sheetView zoomScale="110" zoomScaleNormal="110" zoomScaleSheetLayoutView="110" workbookViewId="0" topLeftCell="A1">
      <selection activeCell="B69" sqref="B69"/>
    </sheetView>
  </sheetViews>
  <sheetFormatPr defaultColWidth="11.421875" defaultRowHeight="15"/>
  <cols>
    <col min="1" max="1" width="3.28125" style="18" customWidth="1"/>
    <col min="2" max="2" width="45.28125" style="18" customWidth="1"/>
    <col min="3" max="3" width="0.5625" style="18" customWidth="1"/>
    <col min="4" max="4" width="8.8515625" style="18" customWidth="1"/>
    <col min="5" max="5" width="9.57421875" style="18" customWidth="1"/>
    <col min="6" max="6" width="9.8515625" style="18" customWidth="1"/>
    <col min="7" max="7" width="9.57421875" style="18" customWidth="1"/>
    <col min="8" max="16384" width="11.421875" style="18" customWidth="1"/>
  </cols>
  <sheetData>
    <row r="1" spans="1:7" s="105" customFormat="1" ht="34.5" customHeight="1">
      <c r="A1" s="369" t="s">
        <v>342</v>
      </c>
      <c r="B1" s="369"/>
      <c r="C1" s="369"/>
      <c r="D1" s="369"/>
      <c r="E1" s="369"/>
      <c r="F1" s="369"/>
      <c r="G1" s="369"/>
    </row>
    <row r="2" spans="2:7" s="105" customFormat="1" ht="4.5" customHeight="1">
      <c r="B2" s="106"/>
      <c r="C2" s="106"/>
      <c r="D2" s="106"/>
      <c r="E2" s="106"/>
      <c r="F2" s="106"/>
      <c r="G2" s="106"/>
    </row>
    <row r="3" spans="1:7" s="105" customFormat="1" ht="15.75" customHeight="1">
      <c r="A3" s="370" t="s">
        <v>136</v>
      </c>
      <c r="B3" s="370"/>
      <c r="C3" s="371"/>
      <c r="D3" s="376" t="s">
        <v>137</v>
      </c>
      <c r="E3" s="377"/>
      <c r="F3" s="380" t="s">
        <v>65</v>
      </c>
      <c r="G3" s="370"/>
    </row>
    <row r="4" spans="1:7" s="105" customFormat="1" ht="15" customHeight="1">
      <c r="A4" s="372"/>
      <c r="B4" s="372"/>
      <c r="C4" s="373"/>
      <c r="D4" s="378"/>
      <c r="E4" s="379"/>
      <c r="F4" s="381"/>
      <c r="G4" s="374"/>
    </row>
    <row r="5" spans="1:7" s="105" customFormat="1" ht="17.25" customHeight="1">
      <c r="A5" s="374"/>
      <c r="B5" s="374"/>
      <c r="C5" s="375"/>
      <c r="D5" s="107" t="s">
        <v>42</v>
      </c>
      <c r="E5" s="67" t="s">
        <v>66</v>
      </c>
      <c r="F5" s="108" t="s">
        <v>42</v>
      </c>
      <c r="G5" s="68" t="s">
        <v>66</v>
      </c>
    </row>
    <row r="6" spans="1:7" s="112" customFormat="1" ht="6" customHeight="1">
      <c r="A6" s="109"/>
      <c r="B6" s="109"/>
      <c r="C6" s="110"/>
      <c r="D6" s="111"/>
      <c r="E6" s="109"/>
      <c r="F6" s="109"/>
      <c r="G6" s="109"/>
    </row>
    <row r="7" spans="1:7" ht="12.75" customHeight="1">
      <c r="A7" s="382" t="s">
        <v>138</v>
      </c>
      <c r="B7" s="382"/>
      <c r="C7" s="113"/>
      <c r="D7" s="28">
        <v>46804</v>
      </c>
      <c r="E7" s="28">
        <v>31835</v>
      </c>
      <c r="F7" s="28">
        <v>224</v>
      </c>
      <c r="G7" s="28">
        <v>175</v>
      </c>
    </row>
    <row r="8" spans="2:7" ht="12.75" customHeight="1">
      <c r="B8" s="114" t="s">
        <v>139</v>
      </c>
      <c r="C8" s="115"/>
      <c r="D8" s="33">
        <v>3703</v>
      </c>
      <c r="E8" s="33">
        <v>2822</v>
      </c>
      <c r="F8" s="33">
        <v>32</v>
      </c>
      <c r="G8" s="33">
        <v>29</v>
      </c>
    </row>
    <row r="9" spans="2:7" ht="12.75" customHeight="1">
      <c r="B9" s="114" t="s">
        <v>140</v>
      </c>
      <c r="C9" s="116"/>
      <c r="D9" s="33">
        <v>2143</v>
      </c>
      <c r="E9" s="33">
        <v>1331</v>
      </c>
      <c r="F9" s="33">
        <v>13</v>
      </c>
      <c r="G9" s="33">
        <v>10</v>
      </c>
    </row>
    <row r="10" spans="2:7" ht="12.75" customHeight="1">
      <c r="B10" s="114" t="s">
        <v>141</v>
      </c>
      <c r="C10" s="113"/>
      <c r="D10" s="33">
        <v>2627</v>
      </c>
      <c r="E10" s="33">
        <v>1523</v>
      </c>
      <c r="F10" s="33">
        <v>17</v>
      </c>
      <c r="G10" s="33">
        <v>9</v>
      </c>
    </row>
    <row r="11" spans="2:7" ht="12.75" customHeight="1">
      <c r="B11" s="114" t="s">
        <v>142</v>
      </c>
      <c r="C11" s="116"/>
      <c r="D11" s="33">
        <v>3198</v>
      </c>
      <c r="E11" s="33">
        <v>1522</v>
      </c>
      <c r="F11" s="33">
        <v>16</v>
      </c>
      <c r="G11" s="33">
        <v>11</v>
      </c>
    </row>
    <row r="12" spans="2:7" ht="12.75" customHeight="1">
      <c r="B12" s="114" t="s">
        <v>143</v>
      </c>
      <c r="C12" s="113"/>
      <c r="D12" s="33">
        <v>4929</v>
      </c>
      <c r="E12" s="33">
        <v>2461</v>
      </c>
      <c r="F12" s="33">
        <v>21</v>
      </c>
      <c r="G12" s="33">
        <v>14</v>
      </c>
    </row>
    <row r="13" spans="2:7" ht="12.75" customHeight="1">
      <c r="B13" s="114" t="s">
        <v>144</v>
      </c>
      <c r="C13" s="113"/>
      <c r="D13" s="33">
        <v>448</v>
      </c>
      <c r="E13" s="33">
        <v>388</v>
      </c>
      <c r="F13" s="77" t="s">
        <v>84</v>
      </c>
      <c r="G13" s="77" t="s">
        <v>84</v>
      </c>
    </row>
    <row r="14" spans="2:7" ht="12.75" customHeight="1">
      <c r="B14" s="114" t="s">
        <v>145</v>
      </c>
      <c r="C14" s="116"/>
      <c r="D14" s="33">
        <v>2636</v>
      </c>
      <c r="E14" s="33">
        <v>1901</v>
      </c>
      <c r="F14" s="33">
        <v>14</v>
      </c>
      <c r="G14" s="33">
        <v>10</v>
      </c>
    </row>
    <row r="15" spans="2:7" ht="12.75" customHeight="1">
      <c r="B15" s="114" t="s">
        <v>146</v>
      </c>
      <c r="C15" s="116"/>
      <c r="D15" s="33">
        <v>813</v>
      </c>
      <c r="E15" s="33">
        <v>441</v>
      </c>
      <c r="F15" s="33">
        <v>7</v>
      </c>
      <c r="G15" s="33">
        <v>6</v>
      </c>
    </row>
    <row r="16" spans="2:7" ht="12.75" customHeight="1">
      <c r="B16" s="114" t="s">
        <v>147</v>
      </c>
      <c r="C16" s="116"/>
      <c r="D16" s="33">
        <v>11993</v>
      </c>
      <c r="E16" s="33">
        <v>9418</v>
      </c>
      <c r="F16" s="33">
        <v>30</v>
      </c>
      <c r="G16" s="33">
        <v>21</v>
      </c>
    </row>
    <row r="17" spans="2:7" ht="12.75" customHeight="1">
      <c r="B17" s="114" t="s">
        <v>148</v>
      </c>
      <c r="C17" s="116"/>
      <c r="D17" s="33">
        <v>7718</v>
      </c>
      <c r="E17" s="33">
        <v>5389</v>
      </c>
      <c r="F17" s="33">
        <v>29</v>
      </c>
      <c r="G17" s="33">
        <v>27</v>
      </c>
    </row>
    <row r="18" spans="2:7" ht="12.75" customHeight="1">
      <c r="B18" s="114" t="s">
        <v>149</v>
      </c>
      <c r="C18" s="113"/>
      <c r="D18" s="33">
        <v>1871</v>
      </c>
      <c r="E18" s="33">
        <v>1439</v>
      </c>
      <c r="F18" s="33">
        <v>6</v>
      </c>
      <c r="G18" s="33">
        <v>5</v>
      </c>
    </row>
    <row r="19" spans="2:7" ht="12.75" customHeight="1">
      <c r="B19" s="114" t="s">
        <v>150</v>
      </c>
      <c r="C19" s="116"/>
      <c r="D19" s="33">
        <v>387</v>
      </c>
      <c r="E19" s="33">
        <v>266</v>
      </c>
      <c r="F19" s="77" t="s">
        <v>84</v>
      </c>
      <c r="G19" s="77" t="s">
        <v>84</v>
      </c>
    </row>
    <row r="20" spans="2:7" ht="12.75" customHeight="1">
      <c r="B20" s="114" t="s">
        <v>151</v>
      </c>
      <c r="C20" s="116"/>
      <c r="D20" s="33">
        <v>1938</v>
      </c>
      <c r="E20" s="33">
        <v>1161</v>
      </c>
      <c r="F20" s="33">
        <v>15</v>
      </c>
      <c r="G20" s="33">
        <v>12</v>
      </c>
    </row>
    <row r="21" spans="2:7" ht="12.75" customHeight="1">
      <c r="B21" s="114" t="s">
        <v>152</v>
      </c>
      <c r="C21" s="116"/>
      <c r="D21" s="33">
        <v>2337</v>
      </c>
      <c r="E21" s="33">
        <v>1734</v>
      </c>
      <c r="F21" s="33">
        <v>20</v>
      </c>
      <c r="G21" s="33">
        <v>18</v>
      </c>
    </row>
    <row r="22" spans="2:8" ht="12.75" customHeight="1">
      <c r="B22" s="114" t="s">
        <v>153</v>
      </c>
      <c r="C22" s="116"/>
      <c r="D22" s="33">
        <v>63</v>
      </c>
      <c r="E22" s="33">
        <v>39</v>
      </c>
      <c r="F22" s="77" t="s">
        <v>84</v>
      </c>
      <c r="G22" s="77" t="s">
        <v>84</v>
      </c>
      <c r="H22" s="33"/>
    </row>
    <row r="23" spans="1:7" ht="12.75" customHeight="1">
      <c r="A23" s="382" t="s">
        <v>154</v>
      </c>
      <c r="B23" s="382"/>
      <c r="C23" s="116"/>
      <c r="D23" s="28">
        <v>3161</v>
      </c>
      <c r="E23" s="28">
        <v>1539</v>
      </c>
      <c r="F23" s="28">
        <v>9</v>
      </c>
      <c r="G23" s="28">
        <v>5</v>
      </c>
    </row>
    <row r="24" spans="2:7" ht="12.75" customHeight="1">
      <c r="B24" s="114" t="s">
        <v>155</v>
      </c>
      <c r="C24" s="116"/>
      <c r="D24" s="33">
        <v>3161</v>
      </c>
      <c r="E24" s="33">
        <v>1539</v>
      </c>
      <c r="F24" s="33">
        <v>9</v>
      </c>
      <c r="G24" s="33">
        <v>5</v>
      </c>
    </row>
    <row r="25" spans="1:7" ht="12.75" customHeight="1">
      <c r="A25" s="382" t="s">
        <v>156</v>
      </c>
      <c r="B25" s="382"/>
      <c r="C25" s="116"/>
      <c r="D25" s="28">
        <v>141892</v>
      </c>
      <c r="E25" s="28">
        <v>82869</v>
      </c>
      <c r="F25" s="28">
        <v>869</v>
      </c>
      <c r="G25" s="28">
        <v>540</v>
      </c>
    </row>
    <row r="26" spans="2:7" ht="12.75" customHeight="1">
      <c r="B26" s="114" t="s">
        <v>157</v>
      </c>
      <c r="C26" s="115"/>
      <c r="D26" s="33">
        <v>4400</v>
      </c>
      <c r="E26" s="33">
        <v>2992</v>
      </c>
      <c r="F26" s="33">
        <v>40</v>
      </c>
      <c r="G26" s="33">
        <v>28</v>
      </c>
    </row>
    <row r="27" spans="2:7" ht="12.75" customHeight="1">
      <c r="B27" s="114" t="s">
        <v>158</v>
      </c>
      <c r="C27" s="116"/>
      <c r="D27" s="33">
        <v>172</v>
      </c>
      <c r="E27" s="33">
        <v>104</v>
      </c>
      <c r="F27" s="77" t="s">
        <v>84</v>
      </c>
      <c r="G27" s="77" t="s">
        <v>84</v>
      </c>
    </row>
    <row r="28" spans="2:7" ht="12.75" customHeight="1">
      <c r="B28" s="114" t="s">
        <v>159</v>
      </c>
      <c r="C28" s="116"/>
      <c r="D28" s="33">
        <v>3176</v>
      </c>
      <c r="E28" s="33">
        <v>1379</v>
      </c>
      <c r="F28" s="33">
        <v>34</v>
      </c>
      <c r="G28" s="33">
        <v>21</v>
      </c>
    </row>
    <row r="29" spans="2:7" ht="12.75" customHeight="1">
      <c r="B29" s="114" t="s">
        <v>160</v>
      </c>
      <c r="C29" s="113"/>
      <c r="D29" s="33">
        <v>6020</v>
      </c>
      <c r="E29" s="33">
        <v>3584</v>
      </c>
      <c r="F29" s="33">
        <v>21</v>
      </c>
      <c r="G29" s="33">
        <v>17</v>
      </c>
    </row>
    <row r="30" spans="2:7" ht="12.75" customHeight="1">
      <c r="B30" s="114" t="s">
        <v>161</v>
      </c>
      <c r="C30" s="116"/>
      <c r="D30" s="33">
        <v>12197</v>
      </c>
      <c r="E30" s="33">
        <v>9942</v>
      </c>
      <c r="F30" s="33">
        <v>36</v>
      </c>
      <c r="G30" s="33">
        <v>33</v>
      </c>
    </row>
    <row r="31" spans="2:7" ht="12.75" customHeight="1">
      <c r="B31" s="114" t="s">
        <v>162</v>
      </c>
      <c r="C31" s="118"/>
      <c r="D31" s="33">
        <v>21087</v>
      </c>
      <c r="E31" s="33">
        <v>12245</v>
      </c>
      <c r="F31" s="33">
        <v>104</v>
      </c>
      <c r="G31" s="33">
        <v>47</v>
      </c>
    </row>
    <row r="32" spans="2:7" ht="12.75" customHeight="1">
      <c r="B32" s="114" t="s">
        <v>163</v>
      </c>
      <c r="C32" s="118"/>
      <c r="D32" s="33">
        <v>6607</v>
      </c>
      <c r="E32" s="33">
        <v>3411</v>
      </c>
      <c r="F32" s="77" t="s">
        <v>84</v>
      </c>
      <c r="G32" s="77" t="s">
        <v>84</v>
      </c>
    </row>
    <row r="33" spans="2:7" ht="12.75" customHeight="1">
      <c r="B33" s="114" t="s">
        <v>164</v>
      </c>
      <c r="C33" s="118"/>
      <c r="D33" s="33">
        <v>66415</v>
      </c>
      <c r="E33" s="33">
        <v>33786</v>
      </c>
      <c r="F33" s="33">
        <v>501</v>
      </c>
      <c r="G33" s="33">
        <v>301</v>
      </c>
    </row>
    <row r="34" spans="2:7" ht="12.75" customHeight="1">
      <c r="B34" s="89" t="s">
        <v>165</v>
      </c>
      <c r="C34" s="118"/>
      <c r="D34" s="33"/>
      <c r="E34" s="33"/>
      <c r="F34" s="33"/>
      <c r="G34" s="33"/>
    </row>
    <row r="35" spans="2:7" ht="12.75" customHeight="1">
      <c r="B35" s="114" t="s">
        <v>166</v>
      </c>
      <c r="C35" s="118"/>
      <c r="D35" s="33">
        <v>3623</v>
      </c>
      <c r="E35" s="33">
        <v>1081</v>
      </c>
      <c r="F35" s="33">
        <v>40</v>
      </c>
      <c r="G35" s="33">
        <v>25</v>
      </c>
    </row>
    <row r="36" spans="2:7" ht="12.75" customHeight="1">
      <c r="B36" s="114" t="s">
        <v>167</v>
      </c>
      <c r="C36" s="118"/>
      <c r="D36" s="33">
        <v>8709</v>
      </c>
      <c r="E36" s="33">
        <v>6700</v>
      </c>
      <c r="F36" s="33">
        <v>44</v>
      </c>
      <c r="G36" s="33">
        <v>37</v>
      </c>
    </row>
    <row r="37" spans="2:7" ht="12.75" customHeight="1">
      <c r="B37" s="114" t="s">
        <v>168</v>
      </c>
      <c r="C37" s="118"/>
      <c r="D37" s="33">
        <v>9486</v>
      </c>
      <c r="E37" s="33">
        <v>7645</v>
      </c>
      <c r="F37" s="33">
        <v>42</v>
      </c>
      <c r="G37" s="33">
        <v>27</v>
      </c>
    </row>
    <row r="38" spans="1:7" ht="12.75" customHeight="1">
      <c r="A38" s="382" t="s">
        <v>169</v>
      </c>
      <c r="B38" s="382"/>
      <c r="C38" s="118"/>
      <c r="D38" s="28">
        <v>43168</v>
      </c>
      <c r="E38" s="28">
        <v>20889</v>
      </c>
      <c r="F38" s="28">
        <v>444</v>
      </c>
      <c r="G38" s="28">
        <v>240</v>
      </c>
    </row>
    <row r="39" spans="2:7" ht="12.75" customHeight="1">
      <c r="B39" s="114" t="s">
        <v>170</v>
      </c>
      <c r="C39" s="118"/>
      <c r="D39" s="33">
        <v>727</v>
      </c>
      <c r="E39" s="33">
        <v>405</v>
      </c>
      <c r="F39" s="77" t="s">
        <v>84</v>
      </c>
      <c r="G39" s="77" t="s">
        <v>84</v>
      </c>
    </row>
    <row r="40" spans="2:7" ht="12.75" customHeight="1">
      <c r="B40" s="114" t="s">
        <v>171</v>
      </c>
      <c r="C40" s="118"/>
      <c r="D40" s="33">
        <v>9815</v>
      </c>
      <c r="E40" s="33">
        <v>4350</v>
      </c>
      <c r="F40" s="33">
        <v>105</v>
      </c>
      <c r="G40" s="33">
        <v>55</v>
      </c>
    </row>
    <row r="41" spans="2:7" ht="12.75" customHeight="1">
      <c r="B41" s="114" t="s">
        <v>172</v>
      </c>
      <c r="C41" s="118"/>
      <c r="D41" s="33">
        <v>6979</v>
      </c>
      <c r="E41" s="33">
        <v>1735</v>
      </c>
      <c r="F41" s="33">
        <v>85</v>
      </c>
      <c r="G41" s="33">
        <v>25</v>
      </c>
    </row>
    <row r="42" spans="2:7" ht="12.75" customHeight="1">
      <c r="B42" s="114" t="s">
        <v>173</v>
      </c>
      <c r="C42" s="118"/>
      <c r="D42" s="33">
        <v>7228</v>
      </c>
      <c r="E42" s="33">
        <v>3268</v>
      </c>
      <c r="F42" s="33">
        <v>122</v>
      </c>
      <c r="G42" s="33">
        <v>64</v>
      </c>
    </row>
    <row r="43" spans="2:7" ht="12.75" customHeight="1">
      <c r="B43" s="114" t="s">
        <v>174</v>
      </c>
      <c r="C43" s="118"/>
      <c r="D43" s="33">
        <v>2604</v>
      </c>
      <c r="E43" s="33">
        <v>1854</v>
      </c>
      <c r="F43" s="33">
        <v>26</v>
      </c>
      <c r="G43" s="33">
        <v>22</v>
      </c>
    </row>
    <row r="44" spans="2:7" ht="12.75" customHeight="1">
      <c r="B44" s="114" t="s">
        <v>175</v>
      </c>
      <c r="C44" s="118"/>
      <c r="D44" s="33">
        <v>9107</v>
      </c>
      <c r="E44" s="33">
        <v>5825</v>
      </c>
      <c r="F44" s="33">
        <v>73</v>
      </c>
      <c r="G44" s="33">
        <v>52</v>
      </c>
    </row>
    <row r="45" spans="2:7" ht="12.75" customHeight="1">
      <c r="B45" s="114" t="s">
        <v>176</v>
      </c>
      <c r="C45" s="118"/>
      <c r="D45" s="33">
        <v>1583</v>
      </c>
      <c r="E45" s="33">
        <v>672</v>
      </c>
      <c r="F45" s="33">
        <v>14</v>
      </c>
      <c r="G45" s="33">
        <v>8</v>
      </c>
    </row>
    <row r="46" spans="2:7" ht="12.75" customHeight="1">
      <c r="B46" s="114" t="s">
        <v>177</v>
      </c>
      <c r="C46" s="118"/>
      <c r="D46" s="33">
        <v>5125</v>
      </c>
      <c r="E46" s="33">
        <v>2780</v>
      </c>
      <c r="F46" s="77" t="s">
        <v>84</v>
      </c>
      <c r="G46" s="77" t="s">
        <v>84</v>
      </c>
    </row>
    <row r="47" spans="1:7" ht="12.75" customHeight="1">
      <c r="A47" s="382" t="s">
        <v>178</v>
      </c>
      <c r="B47" s="382"/>
      <c r="C47" s="118"/>
      <c r="D47" s="28">
        <v>25781</v>
      </c>
      <c r="E47" s="28">
        <v>17596</v>
      </c>
      <c r="F47" s="28">
        <v>207</v>
      </c>
      <c r="G47" s="28">
        <v>137</v>
      </c>
    </row>
    <row r="48" spans="2:7" ht="12.75" customHeight="1">
      <c r="B48" s="114" t="s">
        <v>179</v>
      </c>
      <c r="C48" s="118"/>
      <c r="D48" s="33">
        <v>8033</v>
      </c>
      <c r="E48" s="33">
        <v>6381</v>
      </c>
      <c r="F48" s="33">
        <v>57</v>
      </c>
      <c r="G48" s="33">
        <v>51</v>
      </c>
    </row>
    <row r="49" spans="2:7" ht="12.75" customHeight="1">
      <c r="B49" s="114" t="s">
        <v>180</v>
      </c>
      <c r="C49" s="118"/>
      <c r="D49" s="33">
        <v>15125</v>
      </c>
      <c r="E49" s="33">
        <v>9431</v>
      </c>
      <c r="F49" s="33">
        <v>132</v>
      </c>
      <c r="G49" s="33">
        <v>75</v>
      </c>
    </row>
    <row r="50" spans="2:7" ht="12.75" customHeight="1">
      <c r="B50" s="114" t="s">
        <v>181</v>
      </c>
      <c r="C50" s="118"/>
      <c r="D50" s="33">
        <v>2623</v>
      </c>
      <c r="E50" s="33">
        <v>1784</v>
      </c>
      <c r="F50" s="33">
        <v>18</v>
      </c>
      <c r="G50" s="33">
        <v>11</v>
      </c>
    </row>
    <row r="51" spans="1:7" ht="12.75" customHeight="1">
      <c r="A51" s="382" t="s">
        <v>182</v>
      </c>
      <c r="B51" s="382"/>
      <c r="C51" s="118"/>
      <c r="D51" s="28">
        <v>9801</v>
      </c>
      <c r="E51" s="28">
        <v>5486</v>
      </c>
      <c r="F51" s="28">
        <v>254</v>
      </c>
      <c r="G51" s="28">
        <v>153</v>
      </c>
    </row>
    <row r="52" spans="1:7" ht="12.75" customHeight="1">
      <c r="A52" s="119"/>
      <c r="B52" s="114" t="s">
        <v>183</v>
      </c>
      <c r="C52" s="118"/>
      <c r="D52" s="33">
        <v>1848</v>
      </c>
      <c r="E52" s="33">
        <v>1591</v>
      </c>
      <c r="F52" s="33">
        <v>24</v>
      </c>
      <c r="G52" s="33">
        <v>17</v>
      </c>
    </row>
    <row r="53" spans="2:7" ht="12.75" customHeight="1">
      <c r="B53" s="114" t="s">
        <v>184</v>
      </c>
      <c r="C53" s="118"/>
      <c r="D53" s="33">
        <v>1311</v>
      </c>
      <c r="E53" s="33">
        <v>836</v>
      </c>
      <c r="F53" s="33">
        <v>25</v>
      </c>
      <c r="G53" s="33">
        <v>20</v>
      </c>
    </row>
    <row r="54" spans="1:7" ht="12.75" customHeight="1">
      <c r="A54" s="120"/>
      <c r="B54" s="114" t="s">
        <v>185</v>
      </c>
      <c r="C54" s="118"/>
      <c r="D54" s="33">
        <v>4492</v>
      </c>
      <c r="E54" s="33">
        <v>1881</v>
      </c>
      <c r="F54" s="33">
        <v>166</v>
      </c>
      <c r="G54" s="33">
        <v>82</v>
      </c>
    </row>
    <row r="55" spans="1:7" ht="12.75" customHeight="1">
      <c r="A55" s="121"/>
      <c r="B55" s="114" t="s">
        <v>186</v>
      </c>
      <c r="C55" s="122"/>
      <c r="D55" s="33">
        <v>1197</v>
      </c>
      <c r="E55" s="33">
        <v>365</v>
      </c>
      <c r="F55" s="33">
        <v>13</v>
      </c>
      <c r="G55" s="33">
        <v>10</v>
      </c>
    </row>
    <row r="56" spans="1:7" ht="12.75" customHeight="1">
      <c r="A56" s="121"/>
      <c r="B56" s="114" t="s">
        <v>187</v>
      </c>
      <c r="C56" s="118"/>
      <c r="D56" s="33">
        <v>953</v>
      </c>
      <c r="E56" s="33">
        <v>813</v>
      </c>
      <c r="F56" s="33">
        <v>26</v>
      </c>
      <c r="G56" s="33">
        <v>24</v>
      </c>
    </row>
    <row r="57" spans="1:7" ht="12.75" customHeight="1">
      <c r="A57" s="382" t="s">
        <v>188</v>
      </c>
      <c r="B57" s="382"/>
      <c r="C57" s="118"/>
      <c r="D57" s="28">
        <v>110299</v>
      </c>
      <c r="E57" s="28">
        <v>26260</v>
      </c>
      <c r="F57" s="28">
        <v>1650</v>
      </c>
      <c r="G57" s="28">
        <v>540</v>
      </c>
    </row>
    <row r="58" spans="2:7" ht="12.75" customHeight="1">
      <c r="B58" s="114" t="s">
        <v>189</v>
      </c>
      <c r="C58" s="118"/>
      <c r="D58" s="33">
        <v>9031</v>
      </c>
      <c r="E58" s="33">
        <v>2305</v>
      </c>
      <c r="F58" s="33">
        <v>115</v>
      </c>
      <c r="G58" s="33">
        <v>36</v>
      </c>
    </row>
    <row r="59" spans="2:7" ht="12.75" customHeight="1">
      <c r="B59" s="114" t="s">
        <v>190</v>
      </c>
      <c r="C59" s="118"/>
      <c r="D59" s="33">
        <v>25498</v>
      </c>
      <c r="E59" s="33">
        <v>5530</v>
      </c>
      <c r="F59" s="33">
        <v>424</v>
      </c>
      <c r="G59" s="33">
        <v>131</v>
      </c>
    </row>
    <row r="60" spans="2:7" ht="12.75" customHeight="1">
      <c r="B60" s="114" t="s">
        <v>191</v>
      </c>
      <c r="C60" s="118"/>
      <c r="D60" s="33">
        <v>12190</v>
      </c>
      <c r="E60" s="33">
        <v>1823</v>
      </c>
      <c r="F60" s="33">
        <v>250</v>
      </c>
      <c r="G60" s="33">
        <v>57</v>
      </c>
    </row>
    <row r="61" spans="2:7" ht="12.75" customHeight="1">
      <c r="B61" s="114" t="s">
        <v>192</v>
      </c>
      <c r="C61" s="118"/>
      <c r="D61" s="33">
        <v>4877</v>
      </c>
      <c r="E61" s="33">
        <v>631</v>
      </c>
      <c r="F61" s="33">
        <v>48</v>
      </c>
      <c r="G61" s="33">
        <v>13</v>
      </c>
    </row>
    <row r="62" spans="2:7" ht="12.75" customHeight="1">
      <c r="B62" s="114" t="s">
        <v>193</v>
      </c>
      <c r="C62" s="118"/>
      <c r="D62" s="33">
        <v>4916</v>
      </c>
      <c r="E62" s="33">
        <v>2818</v>
      </c>
      <c r="F62" s="33">
        <v>57</v>
      </c>
      <c r="G62" s="33">
        <v>41</v>
      </c>
    </row>
    <row r="63" spans="2:7" ht="12.75" customHeight="1">
      <c r="B63" s="114" t="s">
        <v>194</v>
      </c>
      <c r="C63" s="118"/>
      <c r="D63" s="33">
        <v>411</v>
      </c>
      <c r="E63" s="33">
        <v>200</v>
      </c>
      <c r="F63" s="77" t="s">
        <v>84</v>
      </c>
      <c r="G63" s="77" t="s">
        <v>84</v>
      </c>
    </row>
    <row r="64" spans="2:7" ht="12.75" customHeight="1">
      <c r="B64" s="114" t="s">
        <v>195</v>
      </c>
      <c r="C64" s="118"/>
      <c r="D64" s="33">
        <v>8293</v>
      </c>
      <c r="E64" s="33">
        <v>2409</v>
      </c>
      <c r="F64" s="33">
        <v>142</v>
      </c>
      <c r="G64" s="33">
        <v>50</v>
      </c>
    </row>
    <row r="65" spans="2:7" ht="12.75" customHeight="1">
      <c r="B65" s="114" t="s">
        <v>196</v>
      </c>
      <c r="C65" s="118"/>
      <c r="D65" s="33">
        <v>1163</v>
      </c>
      <c r="E65" s="33">
        <v>397</v>
      </c>
      <c r="F65" s="77" t="s">
        <v>84</v>
      </c>
      <c r="G65" s="77" t="s">
        <v>84</v>
      </c>
    </row>
    <row r="66" spans="2:5" ht="12.75" customHeight="1">
      <c r="B66" s="89" t="s">
        <v>197</v>
      </c>
      <c r="C66" s="118"/>
      <c r="D66" s="33"/>
      <c r="E66" s="33"/>
    </row>
    <row r="67" spans="2:7" ht="12.75" customHeight="1">
      <c r="B67" s="114" t="s">
        <v>198</v>
      </c>
      <c r="C67" s="118"/>
      <c r="D67" s="33">
        <v>9628</v>
      </c>
      <c r="E67" s="33">
        <v>2392</v>
      </c>
      <c r="F67" s="33">
        <v>90</v>
      </c>
      <c r="G67" s="33">
        <v>43</v>
      </c>
    </row>
    <row r="68" spans="2:7" ht="12.75" customHeight="1">
      <c r="B68" s="114" t="s">
        <v>199</v>
      </c>
      <c r="C68" s="118"/>
      <c r="D68" s="33">
        <v>32476</v>
      </c>
      <c r="E68" s="33">
        <v>7292</v>
      </c>
      <c r="F68" s="33">
        <v>489</v>
      </c>
      <c r="G68" s="33">
        <v>155</v>
      </c>
    </row>
    <row r="69" spans="2:7" ht="12.75" customHeight="1">
      <c r="B69" s="114" t="s">
        <v>200</v>
      </c>
      <c r="C69" s="118"/>
      <c r="D69" s="33">
        <v>1816</v>
      </c>
      <c r="E69" s="33">
        <v>463</v>
      </c>
      <c r="F69" s="33">
        <v>23</v>
      </c>
      <c r="G69" s="33">
        <v>9</v>
      </c>
    </row>
    <row r="70" spans="1:7" ht="12.75" customHeight="1">
      <c r="A70" s="382" t="s">
        <v>201</v>
      </c>
      <c r="B70" s="382"/>
      <c r="C70" s="118"/>
      <c r="D70" s="28">
        <v>10666</v>
      </c>
      <c r="E70" s="28">
        <v>6937</v>
      </c>
      <c r="F70" s="28">
        <v>213</v>
      </c>
      <c r="G70" s="28">
        <v>136</v>
      </c>
    </row>
    <row r="71" spans="2:7" ht="12.75" customHeight="1">
      <c r="B71" s="114" t="s">
        <v>202</v>
      </c>
      <c r="C71" s="118"/>
      <c r="D71" s="33">
        <v>2518</v>
      </c>
      <c r="E71" s="33">
        <v>1978</v>
      </c>
      <c r="F71" s="77" t="s">
        <v>84</v>
      </c>
      <c r="G71" s="77" t="s">
        <v>84</v>
      </c>
    </row>
    <row r="72" spans="2:7" ht="12.75" customHeight="1">
      <c r="B72" s="114" t="s">
        <v>203</v>
      </c>
      <c r="C72" s="118"/>
      <c r="D72" s="33">
        <v>801</v>
      </c>
      <c r="E72" s="33">
        <v>439</v>
      </c>
      <c r="F72" s="77" t="s">
        <v>84</v>
      </c>
      <c r="G72" s="77" t="s">
        <v>84</v>
      </c>
    </row>
    <row r="73" spans="2:7" ht="12.75" customHeight="1">
      <c r="B73" s="114" t="s">
        <v>204</v>
      </c>
      <c r="C73" s="118"/>
      <c r="D73" s="33">
        <v>2677</v>
      </c>
      <c r="E73" s="33">
        <v>1861</v>
      </c>
      <c r="F73" s="33">
        <v>19</v>
      </c>
      <c r="G73" s="33">
        <v>14</v>
      </c>
    </row>
    <row r="74" spans="2:7" ht="12.75" customHeight="1">
      <c r="B74" s="114" t="s">
        <v>205</v>
      </c>
      <c r="C74" s="118"/>
      <c r="D74" s="33">
        <v>1561</v>
      </c>
      <c r="E74" s="33">
        <v>1022</v>
      </c>
      <c r="F74" s="33">
        <v>43</v>
      </c>
      <c r="G74" s="33">
        <v>28</v>
      </c>
    </row>
    <row r="75" spans="2:7" ht="12.75" customHeight="1">
      <c r="B75" s="114" t="s">
        <v>206</v>
      </c>
      <c r="C75" s="118"/>
      <c r="D75" s="33">
        <v>3109</v>
      </c>
      <c r="E75" s="33">
        <v>1637</v>
      </c>
      <c r="F75" s="33">
        <v>133</v>
      </c>
      <c r="G75" s="33">
        <v>78</v>
      </c>
    </row>
    <row r="76" spans="1:2" ht="4.5" customHeight="1">
      <c r="A76" s="383" t="s">
        <v>60</v>
      </c>
      <c r="B76" s="383"/>
    </row>
    <row r="77" spans="1:7" ht="15" customHeight="1">
      <c r="A77" s="384" t="s">
        <v>207</v>
      </c>
      <c r="B77" s="384"/>
      <c r="C77" s="384"/>
      <c r="D77" s="384"/>
      <c r="E77" s="384"/>
      <c r="F77" s="384"/>
      <c r="G77" s="384"/>
    </row>
  </sheetData>
  <sheetProtection/>
  <mergeCells count="14">
    <mergeCell ref="A57:B57"/>
    <mergeCell ref="A70:B70"/>
    <mergeCell ref="A76:B76"/>
    <mergeCell ref="A77:G77"/>
    <mergeCell ref="A25:B25"/>
    <mergeCell ref="A38:B38"/>
    <mergeCell ref="A47:B47"/>
    <mergeCell ref="A51:B51"/>
    <mergeCell ref="A1:G1"/>
    <mergeCell ref="A3:C5"/>
    <mergeCell ref="D3:E4"/>
    <mergeCell ref="F3:G4"/>
    <mergeCell ref="A7:B7"/>
    <mergeCell ref="A23:B23"/>
  </mergeCells>
  <conditionalFormatting sqref="F8:G22">
    <cfRule type="cellIs" priority="46" dxfId="105" operator="lessThan">
      <formula>3</formula>
    </cfRule>
  </conditionalFormatting>
  <conditionalFormatting sqref="F35:G37 F26:G31 F33:G33">
    <cfRule type="cellIs" priority="44" dxfId="105" operator="lessThan">
      <formula>3</formula>
    </cfRule>
  </conditionalFormatting>
  <conditionalFormatting sqref="F40:G45 F39">
    <cfRule type="cellIs" priority="43" dxfId="105" operator="lessThan">
      <formula>3</formula>
    </cfRule>
  </conditionalFormatting>
  <conditionalFormatting sqref="F23:G24">
    <cfRule type="cellIs" priority="42" dxfId="105" operator="lessThan">
      <formula>3</formula>
    </cfRule>
  </conditionalFormatting>
  <conditionalFormatting sqref="F48:G50">
    <cfRule type="cellIs" priority="41" dxfId="105" operator="lessThan">
      <formula>3</formula>
    </cfRule>
  </conditionalFormatting>
  <conditionalFormatting sqref="F52:G56">
    <cfRule type="cellIs" priority="40" dxfId="105" operator="lessThan">
      <formula>3</formula>
    </cfRule>
  </conditionalFormatting>
  <conditionalFormatting sqref="F58:G62">
    <cfRule type="cellIs" priority="39" dxfId="105" operator="lessThan">
      <formula>3</formula>
    </cfRule>
  </conditionalFormatting>
  <conditionalFormatting sqref="F63:G64">
    <cfRule type="cellIs" priority="38" dxfId="105" operator="lessThan">
      <formula>3</formula>
    </cfRule>
  </conditionalFormatting>
  <conditionalFormatting sqref="F67:G69">
    <cfRule type="cellIs" priority="37" dxfId="105" operator="lessThan">
      <formula>3</formula>
    </cfRule>
  </conditionalFormatting>
  <conditionalFormatting sqref="F71:G75">
    <cfRule type="cellIs" priority="36" dxfId="105" operator="lessThan">
      <formula>3</formula>
    </cfRule>
  </conditionalFormatting>
  <conditionalFormatting sqref="D7:E7">
    <cfRule type="cellIs" priority="35" dxfId="105" operator="lessThan">
      <formula>3</formula>
    </cfRule>
  </conditionalFormatting>
  <conditionalFormatting sqref="D23:E23">
    <cfRule type="cellIs" priority="34" dxfId="105" operator="lessThan">
      <formula>3</formula>
    </cfRule>
  </conditionalFormatting>
  <conditionalFormatting sqref="D25:E25">
    <cfRule type="cellIs" priority="33" dxfId="105" operator="lessThan">
      <formula>3</formula>
    </cfRule>
  </conditionalFormatting>
  <conditionalFormatting sqref="D38:E38">
    <cfRule type="cellIs" priority="32" dxfId="105" operator="lessThan">
      <formula>3</formula>
    </cfRule>
  </conditionalFormatting>
  <conditionalFormatting sqref="D47:E47">
    <cfRule type="cellIs" priority="31" dxfId="105" operator="lessThan">
      <formula>3</formula>
    </cfRule>
  </conditionalFormatting>
  <conditionalFormatting sqref="D51:E51">
    <cfRule type="cellIs" priority="30" dxfId="105" operator="lessThan">
      <formula>3</formula>
    </cfRule>
  </conditionalFormatting>
  <conditionalFormatting sqref="D57:E57">
    <cfRule type="cellIs" priority="29" dxfId="105" operator="lessThan">
      <formula>3</formula>
    </cfRule>
  </conditionalFormatting>
  <conditionalFormatting sqref="D70:E70">
    <cfRule type="cellIs" priority="28" dxfId="105" operator="lessThan">
      <formula>3</formula>
    </cfRule>
  </conditionalFormatting>
  <conditionalFormatting sqref="D8:E22">
    <cfRule type="cellIs" priority="27" dxfId="105" operator="lessThan">
      <formula>3</formula>
    </cfRule>
  </conditionalFormatting>
  <conditionalFormatting sqref="D24:E24">
    <cfRule type="cellIs" priority="26" dxfId="105" operator="lessThan">
      <formula>3</formula>
    </cfRule>
  </conditionalFormatting>
  <conditionalFormatting sqref="D26:E33">
    <cfRule type="cellIs" priority="25" dxfId="105" operator="lessThan">
      <formula>3</formula>
    </cfRule>
  </conditionalFormatting>
  <conditionalFormatting sqref="D35:E37">
    <cfRule type="cellIs" priority="24" dxfId="105" operator="lessThan">
      <formula>3</formula>
    </cfRule>
  </conditionalFormatting>
  <conditionalFormatting sqref="D39:E46">
    <cfRule type="cellIs" priority="23" dxfId="105" operator="lessThan">
      <formula>3</formula>
    </cfRule>
  </conditionalFormatting>
  <conditionalFormatting sqref="D48:E50">
    <cfRule type="cellIs" priority="22" dxfId="105" operator="lessThan">
      <formula>3</formula>
    </cfRule>
  </conditionalFormatting>
  <conditionalFormatting sqref="D52:E56">
    <cfRule type="cellIs" priority="21" dxfId="105" operator="lessThan">
      <formula>3</formula>
    </cfRule>
  </conditionalFormatting>
  <conditionalFormatting sqref="D58:E65">
    <cfRule type="cellIs" priority="20" dxfId="105" operator="lessThan">
      <formula>3</formula>
    </cfRule>
  </conditionalFormatting>
  <conditionalFormatting sqref="D67:E69">
    <cfRule type="cellIs" priority="19" dxfId="105" operator="lessThan">
      <formula>3</formula>
    </cfRule>
  </conditionalFormatting>
  <conditionalFormatting sqref="D71:E75">
    <cfRule type="cellIs" priority="18" dxfId="105" operator="lessThan">
      <formula>3</formula>
    </cfRule>
  </conditionalFormatting>
  <conditionalFormatting sqref="F7">
    <cfRule type="cellIs" priority="17" dxfId="105" operator="lessThan">
      <formula>3</formula>
    </cfRule>
  </conditionalFormatting>
  <conditionalFormatting sqref="G7">
    <cfRule type="cellIs" priority="16" dxfId="105" operator="lessThan">
      <formula>3</formula>
    </cfRule>
  </conditionalFormatting>
  <conditionalFormatting sqref="F25">
    <cfRule type="cellIs" priority="15" dxfId="105" operator="lessThan">
      <formula>3</formula>
    </cfRule>
  </conditionalFormatting>
  <conditionalFormatting sqref="G25">
    <cfRule type="cellIs" priority="14" dxfId="105" operator="lessThan">
      <formula>3</formula>
    </cfRule>
  </conditionalFormatting>
  <conditionalFormatting sqref="F38">
    <cfRule type="cellIs" priority="13" dxfId="105" operator="lessThan">
      <formula>3</formula>
    </cfRule>
  </conditionalFormatting>
  <conditionalFormatting sqref="G38">
    <cfRule type="cellIs" priority="12" dxfId="105" operator="lessThan">
      <formula>3</formula>
    </cfRule>
  </conditionalFormatting>
  <conditionalFormatting sqref="F47">
    <cfRule type="cellIs" priority="11" dxfId="105" operator="lessThan">
      <formula>3</formula>
    </cfRule>
  </conditionalFormatting>
  <conditionalFormatting sqref="G47">
    <cfRule type="cellIs" priority="10" dxfId="105" operator="lessThan">
      <formula>3</formula>
    </cfRule>
  </conditionalFormatting>
  <conditionalFormatting sqref="F51">
    <cfRule type="cellIs" priority="9" dxfId="105" operator="lessThan">
      <formula>3</formula>
    </cfRule>
  </conditionalFormatting>
  <conditionalFormatting sqref="G51">
    <cfRule type="cellIs" priority="8" dxfId="105" operator="lessThan">
      <formula>3</formula>
    </cfRule>
  </conditionalFormatting>
  <conditionalFormatting sqref="F57">
    <cfRule type="cellIs" priority="7" dxfId="105" operator="lessThan">
      <formula>3</formula>
    </cfRule>
  </conditionalFormatting>
  <conditionalFormatting sqref="G57">
    <cfRule type="cellIs" priority="6" dxfId="105" operator="lessThan">
      <formula>3</formula>
    </cfRule>
  </conditionalFormatting>
  <conditionalFormatting sqref="F70">
    <cfRule type="cellIs" priority="5" dxfId="105" operator="lessThan">
      <formula>3</formula>
    </cfRule>
  </conditionalFormatting>
  <conditionalFormatting sqref="G70">
    <cfRule type="cellIs" priority="4" dxfId="105" operator="lessThan">
      <formula>3</formula>
    </cfRule>
  </conditionalFormatting>
  <conditionalFormatting sqref="F65:G65">
    <cfRule type="cellIs" priority="3" dxfId="105" operator="lessThan">
      <formula>3</formula>
    </cfRule>
  </conditionalFormatting>
  <conditionalFormatting sqref="F46:G46">
    <cfRule type="cellIs" priority="2" dxfId="105" operator="lessThan">
      <formula>3</formula>
    </cfRule>
  </conditionalFormatting>
  <conditionalFormatting sqref="F32:G32">
    <cfRule type="cellIs" priority="1" dxfId="105" operator="lessThan">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dimension ref="A1:O142"/>
  <sheetViews>
    <sheetView zoomScale="110" zoomScaleNormal="110" zoomScaleSheetLayoutView="100" workbookViewId="0" topLeftCell="A1">
      <selection activeCell="B121" sqref="B121"/>
    </sheetView>
  </sheetViews>
  <sheetFormatPr defaultColWidth="9.140625" defaultRowHeight="15"/>
  <cols>
    <col min="1" max="1" width="7.140625" style="0" customWidth="1"/>
    <col min="2" max="2" width="42.28125" style="0" customWidth="1"/>
    <col min="3" max="3" width="0.9921875" style="0" customWidth="1"/>
    <col min="4" max="6" width="8.421875" style="0" customWidth="1"/>
    <col min="7" max="7" width="9.28125" style="0" customWidth="1"/>
    <col min="8" max="8" width="10.421875" style="0" customWidth="1"/>
    <col min="9" max="10" width="9.140625" style="0" customWidth="1"/>
    <col min="11" max="11" width="22.421875" style="0" customWidth="1"/>
  </cols>
  <sheetData>
    <row r="1" spans="1:9" s="124" customFormat="1" ht="25.5" customHeight="1">
      <c r="A1" s="389" t="s">
        <v>323</v>
      </c>
      <c r="B1" s="389"/>
      <c r="C1" s="389"/>
      <c r="D1" s="389"/>
      <c r="E1" s="389"/>
      <c r="F1" s="389"/>
      <c r="G1" s="389"/>
      <c r="H1" s="123"/>
      <c r="I1" s="123"/>
    </row>
    <row r="2" spans="1:7" ht="4.5" customHeight="1">
      <c r="A2" s="125"/>
      <c r="B2" s="126"/>
      <c r="C2" s="126"/>
      <c r="D2" s="126"/>
      <c r="E2" s="126"/>
      <c r="F2" s="127"/>
      <c r="G2" s="20"/>
    </row>
    <row r="3" spans="1:7" ht="16.5" customHeight="1">
      <c r="A3" s="390" t="s">
        <v>63</v>
      </c>
      <c r="B3" s="390"/>
      <c r="C3" s="391"/>
      <c r="D3" s="394" t="s">
        <v>208</v>
      </c>
      <c r="E3" s="395"/>
      <c r="F3" s="396"/>
      <c r="G3" s="397" t="s">
        <v>209</v>
      </c>
    </row>
    <row r="4" spans="1:7" ht="28.5" customHeight="1">
      <c r="A4" s="392"/>
      <c r="B4" s="392"/>
      <c r="C4" s="393"/>
      <c r="D4" s="128" t="s">
        <v>210</v>
      </c>
      <c r="E4" s="128" t="s">
        <v>44</v>
      </c>
      <c r="F4" s="129" t="s">
        <v>45</v>
      </c>
      <c r="G4" s="398"/>
    </row>
    <row r="5" spans="1:7" ht="4.5" customHeight="1">
      <c r="A5" s="130"/>
      <c r="B5" s="130"/>
      <c r="C5" s="131"/>
      <c r="D5" s="131"/>
      <c r="E5" s="131"/>
      <c r="F5" s="131"/>
      <c r="G5" s="131"/>
    </row>
    <row r="6" spans="1:7" ht="11.25" customHeight="1">
      <c r="A6" s="385">
        <v>2016</v>
      </c>
      <c r="B6" s="386"/>
      <c r="C6" s="386"/>
      <c r="D6" s="386"/>
      <c r="E6" s="386"/>
      <c r="F6" s="386"/>
      <c r="G6" s="386"/>
    </row>
    <row r="7" spans="2:7" ht="4.5" customHeight="1">
      <c r="B7" s="31"/>
      <c r="D7" s="33"/>
      <c r="E7" s="33"/>
      <c r="F7" s="33"/>
      <c r="G7" s="33"/>
    </row>
    <row r="8" spans="1:15" ht="12.75" customHeight="1">
      <c r="A8" s="399" t="s">
        <v>46</v>
      </c>
      <c r="B8" s="399"/>
      <c r="C8" s="134"/>
      <c r="D8" s="27">
        <v>3399</v>
      </c>
      <c r="E8" s="28">
        <v>1707</v>
      </c>
      <c r="F8" s="28">
        <v>1692</v>
      </c>
      <c r="G8" s="28">
        <v>948</v>
      </c>
      <c r="K8" s="146"/>
      <c r="L8" s="146"/>
      <c r="M8" s="146"/>
      <c r="N8" s="146"/>
      <c r="O8" s="146"/>
    </row>
    <row r="9" spans="1:15" ht="11.25" customHeight="1">
      <c r="A9" s="387" t="s">
        <v>57</v>
      </c>
      <c r="B9" s="387"/>
      <c r="C9" s="126"/>
      <c r="D9" s="32">
        <v>2108</v>
      </c>
      <c r="E9" s="33">
        <v>993</v>
      </c>
      <c r="F9" s="33">
        <v>1115</v>
      </c>
      <c r="G9" s="33">
        <v>405</v>
      </c>
      <c r="K9" s="146"/>
      <c r="L9" s="146"/>
      <c r="M9" s="146"/>
      <c r="N9" s="146"/>
      <c r="O9" s="146"/>
    </row>
    <row r="10" spans="1:15" ht="12.75" customHeight="1">
      <c r="A10" s="137" t="s">
        <v>211</v>
      </c>
      <c r="B10" s="72" t="s">
        <v>67</v>
      </c>
      <c r="C10" s="140"/>
      <c r="D10" s="32">
        <v>118</v>
      </c>
      <c r="E10" s="33">
        <v>51</v>
      </c>
      <c r="F10" s="33">
        <v>67</v>
      </c>
      <c r="G10" s="33">
        <v>52</v>
      </c>
      <c r="K10" s="146"/>
      <c r="L10" s="146"/>
      <c r="M10" s="146"/>
      <c r="N10" s="146"/>
      <c r="O10" s="146"/>
    </row>
    <row r="11" spans="1:15" ht="12.75" customHeight="1">
      <c r="A11" s="139"/>
      <c r="B11" s="72" t="s">
        <v>69</v>
      </c>
      <c r="C11" s="140"/>
      <c r="D11" s="32">
        <v>32</v>
      </c>
      <c r="E11" s="77" t="s">
        <v>84</v>
      </c>
      <c r="F11" s="77" t="s">
        <v>84</v>
      </c>
      <c r="G11" s="33">
        <v>16</v>
      </c>
      <c r="K11" s="146"/>
      <c r="L11" s="146"/>
      <c r="M11" s="146"/>
      <c r="N11" s="146"/>
      <c r="O11" s="146"/>
    </row>
    <row r="12" spans="1:15" ht="12.75" customHeight="1">
      <c r="A12" s="139"/>
      <c r="B12" s="72" t="s">
        <v>70</v>
      </c>
      <c r="C12" s="140"/>
      <c r="D12" s="32">
        <v>71</v>
      </c>
      <c r="E12" s="33">
        <v>39</v>
      </c>
      <c r="F12" s="33">
        <v>32</v>
      </c>
      <c r="G12" s="33">
        <v>29</v>
      </c>
      <c r="K12" s="146"/>
      <c r="L12" s="146"/>
      <c r="M12" s="146"/>
      <c r="N12" s="146"/>
      <c r="O12" s="146"/>
    </row>
    <row r="13" spans="1:15" ht="12.75" customHeight="1">
      <c r="A13" s="139"/>
      <c r="B13" s="147" t="s">
        <v>217</v>
      </c>
      <c r="C13" s="140"/>
      <c r="D13" s="32">
        <v>3</v>
      </c>
      <c r="E13" s="77" t="s">
        <v>84</v>
      </c>
      <c r="F13" s="77" t="s">
        <v>84</v>
      </c>
      <c r="G13" s="77" t="s">
        <v>84</v>
      </c>
      <c r="K13" s="146"/>
      <c r="L13" s="146"/>
      <c r="M13" s="146"/>
      <c r="N13" s="146"/>
      <c r="O13" s="146"/>
    </row>
    <row r="14" spans="1:15" ht="12.75" customHeight="1">
      <c r="A14" s="139"/>
      <c r="B14" s="72" t="s">
        <v>72</v>
      </c>
      <c r="C14" s="140"/>
      <c r="D14" s="32">
        <v>355</v>
      </c>
      <c r="E14" s="33">
        <v>179</v>
      </c>
      <c r="F14" s="33">
        <v>176</v>
      </c>
      <c r="G14" s="33">
        <v>62</v>
      </c>
      <c r="K14" s="146"/>
      <c r="L14" s="146"/>
      <c r="M14" s="146"/>
      <c r="N14" s="146"/>
      <c r="O14" s="146"/>
    </row>
    <row r="15" spans="1:15" ht="12.75" customHeight="1">
      <c r="A15" s="139"/>
      <c r="B15" s="72" t="s">
        <v>73</v>
      </c>
      <c r="C15" s="140"/>
      <c r="D15" s="32">
        <v>401</v>
      </c>
      <c r="E15" s="33">
        <v>186</v>
      </c>
      <c r="F15" s="33">
        <v>215</v>
      </c>
      <c r="G15" s="33">
        <v>71</v>
      </c>
      <c r="K15" s="146"/>
      <c r="L15" s="146"/>
      <c r="M15" s="146"/>
      <c r="N15" s="146"/>
      <c r="O15" s="146"/>
    </row>
    <row r="16" spans="1:15" ht="12.75" customHeight="1">
      <c r="A16" s="139"/>
      <c r="B16" s="72" t="s">
        <v>212</v>
      </c>
      <c r="C16" s="140"/>
      <c r="D16" s="32">
        <v>762</v>
      </c>
      <c r="E16" s="33">
        <v>411</v>
      </c>
      <c r="F16" s="33">
        <v>351</v>
      </c>
      <c r="G16" s="33">
        <v>92</v>
      </c>
      <c r="K16" s="146"/>
      <c r="L16" s="146"/>
      <c r="M16" s="146"/>
      <c r="N16" s="146"/>
      <c r="O16" s="146"/>
    </row>
    <row r="17" spans="1:15" ht="12.75" customHeight="1">
      <c r="A17" s="139"/>
      <c r="B17" s="72" t="s">
        <v>77</v>
      </c>
      <c r="C17" s="140"/>
      <c r="D17" s="32">
        <v>93</v>
      </c>
      <c r="E17" s="33">
        <v>28</v>
      </c>
      <c r="F17" s="33">
        <v>65</v>
      </c>
      <c r="G17" s="77" t="s">
        <v>84</v>
      </c>
      <c r="K17" s="146"/>
      <c r="L17" s="146"/>
      <c r="M17" s="146"/>
      <c r="N17" s="146"/>
      <c r="O17" s="146"/>
    </row>
    <row r="18" spans="1:15" ht="12.75" customHeight="1">
      <c r="A18" s="139"/>
      <c r="B18" s="72" t="s">
        <v>78</v>
      </c>
      <c r="C18" s="140"/>
      <c r="D18" s="32">
        <v>150</v>
      </c>
      <c r="E18" s="33">
        <v>47</v>
      </c>
      <c r="F18" s="33">
        <v>103</v>
      </c>
      <c r="G18" s="33">
        <v>44</v>
      </c>
      <c r="K18" s="135"/>
      <c r="L18" s="135"/>
      <c r="M18" s="135"/>
      <c r="N18" s="135"/>
      <c r="O18" s="146"/>
    </row>
    <row r="19" spans="1:15" ht="12.75" customHeight="1">
      <c r="A19" s="139"/>
      <c r="B19" s="72" t="s">
        <v>79</v>
      </c>
      <c r="C19" s="140"/>
      <c r="D19" s="32">
        <v>123</v>
      </c>
      <c r="E19" s="33">
        <v>44</v>
      </c>
      <c r="F19" s="33">
        <v>79</v>
      </c>
      <c r="G19" s="33">
        <v>27</v>
      </c>
      <c r="K19" s="136"/>
      <c r="L19" s="136"/>
      <c r="M19" s="136"/>
      <c r="N19" s="136"/>
      <c r="O19" s="146"/>
    </row>
    <row r="20" spans="1:15" ht="11.25" customHeight="1">
      <c r="A20" s="387" t="s">
        <v>213</v>
      </c>
      <c r="B20" s="387"/>
      <c r="C20" s="139"/>
      <c r="D20" s="32">
        <v>139</v>
      </c>
      <c r="E20" s="33">
        <v>60</v>
      </c>
      <c r="F20" s="33">
        <v>79</v>
      </c>
      <c r="G20" s="33">
        <v>122</v>
      </c>
      <c r="K20" s="136"/>
      <c r="L20" s="136"/>
      <c r="M20" s="136"/>
      <c r="N20" s="136"/>
      <c r="O20" s="146"/>
    </row>
    <row r="21" spans="1:15" ht="12.75" customHeight="1">
      <c r="A21" s="137" t="s">
        <v>23</v>
      </c>
      <c r="B21" s="72" t="s">
        <v>88</v>
      </c>
      <c r="C21" s="140"/>
      <c r="D21" s="32">
        <v>74</v>
      </c>
      <c r="E21" s="33">
        <v>32</v>
      </c>
      <c r="F21" s="33">
        <v>42</v>
      </c>
      <c r="G21" s="33">
        <v>74</v>
      </c>
      <c r="K21" s="136"/>
      <c r="L21" s="136"/>
      <c r="M21" s="136"/>
      <c r="N21" s="136"/>
      <c r="O21" s="146"/>
    </row>
    <row r="22" spans="1:15" ht="12.75" customHeight="1">
      <c r="A22" s="137"/>
      <c r="B22" s="72" t="s">
        <v>89</v>
      </c>
      <c r="C22" s="140"/>
      <c r="D22" s="32">
        <v>39</v>
      </c>
      <c r="E22" s="33">
        <v>16</v>
      </c>
      <c r="F22" s="33">
        <v>23</v>
      </c>
      <c r="G22" s="33">
        <v>39</v>
      </c>
      <c r="K22" s="136"/>
      <c r="L22" s="136"/>
      <c r="M22" s="136"/>
      <c r="N22" s="136"/>
      <c r="O22" s="146"/>
    </row>
    <row r="23" spans="1:15" ht="12.75" customHeight="1">
      <c r="A23" s="139"/>
      <c r="B23" s="72" t="s">
        <v>90</v>
      </c>
      <c r="C23" s="140"/>
      <c r="D23" s="32">
        <v>22</v>
      </c>
      <c r="E23" s="33">
        <v>10</v>
      </c>
      <c r="F23" s="33">
        <v>12</v>
      </c>
      <c r="G23" s="33">
        <v>7</v>
      </c>
      <c r="K23" s="136"/>
      <c r="L23" s="136"/>
      <c r="M23" s="136"/>
      <c r="N23" s="136"/>
      <c r="O23" s="146"/>
    </row>
    <row r="24" spans="1:15" ht="11.25" customHeight="1">
      <c r="A24" s="387" t="s">
        <v>59</v>
      </c>
      <c r="B24" s="387"/>
      <c r="C24" s="139"/>
      <c r="D24" s="32">
        <v>1152</v>
      </c>
      <c r="E24" s="33">
        <v>654</v>
      </c>
      <c r="F24" s="33">
        <v>498</v>
      </c>
      <c r="G24" s="33">
        <v>421</v>
      </c>
      <c r="K24" s="136"/>
      <c r="L24" s="136"/>
      <c r="M24" s="136"/>
      <c r="N24" s="136"/>
      <c r="O24" s="146"/>
    </row>
    <row r="25" spans="1:15" ht="12.75" customHeight="1">
      <c r="A25" s="141" t="s">
        <v>23</v>
      </c>
      <c r="B25" s="72" t="s">
        <v>95</v>
      </c>
      <c r="C25" s="140"/>
      <c r="D25" s="32">
        <v>69</v>
      </c>
      <c r="E25" s="33">
        <v>51</v>
      </c>
      <c r="F25" s="33">
        <v>18</v>
      </c>
      <c r="G25" s="33">
        <v>21</v>
      </c>
      <c r="K25" s="136"/>
      <c r="L25" s="136"/>
      <c r="M25" s="136"/>
      <c r="N25" s="136"/>
      <c r="O25" s="146"/>
    </row>
    <row r="26" spans="1:15" ht="12.75" customHeight="1">
      <c r="A26" s="139"/>
      <c r="B26" s="72" t="s">
        <v>98</v>
      </c>
      <c r="C26" s="140"/>
      <c r="D26" s="32">
        <v>70</v>
      </c>
      <c r="E26" s="33">
        <v>37</v>
      </c>
      <c r="F26" s="33">
        <v>33</v>
      </c>
      <c r="G26" s="33">
        <v>34</v>
      </c>
      <c r="K26" s="136"/>
      <c r="L26" s="136"/>
      <c r="M26" s="136"/>
      <c r="N26" s="136"/>
      <c r="O26" s="146"/>
    </row>
    <row r="27" spans="1:15" ht="12.75" customHeight="1">
      <c r="A27" s="139"/>
      <c r="B27" s="72" t="s">
        <v>99</v>
      </c>
      <c r="C27" s="140"/>
      <c r="D27" s="32">
        <v>24</v>
      </c>
      <c r="E27" s="33">
        <v>13</v>
      </c>
      <c r="F27" s="33">
        <v>11</v>
      </c>
      <c r="G27" s="33">
        <v>11</v>
      </c>
      <c r="K27" s="136"/>
      <c r="L27" s="136"/>
      <c r="M27" s="136"/>
      <c r="N27" s="136"/>
      <c r="O27" s="146"/>
    </row>
    <row r="28" spans="1:15" ht="12.75" customHeight="1">
      <c r="A28" s="139"/>
      <c r="B28" s="72" t="s">
        <v>100</v>
      </c>
      <c r="C28" s="140"/>
      <c r="D28" s="32">
        <v>94</v>
      </c>
      <c r="E28" s="33">
        <v>56</v>
      </c>
      <c r="F28" s="33">
        <v>38</v>
      </c>
      <c r="G28" s="33">
        <v>24</v>
      </c>
      <c r="K28" s="136"/>
      <c r="L28" s="136"/>
      <c r="M28" s="136"/>
      <c r="N28" s="136"/>
      <c r="O28" s="146"/>
    </row>
    <row r="29" spans="1:15" ht="12.75" customHeight="1">
      <c r="A29" s="130"/>
      <c r="B29" s="72" t="s">
        <v>101</v>
      </c>
      <c r="C29" s="140"/>
      <c r="D29" s="32">
        <v>76</v>
      </c>
      <c r="E29" s="33">
        <v>41</v>
      </c>
      <c r="F29" s="33">
        <v>35</v>
      </c>
      <c r="G29" s="33">
        <v>48</v>
      </c>
      <c r="K29" s="136"/>
      <c r="L29" s="136"/>
      <c r="M29" s="136"/>
      <c r="N29" s="136"/>
      <c r="O29" s="146"/>
    </row>
    <row r="30" spans="1:15" ht="12.75" customHeight="1">
      <c r="A30" s="130"/>
      <c r="B30" s="72" t="s">
        <v>102</v>
      </c>
      <c r="C30" s="140"/>
      <c r="D30" s="32">
        <v>58</v>
      </c>
      <c r="E30" s="33">
        <v>26</v>
      </c>
      <c r="F30" s="33">
        <v>32</v>
      </c>
      <c r="G30" s="33">
        <v>17</v>
      </c>
      <c r="K30" s="136"/>
      <c r="L30" s="136"/>
      <c r="M30" s="136"/>
      <c r="N30" s="136"/>
      <c r="O30" s="146"/>
    </row>
    <row r="31" spans="1:15" ht="12.75" customHeight="1">
      <c r="A31" s="130"/>
      <c r="B31" s="72" t="s">
        <v>103</v>
      </c>
      <c r="C31" s="140"/>
      <c r="D31" s="32">
        <v>86</v>
      </c>
      <c r="E31" s="33">
        <v>52</v>
      </c>
      <c r="F31" s="33">
        <v>34</v>
      </c>
      <c r="G31" s="33">
        <v>29</v>
      </c>
      <c r="K31" s="146"/>
      <c r="L31" s="146"/>
      <c r="M31" s="146"/>
      <c r="N31" s="146"/>
      <c r="O31" s="146"/>
    </row>
    <row r="32" spans="1:7" ht="12.75" customHeight="1">
      <c r="A32" s="139"/>
      <c r="B32" s="72" t="s">
        <v>104</v>
      </c>
      <c r="C32" s="140"/>
      <c r="D32" s="32">
        <v>84</v>
      </c>
      <c r="E32" s="33">
        <v>44</v>
      </c>
      <c r="F32" s="33">
        <v>40</v>
      </c>
      <c r="G32" s="33">
        <v>23</v>
      </c>
    </row>
    <row r="33" spans="1:7" ht="12.75" customHeight="1">
      <c r="A33" s="141"/>
      <c r="B33" s="72" t="s">
        <v>105</v>
      </c>
      <c r="C33" s="140"/>
      <c r="D33" s="32">
        <v>21</v>
      </c>
      <c r="E33" s="33">
        <v>13</v>
      </c>
      <c r="F33" s="33">
        <v>8</v>
      </c>
      <c r="G33" s="33">
        <v>15</v>
      </c>
    </row>
    <row r="34" spans="1:7" ht="12.75" customHeight="1">
      <c r="A34" s="139"/>
      <c r="B34" s="72" t="s">
        <v>106</v>
      </c>
      <c r="C34" s="140"/>
      <c r="D34" s="32">
        <v>110</v>
      </c>
      <c r="E34" s="33">
        <v>71</v>
      </c>
      <c r="F34" s="33">
        <v>39</v>
      </c>
      <c r="G34" s="33">
        <v>36</v>
      </c>
    </row>
    <row r="35" spans="1:7" ht="12.75" customHeight="1">
      <c r="A35" s="139"/>
      <c r="B35" s="72" t="s">
        <v>107</v>
      </c>
      <c r="C35" s="140"/>
      <c r="D35" s="32">
        <v>29</v>
      </c>
      <c r="E35" s="33">
        <v>9</v>
      </c>
      <c r="F35" s="33">
        <v>20</v>
      </c>
      <c r="G35" s="33">
        <v>16</v>
      </c>
    </row>
    <row r="36" spans="1:7" ht="12.75" customHeight="1">
      <c r="A36" s="139"/>
      <c r="B36" s="72" t="s">
        <v>108</v>
      </c>
      <c r="C36" s="140"/>
      <c r="D36" s="32">
        <v>149</v>
      </c>
      <c r="E36" s="33">
        <v>102</v>
      </c>
      <c r="F36" s="33">
        <v>47</v>
      </c>
      <c r="G36" s="33">
        <v>55</v>
      </c>
    </row>
    <row r="37" spans="1:7" ht="12.75" customHeight="1">
      <c r="A37" s="139"/>
      <c r="B37" s="72" t="s">
        <v>109</v>
      </c>
      <c r="C37" s="140"/>
      <c r="D37" s="32">
        <v>137</v>
      </c>
      <c r="E37" s="33">
        <v>73</v>
      </c>
      <c r="F37" s="33">
        <v>64</v>
      </c>
      <c r="G37" s="33">
        <v>42</v>
      </c>
    </row>
    <row r="38" spans="1:7" ht="12.75" customHeight="1">
      <c r="A38" s="139"/>
      <c r="B38" s="72" t="s">
        <v>111</v>
      </c>
      <c r="C38" s="140"/>
      <c r="D38" s="32">
        <v>75</v>
      </c>
      <c r="E38" s="33">
        <v>36</v>
      </c>
      <c r="F38" s="33">
        <v>39</v>
      </c>
      <c r="G38" s="33">
        <v>26</v>
      </c>
    </row>
    <row r="39" spans="1:7" ht="12.75" customHeight="1">
      <c r="A39" s="139"/>
      <c r="B39" s="72" t="s">
        <v>112</v>
      </c>
      <c r="C39" s="140"/>
      <c r="D39" s="32">
        <v>39</v>
      </c>
      <c r="E39" s="33">
        <v>22</v>
      </c>
      <c r="F39" s="33">
        <v>17</v>
      </c>
      <c r="G39" s="33">
        <v>10</v>
      </c>
    </row>
    <row r="40" spans="1:7" ht="12.75" customHeight="1">
      <c r="A40" s="139"/>
      <c r="B40" s="142" t="s">
        <v>122</v>
      </c>
      <c r="C40" s="140"/>
      <c r="D40" s="149"/>
      <c r="E40" s="138"/>
      <c r="F40" s="138"/>
      <c r="G40" s="138"/>
    </row>
    <row r="41" spans="1:7" ht="12.75" customHeight="1">
      <c r="A41" s="139"/>
      <c r="B41" s="143" t="s">
        <v>214</v>
      </c>
      <c r="C41" s="140"/>
      <c r="D41" s="32">
        <v>7</v>
      </c>
      <c r="E41" s="77" t="s">
        <v>84</v>
      </c>
      <c r="F41" s="77" t="s">
        <v>84</v>
      </c>
      <c r="G41" s="33">
        <v>4</v>
      </c>
    </row>
    <row r="42" spans="1:7" ht="12.75" customHeight="1">
      <c r="A42" s="139"/>
      <c r="B42" s="72" t="s">
        <v>218</v>
      </c>
      <c r="C42" s="140"/>
      <c r="D42" s="32">
        <v>4</v>
      </c>
      <c r="E42" s="77" t="s">
        <v>84</v>
      </c>
      <c r="F42" s="77" t="s">
        <v>84</v>
      </c>
      <c r="G42" s="77" t="s">
        <v>84</v>
      </c>
    </row>
    <row r="43" spans="1:7" ht="12.75" customHeight="1">
      <c r="A43" s="139"/>
      <c r="B43" s="144" t="s">
        <v>215</v>
      </c>
      <c r="C43" s="140"/>
      <c r="D43" s="32">
        <v>3</v>
      </c>
      <c r="E43" s="77" t="s">
        <v>84</v>
      </c>
      <c r="F43" s="77" t="s">
        <v>84</v>
      </c>
      <c r="G43" s="33">
        <v>3</v>
      </c>
    </row>
    <row r="44" spans="1:7" ht="12.75" customHeight="1">
      <c r="A44" s="139"/>
      <c r="B44" s="145" t="s">
        <v>118</v>
      </c>
      <c r="C44" s="140"/>
      <c r="D44" s="149"/>
      <c r="E44" s="138"/>
      <c r="F44" s="138"/>
      <c r="G44" s="138"/>
    </row>
    <row r="45" spans="1:7" ht="12.75" customHeight="1">
      <c r="A45" s="139"/>
      <c r="B45" s="143" t="s">
        <v>216</v>
      </c>
      <c r="C45" s="140"/>
      <c r="D45" s="32">
        <v>13</v>
      </c>
      <c r="E45" s="33">
        <v>4</v>
      </c>
      <c r="F45" s="33">
        <v>9</v>
      </c>
      <c r="G45" s="33">
        <v>3</v>
      </c>
    </row>
    <row r="46" spans="1:7" ht="4.5" customHeight="1">
      <c r="A46" s="139"/>
      <c r="B46" s="143"/>
      <c r="C46" s="140"/>
      <c r="D46" s="33"/>
      <c r="E46" s="33"/>
      <c r="F46" s="33"/>
      <c r="G46" s="33"/>
    </row>
    <row r="47" spans="1:15" ht="11.25" customHeight="1">
      <c r="A47" s="385">
        <v>2017</v>
      </c>
      <c r="B47" s="386"/>
      <c r="C47" s="386"/>
      <c r="D47" s="386"/>
      <c r="E47" s="386"/>
      <c r="F47" s="386"/>
      <c r="G47" s="386"/>
      <c r="K47" s="146"/>
      <c r="L47" s="146"/>
      <c r="M47" s="146"/>
      <c r="N47" s="146"/>
      <c r="O47" s="146"/>
    </row>
    <row r="48" spans="1:15" ht="4.5" customHeight="1">
      <c r="A48" s="132"/>
      <c r="B48" s="132"/>
      <c r="C48" s="132"/>
      <c r="D48" s="132"/>
      <c r="E48" s="132"/>
      <c r="F48" s="132"/>
      <c r="G48" s="132"/>
      <c r="K48" s="146"/>
      <c r="L48" s="146"/>
      <c r="M48" s="146"/>
      <c r="N48" s="146"/>
      <c r="O48" s="146"/>
    </row>
    <row r="49" spans="1:15" ht="12.75" customHeight="1">
      <c r="A49" s="399" t="s">
        <v>46</v>
      </c>
      <c r="B49" s="399"/>
      <c r="C49" s="134"/>
      <c r="D49" s="27">
        <v>3580</v>
      </c>
      <c r="E49" s="28">
        <v>1769</v>
      </c>
      <c r="F49" s="28">
        <v>1811</v>
      </c>
      <c r="G49" s="28">
        <v>1020</v>
      </c>
      <c r="K49" s="146"/>
      <c r="L49" s="146"/>
      <c r="M49" s="146"/>
      <c r="N49" s="146"/>
      <c r="O49" s="146"/>
    </row>
    <row r="50" spans="1:15" ht="11.25" customHeight="1">
      <c r="A50" s="387" t="s">
        <v>57</v>
      </c>
      <c r="B50" s="387"/>
      <c r="C50" s="19"/>
      <c r="D50" s="32">
        <v>2242</v>
      </c>
      <c r="E50" s="33">
        <v>1038</v>
      </c>
      <c r="F50" s="33">
        <v>1204</v>
      </c>
      <c r="G50" s="33">
        <v>429</v>
      </c>
      <c r="K50" s="146"/>
      <c r="L50" s="146"/>
      <c r="M50" s="146"/>
      <c r="N50" s="146"/>
      <c r="O50" s="146"/>
    </row>
    <row r="51" spans="1:15" ht="12.75" customHeight="1">
      <c r="A51" s="141" t="s">
        <v>211</v>
      </c>
      <c r="B51" s="72" t="s">
        <v>67</v>
      </c>
      <c r="C51" s="140"/>
      <c r="D51" s="32">
        <v>135</v>
      </c>
      <c r="E51" s="33">
        <v>59</v>
      </c>
      <c r="F51" s="33">
        <v>76</v>
      </c>
      <c r="G51" s="33">
        <v>58</v>
      </c>
      <c r="K51" s="146"/>
      <c r="L51" s="146"/>
      <c r="M51" s="146"/>
      <c r="N51" s="146"/>
      <c r="O51" s="146"/>
    </row>
    <row r="52" spans="2:15" ht="12.75" customHeight="1">
      <c r="B52" s="72" t="s">
        <v>69</v>
      </c>
      <c r="C52" s="140"/>
      <c r="D52" s="32">
        <v>34</v>
      </c>
      <c r="E52" s="33">
        <v>7</v>
      </c>
      <c r="F52" s="33">
        <v>27</v>
      </c>
      <c r="G52" s="33">
        <v>17</v>
      </c>
      <c r="K52" s="146"/>
      <c r="L52" s="146"/>
      <c r="M52" s="146"/>
      <c r="N52" s="146"/>
      <c r="O52" s="146"/>
    </row>
    <row r="53" spans="2:15" ht="12.75" customHeight="1">
      <c r="B53" s="72" t="s">
        <v>70</v>
      </c>
      <c r="C53" s="140"/>
      <c r="D53" s="32">
        <v>62</v>
      </c>
      <c r="E53" s="33">
        <v>34</v>
      </c>
      <c r="F53" s="33">
        <v>28</v>
      </c>
      <c r="G53" s="33">
        <v>24</v>
      </c>
      <c r="K53" s="146"/>
      <c r="L53" s="146"/>
      <c r="M53" s="146"/>
      <c r="N53" s="146"/>
      <c r="O53" s="146"/>
    </row>
    <row r="54" spans="1:15" ht="12.75" customHeight="1">
      <c r="A54" s="139"/>
      <c r="B54" s="147" t="s">
        <v>217</v>
      </c>
      <c r="C54" s="140"/>
      <c r="D54" s="32">
        <v>9</v>
      </c>
      <c r="E54" s="77" t="s">
        <v>84</v>
      </c>
      <c r="F54" s="77" t="s">
        <v>84</v>
      </c>
      <c r="G54" s="33">
        <v>4</v>
      </c>
      <c r="K54" s="146"/>
      <c r="L54" s="146"/>
      <c r="M54" s="146"/>
      <c r="N54" s="146"/>
      <c r="O54" s="146"/>
    </row>
    <row r="55" spans="2:15" ht="12.75" customHeight="1">
      <c r="B55" s="72" t="s">
        <v>72</v>
      </c>
      <c r="C55" s="140"/>
      <c r="D55" s="32">
        <v>348</v>
      </c>
      <c r="E55" s="33">
        <v>186</v>
      </c>
      <c r="F55" s="33">
        <v>162</v>
      </c>
      <c r="G55" s="33">
        <v>57</v>
      </c>
      <c r="K55" s="146"/>
      <c r="L55" s="146"/>
      <c r="M55" s="146"/>
      <c r="N55" s="146"/>
      <c r="O55" s="146"/>
    </row>
    <row r="56" spans="2:15" ht="12.75" customHeight="1">
      <c r="B56" s="72" t="s">
        <v>73</v>
      </c>
      <c r="C56" s="140"/>
      <c r="D56" s="32">
        <v>432</v>
      </c>
      <c r="E56" s="33">
        <v>187</v>
      </c>
      <c r="F56" s="33">
        <v>245</v>
      </c>
      <c r="G56" s="33">
        <v>68</v>
      </c>
      <c r="K56" s="146"/>
      <c r="L56" s="146"/>
      <c r="M56" s="146"/>
      <c r="N56" s="146"/>
      <c r="O56" s="146"/>
    </row>
    <row r="57" spans="2:15" ht="12.75" customHeight="1">
      <c r="B57" s="72" t="s">
        <v>212</v>
      </c>
      <c r="C57" s="140"/>
      <c r="D57" s="32">
        <v>906</v>
      </c>
      <c r="E57" s="33">
        <v>464</v>
      </c>
      <c r="F57" s="33">
        <v>442</v>
      </c>
      <c r="G57" s="33">
        <v>118</v>
      </c>
      <c r="K57" s="146"/>
      <c r="L57" s="146"/>
      <c r="M57" s="146"/>
      <c r="N57" s="146"/>
      <c r="O57" s="146"/>
    </row>
    <row r="58" spans="2:15" ht="12.75" customHeight="1">
      <c r="B58" s="72" t="s">
        <v>77</v>
      </c>
      <c r="C58" s="140"/>
      <c r="D58" s="32">
        <v>83</v>
      </c>
      <c r="E58" s="33">
        <v>18</v>
      </c>
      <c r="F58" s="33">
        <v>65</v>
      </c>
      <c r="G58" s="33">
        <v>14</v>
      </c>
      <c r="K58" s="146"/>
      <c r="L58" s="146"/>
      <c r="M58" s="146"/>
      <c r="N58" s="146"/>
      <c r="O58" s="146"/>
    </row>
    <row r="59" spans="2:15" ht="12.75" customHeight="1">
      <c r="B59" s="72" t="s">
        <v>78</v>
      </c>
      <c r="C59" s="140"/>
      <c r="D59" s="32">
        <v>131</v>
      </c>
      <c r="E59" s="33">
        <v>42</v>
      </c>
      <c r="F59" s="33">
        <v>89</v>
      </c>
      <c r="G59" s="33">
        <v>44</v>
      </c>
      <c r="K59" s="135"/>
      <c r="L59" s="135"/>
      <c r="M59" s="135"/>
      <c r="N59" s="135"/>
      <c r="O59" s="146"/>
    </row>
    <row r="60" spans="2:15" ht="12.75" customHeight="1">
      <c r="B60" s="72" t="s">
        <v>79</v>
      </c>
      <c r="C60" s="140"/>
      <c r="D60" s="32">
        <v>102</v>
      </c>
      <c r="E60" s="33">
        <v>39</v>
      </c>
      <c r="F60" s="33">
        <v>63</v>
      </c>
      <c r="G60" s="33">
        <v>25</v>
      </c>
      <c r="K60" s="136"/>
      <c r="L60" s="136"/>
      <c r="M60" s="136"/>
      <c r="N60" s="136"/>
      <c r="O60" s="146"/>
    </row>
    <row r="61" spans="1:15" ht="11.25" customHeight="1">
      <c r="A61" s="388" t="s">
        <v>213</v>
      </c>
      <c r="B61" s="388"/>
      <c r="C61" s="148"/>
      <c r="D61" s="32">
        <v>184</v>
      </c>
      <c r="E61" s="33">
        <v>76</v>
      </c>
      <c r="F61" s="33">
        <v>108</v>
      </c>
      <c r="G61" s="33">
        <v>165</v>
      </c>
      <c r="K61" s="136"/>
      <c r="L61" s="136"/>
      <c r="M61" s="136"/>
      <c r="N61" s="136"/>
      <c r="O61" s="146"/>
    </row>
    <row r="62" spans="1:15" ht="12.75" customHeight="1">
      <c r="A62" s="137" t="s">
        <v>23</v>
      </c>
      <c r="B62" s="72" t="s">
        <v>88</v>
      </c>
      <c r="C62" s="140"/>
      <c r="D62" s="32">
        <v>114</v>
      </c>
      <c r="E62" s="33">
        <v>44</v>
      </c>
      <c r="F62" s="33">
        <v>70</v>
      </c>
      <c r="G62" s="33">
        <v>114</v>
      </c>
      <c r="K62" s="136"/>
      <c r="L62" s="136"/>
      <c r="M62" s="136"/>
      <c r="N62" s="136"/>
      <c r="O62" s="146"/>
    </row>
    <row r="63" spans="1:15" ht="12.75" customHeight="1">
      <c r="A63" s="137"/>
      <c r="B63" s="72" t="s">
        <v>89</v>
      </c>
      <c r="C63" s="140"/>
      <c r="D63" s="32">
        <v>42</v>
      </c>
      <c r="E63" s="33">
        <v>20</v>
      </c>
      <c r="F63" s="33">
        <v>22</v>
      </c>
      <c r="G63" s="33">
        <v>42</v>
      </c>
      <c r="K63" s="136"/>
      <c r="L63" s="136"/>
      <c r="M63" s="136"/>
      <c r="N63" s="136"/>
      <c r="O63" s="146"/>
    </row>
    <row r="64" spans="1:15" ht="12.75" customHeight="1">
      <c r="A64" s="139"/>
      <c r="B64" s="72" t="s">
        <v>90</v>
      </c>
      <c r="C64" s="150"/>
      <c r="D64" s="32">
        <v>22</v>
      </c>
      <c r="E64" s="33">
        <v>10</v>
      </c>
      <c r="F64" s="33">
        <v>12</v>
      </c>
      <c r="G64" s="33">
        <v>6</v>
      </c>
      <c r="K64" s="136"/>
      <c r="L64" s="136"/>
      <c r="M64" s="136"/>
      <c r="N64" s="136"/>
      <c r="O64" s="146"/>
    </row>
    <row r="65" spans="2:7" ht="12.75" customHeight="1">
      <c r="B65" s="151" t="s">
        <v>219</v>
      </c>
      <c r="C65" s="152"/>
      <c r="D65" s="32">
        <v>4</v>
      </c>
      <c r="E65" s="77" t="s">
        <v>84</v>
      </c>
      <c r="F65" s="77" t="s">
        <v>84</v>
      </c>
      <c r="G65" s="77" t="s">
        <v>84</v>
      </c>
    </row>
    <row r="66" spans="1:15" ht="11.25" customHeight="1">
      <c r="A66" s="387" t="s">
        <v>59</v>
      </c>
      <c r="B66" s="387"/>
      <c r="C66" s="139"/>
      <c r="D66" s="32">
        <v>1154</v>
      </c>
      <c r="E66" s="33">
        <v>655</v>
      </c>
      <c r="F66" s="33">
        <v>499</v>
      </c>
      <c r="G66" s="33">
        <v>426</v>
      </c>
      <c r="K66" s="136"/>
      <c r="L66" s="136"/>
      <c r="M66" s="136"/>
      <c r="N66" s="136"/>
      <c r="O66" s="146"/>
    </row>
    <row r="67" spans="1:15" ht="12.75" customHeight="1">
      <c r="A67" s="141" t="s">
        <v>23</v>
      </c>
      <c r="B67" s="72" t="s">
        <v>95</v>
      </c>
      <c r="C67" s="140"/>
      <c r="D67" s="32">
        <v>65</v>
      </c>
      <c r="E67" s="33">
        <v>46</v>
      </c>
      <c r="F67" s="33">
        <v>19</v>
      </c>
      <c r="G67" s="33">
        <v>34</v>
      </c>
      <c r="K67" s="28"/>
      <c r="L67" s="28"/>
      <c r="M67" s="28"/>
      <c r="N67" s="136"/>
      <c r="O67" s="146"/>
    </row>
    <row r="68" spans="1:15" ht="12.75" customHeight="1">
      <c r="A68" s="139"/>
      <c r="B68" s="72" t="s">
        <v>98</v>
      </c>
      <c r="C68" s="140"/>
      <c r="D68" s="32">
        <v>75</v>
      </c>
      <c r="E68" s="33">
        <v>42</v>
      </c>
      <c r="F68" s="33">
        <v>33</v>
      </c>
      <c r="G68" s="33">
        <v>37</v>
      </c>
      <c r="K68" s="136"/>
      <c r="L68" s="136"/>
      <c r="M68" s="136"/>
      <c r="N68" s="136"/>
      <c r="O68" s="146"/>
    </row>
    <row r="69" spans="1:15" ht="12.75" customHeight="1">
      <c r="A69" s="139"/>
      <c r="B69" s="72" t="s">
        <v>99</v>
      </c>
      <c r="C69" s="140"/>
      <c r="D69" s="32">
        <v>30</v>
      </c>
      <c r="E69" s="33">
        <v>14</v>
      </c>
      <c r="F69" s="33">
        <v>16</v>
      </c>
      <c r="G69" s="33">
        <v>12</v>
      </c>
      <c r="K69" s="136"/>
      <c r="L69" s="136"/>
      <c r="M69" s="136"/>
      <c r="N69" s="136"/>
      <c r="O69" s="146"/>
    </row>
    <row r="70" spans="1:15" ht="12.75" customHeight="1">
      <c r="A70" s="139"/>
      <c r="B70" s="72" t="s">
        <v>100</v>
      </c>
      <c r="C70" s="140"/>
      <c r="D70" s="32">
        <v>103</v>
      </c>
      <c r="E70" s="33">
        <v>64</v>
      </c>
      <c r="F70" s="33">
        <v>39</v>
      </c>
      <c r="G70" s="33">
        <v>29</v>
      </c>
      <c r="K70" s="136"/>
      <c r="L70" s="136"/>
      <c r="M70" s="136"/>
      <c r="N70" s="136"/>
      <c r="O70" s="146"/>
    </row>
    <row r="71" spans="1:15" ht="12.75" customHeight="1">
      <c r="A71" s="130"/>
      <c r="B71" s="72" t="s">
        <v>101</v>
      </c>
      <c r="C71" s="140"/>
      <c r="D71" s="32">
        <v>80</v>
      </c>
      <c r="E71" s="33">
        <v>51</v>
      </c>
      <c r="F71" s="33">
        <v>29</v>
      </c>
      <c r="G71" s="33">
        <v>43</v>
      </c>
      <c r="K71" s="136"/>
      <c r="L71" s="136"/>
      <c r="M71" s="136"/>
      <c r="N71" s="136"/>
      <c r="O71" s="146"/>
    </row>
    <row r="72" spans="1:15" ht="12.75" customHeight="1">
      <c r="A72" s="130"/>
      <c r="B72" s="72" t="s">
        <v>102</v>
      </c>
      <c r="C72" s="140"/>
      <c r="D72" s="32">
        <v>58</v>
      </c>
      <c r="E72" s="33">
        <v>30</v>
      </c>
      <c r="F72" s="33">
        <v>28</v>
      </c>
      <c r="G72" s="33">
        <v>17</v>
      </c>
      <c r="K72" s="136"/>
      <c r="L72" s="136"/>
      <c r="M72" s="136"/>
      <c r="N72" s="136"/>
      <c r="O72" s="146"/>
    </row>
    <row r="73" spans="1:15" ht="12.75" customHeight="1">
      <c r="A73" s="130"/>
      <c r="B73" s="72" t="s">
        <v>103</v>
      </c>
      <c r="C73" s="140"/>
      <c r="D73" s="32">
        <v>76</v>
      </c>
      <c r="E73" s="33">
        <v>44</v>
      </c>
      <c r="F73" s="33">
        <v>32</v>
      </c>
      <c r="G73" s="33">
        <v>27</v>
      </c>
      <c r="K73" s="146"/>
      <c r="L73" s="146"/>
      <c r="M73" s="146"/>
      <c r="N73" s="146"/>
      <c r="O73" s="146"/>
    </row>
    <row r="74" spans="1:7" ht="12.75" customHeight="1">
      <c r="A74" s="139"/>
      <c r="B74" s="72" t="s">
        <v>104</v>
      </c>
      <c r="C74" s="140"/>
      <c r="D74" s="32">
        <v>91</v>
      </c>
      <c r="E74" s="33">
        <v>47</v>
      </c>
      <c r="F74" s="33">
        <v>44</v>
      </c>
      <c r="G74" s="33">
        <v>24</v>
      </c>
    </row>
    <row r="75" spans="1:7" ht="12.75" customHeight="1">
      <c r="A75" s="141"/>
      <c r="B75" s="72" t="s">
        <v>105</v>
      </c>
      <c r="C75" s="140"/>
      <c r="D75" s="32">
        <v>30</v>
      </c>
      <c r="E75" s="33">
        <v>15</v>
      </c>
      <c r="F75" s="33">
        <v>15</v>
      </c>
      <c r="G75" s="33">
        <v>15</v>
      </c>
    </row>
    <row r="76" spans="1:7" ht="12.75" customHeight="1">
      <c r="A76" s="139"/>
      <c r="B76" s="72" t="s">
        <v>106</v>
      </c>
      <c r="C76" s="140"/>
      <c r="D76" s="32">
        <v>90</v>
      </c>
      <c r="E76" s="33">
        <v>63</v>
      </c>
      <c r="F76" s="33">
        <v>27</v>
      </c>
      <c r="G76" s="33">
        <v>30</v>
      </c>
    </row>
    <row r="77" spans="1:7" ht="12.75" customHeight="1">
      <c r="A77" s="139"/>
      <c r="B77" s="72" t="s">
        <v>107</v>
      </c>
      <c r="C77" s="140"/>
      <c r="D77" s="32">
        <v>23</v>
      </c>
      <c r="E77" s="33">
        <v>6</v>
      </c>
      <c r="F77" s="33">
        <v>17</v>
      </c>
      <c r="G77" s="33">
        <v>16</v>
      </c>
    </row>
    <row r="78" spans="1:7" ht="12.75" customHeight="1">
      <c r="A78" s="139"/>
      <c r="B78" s="72" t="s">
        <v>108</v>
      </c>
      <c r="C78" s="140"/>
      <c r="D78" s="32">
        <v>132</v>
      </c>
      <c r="E78" s="33">
        <v>84</v>
      </c>
      <c r="F78" s="33">
        <v>48</v>
      </c>
      <c r="G78" s="33">
        <v>42</v>
      </c>
    </row>
    <row r="79" spans="1:7" ht="12.75" customHeight="1">
      <c r="A79" s="139"/>
      <c r="B79" s="72" t="s">
        <v>109</v>
      </c>
      <c r="C79" s="140"/>
      <c r="D79" s="32">
        <v>146</v>
      </c>
      <c r="E79" s="33">
        <v>85</v>
      </c>
      <c r="F79" s="33">
        <v>61</v>
      </c>
      <c r="G79" s="33">
        <v>43</v>
      </c>
    </row>
    <row r="80" spans="1:7" ht="12.75" customHeight="1">
      <c r="A80" s="139"/>
      <c r="B80" s="72" t="s">
        <v>111</v>
      </c>
      <c r="C80" s="140"/>
      <c r="D80" s="32">
        <v>86</v>
      </c>
      <c r="E80" s="33">
        <v>38</v>
      </c>
      <c r="F80" s="33">
        <v>48</v>
      </c>
      <c r="G80" s="33">
        <v>26</v>
      </c>
    </row>
    <row r="81" spans="1:7" ht="12.75" customHeight="1">
      <c r="A81" s="139"/>
      <c r="B81" s="72" t="s">
        <v>112</v>
      </c>
      <c r="C81" s="140"/>
      <c r="D81" s="32">
        <v>28</v>
      </c>
      <c r="E81" s="33">
        <v>16</v>
      </c>
      <c r="F81" s="33">
        <v>12</v>
      </c>
      <c r="G81" s="33">
        <v>12</v>
      </c>
    </row>
    <row r="82" spans="1:7" ht="12.75" customHeight="1">
      <c r="A82" s="139"/>
      <c r="B82" s="142" t="s">
        <v>122</v>
      </c>
      <c r="C82" s="140"/>
      <c r="D82" s="149"/>
      <c r="E82" s="138"/>
      <c r="F82" s="138"/>
      <c r="G82" s="138"/>
    </row>
    <row r="83" spans="1:7" ht="12.75" customHeight="1">
      <c r="A83" s="139"/>
      <c r="B83" s="143" t="s">
        <v>214</v>
      </c>
      <c r="C83" s="140"/>
      <c r="D83" s="32">
        <v>7</v>
      </c>
      <c r="E83" s="33">
        <v>4</v>
      </c>
      <c r="F83" s="33">
        <v>3</v>
      </c>
      <c r="G83" s="33">
        <v>6</v>
      </c>
    </row>
    <row r="84" spans="1:7" ht="12.75" customHeight="1">
      <c r="A84" s="139"/>
      <c r="B84" s="144" t="s">
        <v>215</v>
      </c>
      <c r="C84" s="140"/>
      <c r="D84" s="32">
        <v>11</v>
      </c>
      <c r="E84" s="77" t="s">
        <v>84</v>
      </c>
      <c r="F84" s="77" t="s">
        <v>84</v>
      </c>
      <c r="G84" s="33">
        <v>4</v>
      </c>
    </row>
    <row r="85" spans="1:7" ht="12.75" customHeight="1">
      <c r="A85" s="139"/>
      <c r="B85" s="142" t="s">
        <v>220</v>
      </c>
      <c r="C85" s="153"/>
      <c r="D85" s="154"/>
      <c r="E85" s="154"/>
      <c r="F85" s="154"/>
      <c r="G85" s="138"/>
    </row>
    <row r="86" spans="1:7" ht="12.75" customHeight="1">
      <c r="A86" s="139"/>
      <c r="B86" s="143" t="s">
        <v>221</v>
      </c>
      <c r="C86" s="147" t="s">
        <v>221</v>
      </c>
      <c r="D86" s="32">
        <v>6</v>
      </c>
      <c r="E86" s="33">
        <v>3</v>
      </c>
      <c r="F86" s="33">
        <v>3</v>
      </c>
      <c r="G86" s="33">
        <v>3</v>
      </c>
    </row>
    <row r="87" spans="1:7" ht="12.75" customHeight="1">
      <c r="A87" s="139"/>
      <c r="B87" s="145" t="s">
        <v>118</v>
      </c>
      <c r="C87" s="140"/>
      <c r="D87" s="149"/>
      <c r="E87" s="138"/>
      <c r="F87" s="138"/>
      <c r="G87" s="138"/>
    </row>
    <row r="88" spans="1:7" ht="12.75" customHeight="1">
      <c r="A88" s="139"/>
      <c r="B88" s="143" t="s">
        <v>216</v>
      </c>
      <c r="C88" s="140"/>
      <c r="D88" s="32">
        <v>6</v>
      </c>
      <c r="E88" s="77" t="s">
        <v>84</v>
      </c>
      <c r="F88" s="77" t="s">
        <v>84</v>
      </c>
      <c r="G88" s="77" t="s">
        <v>84</v>
      </c>
    </row>
    <row r="89" spans="1:7" ht="12.75" customHeight="1">
      <c r="A89" s="139"/>
      <c r="B89" s="143"/>
      <c r="C89" s="140"/>
      <c r="D89" s="33"/>
      <c r="E89" s="77"/>
      <c r="F89" s="77"/>
      <c r="G89" s="77"/>
    </row>
    <row r="90" spans="1:7" ht="12.75" customHeight="1">
      <c r="A90" s="385">
        <v>2018</v>
      </c>
      <c r="B90" s="386"/>
      <c r="C90" s="386"/>
      <c r="D90" s="386"/>
      <c r="E90" s="386"/>
      <c r="F90" s="386"/>
      <c r="G90" s="386"/>
    </row>
    <row r="91" spans="1:7" s="255" customFormat="1" ht="4.5" customHeight="1">
      <c r="A91" s="254"/>
      <c r="B91" s="132"/>
      <c r="C91" s="132"/>
      <c r="D91" s="132"/>
      <c r="E91" s="132"/>
      <c r="F91" s="132"/>
      <c r="G91" s="132"/>
    </row>
    <row r="92" spans="1:7" s="260" customFormat="1" ht="12.75" customHeight="1">
      <c r="A92" s="399" t="s">
        <v>46</v>
      </c>
      <c r="B92" s="399"/>
      <c r="C92" s="134"/>
      <c r="D92" s="27">
        <v>3870</v>
      </c>
      <c r="E92" s="28">
        <v>1944</v>
      </c>
      <c r="F92" s="28">
        <v>1926</v>
      </c>
      <c r="G92" s="28">
        <v>1119</v>
      </c>
    </row>
    <row r="93" spans="1:7" ht="12.75" customHeight="1">
      <c r="A93" s="387" t="s">
        <v>57</v>
      </c>
      <c r="B93" s="387"/>
      <c r="C93" s="19"/>
      <c r="D93" s="32">
        <v>2509</v>
      </c>
      <c r="E93" s="33">
        <v>1200</v>
      </c>
      <c r="F93" s="33">
        <v>1309</v>
      </c>
      <c r="G93" s="33">
        <v>538</v>
      </c>
    </row>
    <row r="94" spans="1:7" ht="12.75" customHeight="1">
      <c r="A94" s="141" t="s">
        <v>211</v>
      </c>
      <c r="B94" s="72" t="s">
        <v>67</v>
      </c>
      <c r="C94" s="257"/>
      <c r="D94" s="32">
        <v>143</v>
      </c>
      <c r="E94" s="33">
        <v>69</v>
      </c>
      <c r="F94" s="33">
        <v>74</v>
      </c>
      <c r="G94" s="33">
        <v>55</v>
      </c>
    </row>
    <row r="95" spans="1:7" ht="12.75" customHeight="1">
      <c r="A95" s="256"/>
      <c r="B95" s="72" t="s">
        <v>69</v>
      </c>
      <c r="C95" s="257"/>
      <c r="D95" s="32">
        <v>32</v>
      </c>
      <c r="E95" s="33">
        <v>6</v>
      </c>
      <c r="F95" s="33">
        <v>26</v>
      </c>
      <c r="G95" s="33">
        <v>17</v>
      </c>
    </row>
    <row r="96" spans="1:7" ht="12.75" customHeight="1">
      <c r="A96" s="256"/>
      <c r="B96" s="72" t="s">
        <v>70</v>
      </c>
      <c r="C96" s="257"/>
      <c r="D96" s="32">
        <v>54</v>
      </c>
      <c r="E96" s="33">
        <v>31</v>
      </c>
      <c r="F96" s="33">
        <v>23</v>
      </c>
      <c r="G96" s="33">
        <v>25</v>
      </c>
    </row>
    <row r="97" spans="1:15" ht="12.75" customHeight="1">
      <c r="A97" s="139"/>
      <c r="B97" s="147" t="s">
        <v>217</v>
      </c>
      <c r="C97" s="257"/>
      <c r="D97" s="32">
        <v>11</v>
      </c>
      <c r="E97" s="77" t="s">
        <v>84</v>
      </c>
      <c r="F97" s="77" t="s">
        <v>84</v>
      </c>
      <c r="G97" s="33">
        <v>4</v>
      </c>
      <c r="K97" s="140"/>
      <c r="L97" s="140"/>
      <c r="M97" s="140"/>
      <c r="N97" s="140"/>
      <c r="O97" s="140"/>
    </row>
    <row r="98" spans="1:15" ht="12.75" customHeight="1">
      <c r="A98" s="256"/>
      <c r="B98" s="72" t="s">
        <v>72</v>
      </c>
      <c r="C98" s="257"/>
      <c r="D98" s="32">
        <v>307</v>
      </c>
      <c r="E98" s="33">
        <v>163</v>
      </c>
      <c r="F98" s="33">
        <v>144</v>
      </c>
      <c r="G98" s="33">
        <v>57</v>
      </c>
      <c r="K98" s="140"/>
      <c r="L98" s="140"/>
      <c r="M98" s="140"/>
      <c r="N98" s="140"/>
      <c r="O98" s="140"/>
    </row>
    <row r="99" spans="1:15" ht="12.75" customHeight="1">
      <c r="A99" s="256"/>
      <c r="B99" s="72" t="s">
        <v>73</v>
      </c>
      <c r="C99" s="257"/>
      <c r="D99" s="32">
        <v>475</v>
      </c>
      <c r="E99" s="33">
        <v>193</v>
      </c>
      <c r="F99" s="33">
        <v>282</v>
      </c>
      <c r="G99" s="33">
        <v>70</v>
      </c>
      <c r="K99" s="140"/>
      <c r="L99" s="140"/>
      <c r="M99" s="140"/>
      <c r="N99" s="140"/>
      <c r="O99" s="140"/>
    </row>
    <row r="100" spans="1:15" ht="12.75" customHeight="1">
      <c r="A100" s="256"/>
      <c r="B100" s="72" t="s">
        <v>212</v>
      </c>
      <c r="C100" s="257"/>
      <c r="D100" s="32">
        <v>1179</v>
      </c>
      <c r="E100" s="33">
        <v>628</v>
      </c>
      <c r="F100" s="33">
        <v>551</v>
      </c>
      <c r="G100" s="33">
        <v>218</v>
      </c>
      <c r="K100" s="140"/>
      <c r="L100" s="140"/>
      <c r="M100" s="140"/>
      <c r="N100" s="140"/>
      <c r="O100" s="140"/>
    </row>
    <row r="101" spans="1:15" ht="12.75" customHeight="1">
      <c r="A101" s="256"/>
      <c r="B101" s="72" t="s">
        <v>76</v>
      </c>
      <c r="C101" s="257"/>
      <c r="D101" s="32">
        <v>13</v>
      </c>
      <c r="E101" s="33">
        <v>7</v>
      </c>
      <c r="F101" s="33">
        <v>6</v>
      </c>
      <c r="G101" s="33">
        <v>10</v>
      </c>
      <c r="K101" s="140"/>
      <c r="L101" s="140"/>
      <c r="M101" s="140"/>
      <c r="N101" s="140"/>
      <c r="O101" s="140"/>
    </row>
    <row r="102" spans="1:15" ht="12.75" customHeight="1">
      <c r="A102" s="256"/>
      <c r="B102" s="72" t="s">
        <v>77</v>
      </c>
      <c r="C102" s="257"/>
      <c r="D102" s="32">
        <v>98</v>
      </c>
      <c r="E102" s="33">
        <v>28</v>
      </c>
      <c r="F102" s="33">
        <v>70</v>
      </c>
      <c r="G102" s="33">
        <v>16</v>
      </c>
      <c r="K102" s="140"/>
      <c r="L102" s="140"/>
      <c r="M102" s="140"/>
      <c r="N102" s="140"/>
      <c r="O102" s="140"/>
    </row>
    <row r="103" spans="1:15" ht="12.75" customHeight="1">
      <c r="A103" s="256"/>
      <c r="B103" s="72" t="s">
        <v>78</v>
      </c>
      <c r="C103" s="257"/>
      <c r="D103" s="32">
        <v>109</v>
      </c>
      <c r="E103" s="33">
        <v>39</v>
      </c>
      <c r="F103" s="33">
        <v>70</v>
      </c>
      <c r="G103" s="33">
        <v>43</v>
      </c>
      <c r="K103" s="140"/>
      <c r="L103" s="140"/>
      <c r="M103" s="140"/>
      <c r="N103" s="140"/>
      <c r="O103" s="140"/>
    </row>
    <row r="104" spans="1:15" ht="12.75" customHeight="1">
      <c r="A104" s="256"/>
      <c r="B104" s="72" t="s">
        <v>79</v>
      </c>
      <c r="C104" s="257"/>
      <c r="D104" s="32">
        <v>88</v>
      </c>
      <c r="E104" s="33">
        <v>35</v>
      </c>
      <c r="F104" s="33">
        <v>53</v>
      </c>
      <c r="G104" s="33">
        <v>23</v>
      </c>
      <c r="K104" s="140"/>
      <c r="L104" s="140"/>
      <c r="M104" s="140"/>
      <c r="N104" s="140"/>
      <c r="O104" s="140"/>
    </row>
    <row r="105" spans="1:15" ht="12.75" customHeight="1">
      <c r="A105" s="388" t="s">
        <v>213</v>
      </c>
      <c r="B105" s="388"/>
      <c r="C105" s="148"/>
      <c r="D105" s="32">
        <v>173</v>
      </c>
      <c r="E105" s="33">
        <v>69</v>
      </c>
      <c r="F105" s="33">
        <v>104</v>
      </c>
      <c r="G105" s="33">
        <v>123</v>
      </c>
      <c r="K105" s="140"/>
      <c r="L105" s="140"/>
      <c r="M105" s="140"/>
      <c r="N105" s="140"/>
      <c r="O105" s="140"/>
    </row>
    <row r="106" spans="1:15" ht="12.75" customHeight="1">
      <c r="A106" s="258" t="s">
        <v>211</v>
      </c>
      <c r="B106" s="72" t="s">
        <v>324</v>
      </c>
      <c r="C106" s="72"/>
      <c r="D106" s="32">
        <v>3</v>
      </c>
      <c r="E106" s="33">
        <v>0</v>
      </c>
      <c r="F106" s="33">
        <v>3</v>
      </c>
      <c r="G106" s="77" t="s">
        <v>84</v>
      </c>
      <c r="K106" s="140"/>
      <c r="L106" s="140"/>
      <c r="M106" s="140"/>
      <c r="N106" s="140"/>
      <c r="O106" s="140"/>
    </row>
    <row r="107" spans="1:15" ht="12.75" customHeight="1">
      <c r="A107" s="258"/>
      <c r="B107" s="72" t="s">
        <v>88</v>
      </c>
      <c r="C107" s="148"/>
      <c r="D107" s="32">
        <v>97</v>
      </c>
      <c r="E107" s="33">
        <v>36</v>
      </c>
      <c r="F107" s="33">
        <v>61</v>
      </c>
      <c r="G107" s="33">
        <v>97</v>
      </c>
      <c r="K107" s="140"/>
      <c r="L107" s="140"/>
      <c r="M107" s="140"/>
      <c r="N107" s="140"/>
      <c r="O107" s="140"/>
    </row>
    <row r="108" spans="1:15" ht="12.75" customHeight="1">
      <c r="A108" s="258"/>
      <c r="B108" s="72" t="s">
        <v>89</v>
      </c>
      <c r="C108" s="148"/>
      <c r="D108" s="32">
        <v>42</v>
      </c>
      <c r="E108" s="33">
        <v>17</v>
      </c>
      <c r="F108" s="33">
        <v>25</v>
      </c>
      <c r="G108" s="33">
        <v>14</v>
      </c>
      <c r="K108" s="140"/>
      <c r="L108" s="140"/>
      <c r="M108" s="140"/>
      <c r="N108" s="140"/>
      <c r="O108" s="140"/>
    </row>
    <row r="109" spans="1:15" ht="12.75" customHeight="1">
      <c r="A109" s="139"/>
      <c r="B109" s="72" t="s">
        <v>90</v>
      </c>
      <c r="C109" s="148"/>
      <c r="D109" s="32">
        <v>25</v>
      </c>
      <c r="E109" s="33">
        <v>13</v>
      </c>
      <c r="F109" s="33">
        <v>12</v>
      </c>
      <c r="G109" s="33">
        <v>8</v>
      </c>
      <c r="K109" s="140"/>
      <c r="L109" s="140"/>
      <c r="M109" s="140"/>
      <c r="N109" s="140"/>
      <c r="O109" s="140"/>
    </row>
    <row r="110" spans="1:7" ht="14.25">
      <c r="A110" s="256"/>
      <c r="B110" s="151" t="s">
        <v>219</v>
      </c>
      <c r="C110" s="148"/>
      <c r="D110" s="32">
        <v>6</v>
      </c>
      <c r="E110" s="33">
        <v>3</v>
      </c>
      <c r="F110" s="33">
        <v>3</v>
      </c>
      <c r="G110" s="77" t="s">
        <v>84</v>
      </c>
    </row>
    <row r="111" spans="1:7" ht="14.25">
      <c r="A111" s="387" t="s">
        <v>59</v>
      </c>
      <c r="B111" s="387"/>
      <c r="C111" s="256"/>
      <c r="D111" s="32">
        <v>1188</v>
      </c>
      <c r="E111" s="33">
        <v>675</v>
      </c>
      <c r="F111" s="33">
        <v>513</v>
      </c>
      <c r="G111" s="33">
        <v>458</v>
      </c>
    </row>
    <row r="112" spans="1:7" ht="12.75" customHeight="1">
      <c r="A112" s="141" t="s">
        <v>211</v>
      </c>
      <c r="B112" s="72" t="s">
        <v>95</v>
      </c>
      <c r="C112" s="256"/>
      <c r="D112" s="32">
        <v>80</v>
      </c>
      <c r="E112" s="33">
        <v>55</v>
      </c>
      <c r="F112" s="33">
        <v>25</v>
      </c>
      <c r="G112" s="33">
        <v>36</v>
      </c>
    </row>
    <row r="113" spans="1:7" ht="12.75" customHeight="1">
      <c r="A113" s="139"/>
      <c r="B113" s="72" t="s">
        <v>98</v>
      </c>
      <c r="C113" s="256"/>
      <c r="D113" s="32">
        <v>76</v>
      </c>
      <c r="E113" s="33">
        <v>32</v>
      </c>
      <c r="F113" s="33">
        <v>44</v>
      </c>
      <c r="G113" s="33">
        <v>36</v>
      </c>
    </row>
    <row r="114" spans="1:7" ht="12.75" customHeight="1">
      <c r="A114" s="139"/>
      <c r="B114" s="72" t="s">
        <v>99</v>
      </c>
      <c r="C114" s="256"/>
      <c r="D114" s="32">
        <v>32</v>
      </c>
      <c r="E114" s="33">
        <v>19</v>
      </c>
      <c r="F114" s="33">
        <v>13</v>
      </c>
      <c r="G114" s="33">
        <v>16</v>
      </c>
    </row>
    <row r="115" spans="1:7" ht="12.75" customHeight="1">
      <c r="A115" s="139"/>
      <c r="B115" s="72" t="s">
        <v>100</v>
      </c>
      <c r="C115" s="256"/>
      <c r="D115" s="32">
        <v>82</v>
      </c>
      <c r="E115" s="33">
        <v>49</v>
      </c>
      <c r="F115" s="33">
        <v>33</v>
      </c>
      <c r="G115" s="33">
        <v>30</v>
      </c>
    </row>
    <row r="116" spans="1:7" ht="12.75" customHeight="1">
      <c r="A116" s="130"/>
      <c r="B116" s="72" t="s">
        <v>101</v>
      </c>
      <c r="C116" s="256"/>
      <c r="D116" s="32">
        <v>83</v>
      </c>
      <c r="E116" s="33">
        <v>59</v>
      </c>
      <c r="F116" s="33">
        <v>24</v>
      </c>
      <c r="G116" s="33">
        <v>48</v>
      </c>
    </row>
    <row r="117" spans="1:7" ht="12.75" customHeight="1">
      <c r="A117" s="130"/>
      <c r="B117" s="72" t="s">
        <v>102</v>
      </c>
      <c r="C117" s="256"/>
      <c r="D117" s="32">
        <v>59</v>
      </c>
      <c r="E117" s="33">
        <v>32</v>
      </c>
      <c r="F117" s="33">
        <v>27</v>
      </c>
      <c r="G117" s="33">
        <v>19</v>
      </c>
    </row>
    <row r="118" spans="1:7" ht="12.75" customHeight="1">
      <c r="A118" s="130"/>
      <c r="B118" s="72" t="s">
        <v>103</v>
      </c>
      <c r="C118" s="256"/>
      <c r="D118" s="32">
        <v>61</v>
      </c>
      <c r="E118" s="33">
        <v>36</v>
      </c>
      <c r="F118" s="33">
        <v>25</v>
      </c>
      <c r="G118" s="33">
        <v>25</v>
      </c>
    </row>
    <row r="119" spans="1:7" ht="12.75" customHeight="1">
      <c r="A119" s="139"/>
      <c r="B119" s="72" t="s">
        <v>104</v>
      </c>
      <c r="C119" s="256"/>
      <c r="D119" s="32">
        <v>89</v>
      </c>
      <c r="E119" s="33">
        <v>46</v>
      </c>
      <c r="F119" s="33">
        <v>43</v>
      </c>
      <c r="G119" s="33">
        <v>23</v>
      </c>
    </row>
    <row r="120" spans="1:7" ht="12.75" customHeight="1">
      <c r="A120" s="141"/>
      <c r="B120" s="72" t="s">
        <v>105</v>
      </c>
      <c r="C120" s="256"/>
      <c r="D120" s="32">
        <v>40</v>
      </c>
      <c r="E120" s="33">
        <v>25</v>
      </c>
      <c r="F120" s="33">
        <v>15</v>
      </c>
      <c r="G120" s="33">
        <v>16</v>
      </c>
    </row>
    <row r="121" spans="1:7" ht="12.75" customHeight="1">
      <c r="A121" s="139"/>
      <c r="B121" s="72" t="s">
        <v>106</v>
      </c>
      <c r="C121" s="256"/>
      <c r="D121" s="32">
        <v>100</v>
      </c>
      <c r="E121" s="33">
        <v>63</v>
      </c>
      <c r="F121" s="33">
        <v>37</v>
      </c>
      <c r="G121" s="33">
        <v>30</v>
      </c>
    </row>
    <row r="122" spans="1:7" ht="12.75" customHeight="1">
      <c r="A122" s="139"/>
      <c r="B122" s="72" t="s">
        <v>107</v>
      </c>
      <c r="C122" s="256"/>
      <c r="D122" s="32">
        <v>26</v>
      </c>
      <c r="E122" s="33">
        <v>9</v>
      </c>
      <c r="F122" s="33">
        <v>17</v>
      </c>
      <c r="G122" s="33">
        <v>16</v>
      </c>
    </row>
    <row r="123" spans="1:7" ht="12.75" customHeight="1">
      <c r="A123" s="139"/>
      <c r="B123" s="72" t="s">
        <v>108</v>
      </c>
      <c r="C123" s="256"/>
      <c r="D123" s="32">
        <v>150</v>
      </c>
      <c r="E123" s="33">
        <v>101</v>
      </c>
      <c r="F123" s="33">
        <v>49</v>
      </c>
      <c r="G123" s="33">
        <v>41</v>
      </c>
    </row>
    <row r="124" spans="1:7" ht="12.75" customHeight="1">
      <c r="A124" s="139"/>
      <c r="B124" s="72" t="s">
        <v>109</v>
      </c>
      <c r="C124" s="256"/>
      <c r="D124" s="32">
        <v>129</v>
      </c>
      <c r="E124" s="33">
        <v>68</v>
      </c>
      <c r="F124" s="33">
        <v>61</v>
      </c>
      <c r="G124" s="33">
        <v>47</v>
      </c>
    </row>
    <row r="125" spans="1:7" ht="12.75" customHeight="1">
      <c r="A125" s="139"/>
      <c r="B125" s="72" t="s">
        <v>111</v>
      </c>
      <c r="C125" s="256"/>
      <c r="D125" s="32">
        <v>98</v>
      </c>
      <c r="E125" s="33">
        <v>48</v>
      </c>
      <c r="F125" s="33">
        <v>50</v>
      </c>
      <c r="G125" s="33">
        <v>31</v>
      </c>
    </row>
    <row r="126" spans="1:7" ht="12.75" customHeight="1">
      <c r="A126" s="139"/>
      <c r="B126" s="72" t="s">
        <v>112</v>
      </c>
      <c r="C126" s="256"/>
      <c r="D126" s="32">
        <v>30</v>
      </c>
      <c r="E126" s="33">
        <v>16</v>
      </c>
      <c r="F126" s="33">
        <v>14</v>
      </c>
      <c r="G126" s="33">
        <v>15</v>
      </c>
    </row>
    <row r="127" spans="1:7" ht="12.75" customHeight="1">
      <c r="A127" s="256"/>
      <c r="B127" s="142" t="s">
        <v>118</v>
      </c>
      <c r="C127" s="259"/>
      <c r="D127" s="32"/>
      <c r="E127" s="33"/>
      <c r="F127" s="33"/>
      <c r="G127" s="33"/>
    </row>
    <row r="128" spans="1:7" ht="12.75" customHeight="1">
      <c r="A128" s="256"/>
      <c r="B128" s="143" t="s">
        <v>119</v>
      </c>
      <c r="C128" s="259"/>
      <c r="D128" s="32">
        <v>14</v>
      </c>
      <c r="E128" s="33">
        <v>3</v>
      </c>
      <c r="F128" s="33">
        <v>11</v>
      </c>
      <c r="G128" s="33">
        <v>10</v>
      </c>
    </row>
    <row r="129" spans="1:7" ht="12.75" customHeight="1">
      <c r="A129" s="256"/>
      <c r="B129" s="142" t="s">
        <v>122</v>
      </c>
      <c r="C129" s="142"/>
      <c r="D129" s="32"/>
      <c r="E129" s="33"/>
      <c r="F129" s="33"/>
      <c r="G129" s="33"/>
    </row>
    <row r="130" spans="1:7" ht="12.75" customHeight="1">
      <c r="A130" s="256"/>
      <c r="B130" s="143" t="s">
        <v>123</v>
      </c>
      <c r="C130" s="143"/>
      <c r="D130" s="32">
        <v>5</v>
      </c>
      <c r="E130" s="77" t="s">
        <v>84</v>
      </c>
      <c r="F130" s="77" t="s">
        <v>84</v>
      </c>
      <c r="G130" s="33">
        <v>3</v>
      </c>
    </row>
    <row r="131" spans="1:7" ht="12.75" customHeight="1">
      <c r="A131" s="256"/>
      <c r="B131" s="72" t="s">
        <v>215</v>
      </c>
      <c r="C131" s="72"/>
      <c r="D131" s="32">
        <v>14</v>
      </c>
      <c r="E131" s="33">
        <v>3</v>
      </c>
      <c r="F131" s="33">
        <v>11</v>
      </c>
      <c r="G131" s="33">
        <v>5</v>
      </c>
    </row>
    <row r="132" spans="1:7" ht="12.75" customHeight="1">
      <c r="A132" s="256"/>
      <c r="B132" s="142" t="s">
        <v>127</v>
      </c>
      <c r="C132" s="142"/>
      <c r="D132" s="32"/>
      <c r="E132" s="33"/>
      <c r="F132" s="33"/>
      <c r="G132" s="33"/>
    </row>
    <row r="133" spans="1:7" ht="12.75" customHeight="1">
      <c r="A133" s="256"/>
      <c r="B133" s="143" t="s">
        <v>119</v>
      </c>
      <c r="C133" s="143"/>
      <c r="D133" s="32">
        <v>4</v>
      </c>
      <c r="E133" s="33">
        <v>0</v>
      </c>
      <c r="F133" s="33">
        <v>4</v>
      </c>
      <c r="G133" s="77" t="s">
        <v>84</v>
      </c>
    </row>
    <row r="134" spans="2:7" s="309" customFormat="1" ht="12.75" customHeight="1">
      <c r="B134" s="89" t="s">
        <v>128</v>
      </c>
      <c r="C134" s="143"/>
      <c r="D134" s="32"/>
      <c r="E134" s="33"/>
      <c r="F134" s="33"/>
      <c r="G134" s="33"/>
    </row>
    <row r="135" spans="2:7" s="309" customFormat="1" ht="12.75" customHeight="1">
      <c r="B135" s="90" t="s">
        <v>367</v>
      </c>
      <c r="C135" s="143"/>
      <c r="D135" s="32">
        <v>9</v>
      </c>
      <c r="E135" s="33">
        <v>5</v>
      </c>
      <c r="F135" s="33">
        <v>4</v>
      </c>
      <c r="G135" s="33">
        <v>4</v>
      </c>
    </row>
    <row r="136" spans="1:7" ht="12.75" customHeight="1">
      <c r="A136" s="256"/>
      <c r="B136" s="142" t="s">
        <v>131</v>
      </c>
      <c r="C136" s="142"/>
      <c r="D136" s="32"/>
      <c r="E136" s="33"/>
      <c r="F136" s="33"/>
      <c r="G136" s="33"/>
    </row>
    <row r="137" spans="1:7" ht="12.75" customHeight="1">
      <c r="A137" s="256"/>
      <c r="B137" s="143" t="s">
        <v>372</v>
      </c>
      <c r="C137" s="143"/>
      <c r="D137" s="32">
        <v>4</v>
      </c>
      <c r="E137" s="77" t="s">
        <v>84</v>
      </c>
      <c r="F137" s="77" t="s">
        <v>84</v>
      </c>
      <c r="G137" s="77" t="s">
        <v>84</v>
      </c>
    </row>
    <row r="138" spans="1:7" ht="12.75" customHeight="1">
      <c r="A138" s="256"/>
      <c r="B138" s="142" t="s">
        <v>373</v>
      </c>
      <c r="C138" s="256"/>
      <c r="D138" s="32"/>
      <c r="E138" s="33"/>
      <c r="F138" s="33"/>
      <c r="G138" s="33"/>
    </row>
    <row r="139" spans="1:7" ht="12.75" customHeight="1">
      <c r="A139" s="256"/>
      <c r="B139" s="315" t="s">
        <v>374</v>
      </c>
      <c r="C139" s="256"/>
      <c r="D139" s="32">
        <v>3</v>
      </c>
      <c r="E139" s="77" t="s">
        <v>84</v>
      </c>
      <c r="F139" s="77" t="s">
        <v>84</v>
      </c>
      <c r="G139" s="33">
        <v>3</v>
      </c>
    </row>
    <row r="140" spans="1:5" ht="4.5" customHeight="1">
      <c r="A140" s="307" t="s">
        <v>60</v>
      </c>
      <c r="B140" s="307"/>
      <c r="C140" s="307"/>
      <c r="D140" s="155"/>
      <c r="E140" s="156"/>
    </row>
    <row r="141" spans="1:7" ht="14.25">
      <c r="A141" s="400" t="s">
        <v>371</v>
      </c>
      <c r="B141" s="401"/>
      <c r="C141" s="401"/>
      <c r="D141" s="401"/>
      <c r="E141" s="401"/>
      <c r="F141" s="401"/>
      <c r="G141" s="401"/>
    </row>
    <row r="142" spans="1:7" ht="11.25" customHeight="1">
      <c r="A142" s="401"/>
      <c r="B142" s="401"/>
      <c r="C142" s="401"/>
      <c r="D142" s="401"/>
      <c r="E142" s="401"/>
      <c r="F142" s="401"/>
      <c r="G142" s="401"/>
    </row>
  </sheetData>
  <sheetProtection/>
  <mergeCells count="20">
    <mergeCell ref="A8:B8"/>
    <mergeCell ref="A9:B9"/>
    <mergeCell ref="A20:B20"/>
    <mergeCell ref="A24:B24"/>
    <mergeCell ref="A141:G142"/>
    <mergeCell ref="A66:B66"/>
    <mergeCell ref="A47:G47"/>
    <mergeCell ref="A49:B49"/>
    <mergeCell ref="A50:B50"/>
    <mergeCell ref="A61:B61"/>
    <mergeCell ref="A90:G90"/>
    <mergeCell ref="A93:B93"/>
    <mergeCell ref="A105:B105"/>
    <mergeCell ref="A111:B111"/>
    <mergeCell ref="A1:G1"/>
    <mergeCell ref="A3:C4"/>
    <mergeCell ref="D3:F3"/>
    <mergeCell ref="G3:G4"/>
    <mergeCell ref="A92:B92"/>
    <mergeCell ref="A6:G6"/>
  </mergeCells>
  <conditionalFormatting sqref="D93:G96 D111:G126 D128:G128 D131:G131 D133 D135:G135 D137 D139 F133 D107:G109 D106 F106 D98:G105 D97 G97 D110:F110 D130 G130 G139">
    <cfRule type="cellIs" priority="1" dxfId="105" operator="lessThan" stopIfTrue="1">
      <formula>3</formula>
    </cfRule>
  </conditionalFormatting>
  <printOptions/>
  <pageMargins left="0.7874015748031497" right="0.787401574803149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dimension ref="A1:Q71"/>
  <sheetViews>
    <sheetView zoomScaleSheetLayoutView="110" workbookViewId="0" topLeftCell="A1">
      <selection activeCell="H55" sqref="H55"/>
    </sheetView>
  </sheetViews>
  <sheetFormatPr defaultColWidth="9.140625" defaultRowHeight="15"/>
  <cols>
    <col min="1" max="1" width="6.7109375" style="159" customWidth="1"/>
    <col min="2" max="2" width="2.421875" style="159" customWidth="1"/>
    <col min="3" max="3" width="50.8515625" style="159" customWidth="1"/>
    <col min="4" max="4" width="0.9921875" style="159" customWidth="1"/>
    <col min="5" max="5" width="8.140625" style="159" customWidth="1"/>
    <col min="6" max="6" width="8.7109375" style="159" customWidth="1"/>
    <col min="7" max="7" width="9.00390625" style="159" customWidth="1"/>
    <col min="8" max="16384" width="9.140625" style="159" customWidth="1"/>
  </cols>
  <sheetData>
    <row r="1" spans="1:7" ht="24.75" customHeight="1">
      <c r="A1" s="389" t="s">
        <v>347</v>
      </c>
      <c r="B1" s="389"/>
      <c r="C1" s="389"/>
      <c r="D1" s="389"/>
      <c r="E1" s="389"/>
      <c r="F1" s="389"/>
      <c r="G1" s="389"/>
    </row>
    <row r="2" spans="1:7" ht="4.5" customHeight="1">
      <c r="A2" s="160"/>
      <c r="B2" s="160"/>
      <c r="C2" s="161"/>
      <c r="D2" s="161"/>
      <c r="E2" s="162"/>
      <c r="F2" s="162"/>
      <c r="G2" s="163"/>
    </row>
    <row r="3" spans="1:8" ht="12.75" customHeight="1">
      <c r="A3" s="405" t="s">
        <v>136</v>
      </c>
      <c r="B3" s="405"/>
      <c r="C3" s="405"/>
      <c r="D3" s="406"/>
      <c r="E3" s="411" t="s">
        <v>208</v>
      </c>
      <c r="F3" s="412"/>
      <c r="G3" s="412"/>
      <c r="H3" s="164"/>
    </row>
    <row r="4" spans="1:8" ht="12.75" customHeight="1">
      <c r="A4" s="407"/>
      <c r="B4" s="407"/>
      <c r="C4" s="407"/>
      <c r="D4" s="408"/>
      <c r="E4" s="413" t="s">
        <v>210</v>
      </c>
      <c r="F4" s="416" t="s">
        <v>222</v>
      </c>
      <c r="G4" s="417"/>
      <c r="H4" s="164"/>
    </row>
    <row r="5" spans="1:8" ht="12.75" customHeight="1">
      <c r="A5" s="407"/>
      <c r="B5" s="407"/>
      <c r="C5" s="407"/>
      <c r="D5" s="408"/>
      <c r="E5" s="414"/>
      <c r="F5" s="167" t="s">
        <v>223</v>
      </c>
      <c r="G5" s="166" t="s">
        <v>224</v>
      </c>
      <c r="H5" s="164"/>
    </row>
    <row r="6" spans="1:8" ht="12.75" customHeight="1">
      <c r="A6" s="409"/>
      <c r="B6" s="409"/>
      <c r="C6" s="409"/>
      <c r="D6" s="410"/>
      <c r="E6" s="415"/>
      <c r="F6" s="416" t="s">
        <v>225</v>
      </c>
      <c r="G6" s="417"/>
      <c r="H6" s="164"/>
    </row>
    <row r="7" spans="1:8" ht="6" customHeight="1">
      <c r="A7" s="165"/>
      <c r="B7" s="165"/>
      <c r="C7" s="165"/>
      <c r="D7" s="165"/>
      <c r="E7" s="168"/>
      <c r="F7" s="168"/>
      <c r="G7" s="168"/>
      <c r="H7" s="164"/>
    </row>
    <row r="8" spans="1:9" ht="19.5" customHeight="1">
      <c r="A8" s="402">
        <v>2016</v>
      </c>
      <c r="B8" s="402"/>
      <c r="C8" s="402"/>
      <c r="D8" s="402"/>
      <c r="E8" s="402"/>
      <c r="F8" s="402"/>
      <c r="G8" s="402"/>
      <c r="H8" s="164"/>
      <c r="I8" s="164"/>
    </row>
    <row r="9" spans="1:9" ht="12.75" customHeight="1">
      <c r="A9" s="403" t="s">
        <v>46</v>
      </c>
      <c r="B9" s="403"/>
      <c r="C9" s="403"/>
      <c r="D9" s="173"/>
      <c r="E9" s="170">
        <v>3399</v>
      </c>
      <c r="F9" s="171">
        <v>131</v>
      </c>
      <c r="G9" s="171">
        <v>282</v>
      </c>
      <c r="H9" s="164"/>
      <c r="I9" s="164"/>
    </row>
    <row r="10" spans="1:9" ht="12.75" customHeight="1">
      <c r="A10" s="164" t="s">
        <v>23</v>
      </c>
      <c r="B10" s="404" t="s">
        <v>226</v>
      </c>
      <c r="C10" s="404"/>
      <c r="D10" s="173"/>
      <c r="E10" s="174">
        <v>223</v>
      </c>
      <c r="F10" s="175">
        <v>6</v>
      </c>
      <c r="G10" s="175">
        <v>27</v>
      </c>
      <c r="H10" s="164"/>
      <c r="I10" s="164"/>
    </row>
    <row r="11" spans="1:9" ht="12.75" customHeight="1">
      <c r="A11" s="164"/>
      <c r="B11" s="173"/>
      <c r="C11" s="172" t="s">
        <v>227</v>
      </c>
      <c r="D11" s="173"/>
      <c r="E11" s="174">
        <v>25</v>
      </c>
      <c r="F11" s="175">
        <v>3</v>
      </c>
      <c r="G11" s="175">
        <v>3</v>
      </c>
      <c r="H11" s="164"/>
      <c r="I11" s="164"/>
    </row>
    <row r="12" spans="1:9" ht="12.75" customHeight="1">
      <c r="A12" s="164"/>
      <c r="B12" s="404" t="s">
        <v>156</v>
      </c>
      <c r="C12" s="404"/>
      <c r="E12" s="174">
        <v>910</v>
      </c>
      <c r="F12" s="175">
        <v>38</v>
      </c>
      <c r="G12" s="175">
        <v>79</v>
      </c>
      <c r="H12" s="164"/>
      <c r="I12" s="164"/>
    </row>
    <row r="13" spans="1:9" ht="12.75" customHeight="1">
      <c r="A13" s="164"/>
      <c r="B13" s="173"/>
      <c r="C13" s="172" t="s">
        <v>234</v>
      </c>
      <c r="D13" s="173"/>
      <c r="E13" s="174">
        <v>13</v>
      </c>
      <c r="F13" s="175">
        <v>3</v>
      </c>
      <c r="G13" s="175">
        <v>3</v>
      </c>
      <c r="H13" s="164"/>
      <c r="I13" s="164"/>
    </row>
    <row r="14" spans="1:9" ht="12.75" customHeight="1">
      <c r="A14" s="164"/>
      <c r="B14" s="173"/>
      <c r="C14" s="177" t="s">
        <v>164</v>
      </c>
      <c r="D14" s="173"/>
      <c r="E14" s="174">
        <v>552</v>
      </c>
      <c r="F14" s="175">
        <v>24</v>
      </c>
      <c r="G14" s="175">
        <v>52</v>
      </c>
      <c r="H14" s="164"/>
      <c r="I14" s="164"/>
    </row>
    <row r="15" spans="1:9" ht="12.75" customHeight="1">
      <c r="A15" s="164"/>
      <c r="B15" s="173"/>
      <c r="C15" s="177" t="s">
        <v>168</v>
      </c>
      <c r="D15" s="173"/>
      <c r="E15" s="174">
        <v>30</v>
      </c>
      <c r="F15" s="175">
        <v>6</v>
      </c>
      <c r="G15" s="175">
        <v>7</v>
      </c>
      <c r="H15" s="164"/>
      <c r="I15" s="164"/>
    </row>
    <row r="16" spans="1:9" ht="12.75" customHeight="1">
      <c r="A16" s="164"/>
      <c r="B16" s="404" t="s">
        <v>169</v>
      </c>
      <c r="C16" s="404"/>
      <c r="D16" s="173"/>
      <c r="E16" s="174">
        <v>360</v>
      </c>
      <c r="F16" s="175">
        <v>12</v>
      </c>
      <c r="G16" s="175">
        <v>38</v>
      </c>
      <c r="H16" s="164"/>
      <c r="I16" s="164"/>
    </row>
    <row r="17" spans="1:9" ht="12.75" customHeight="1">
      <c r="A17" s="164"/>
      <c r="B17" s="172"/>
      <c r="C17" s="172" t="s">
        <v>228</v>
      </c>
      <c r="E17" s="174">
        <v>90</v>
      </c>
      <c r="F17" s="175">
        <v>7</v>
      </c>
      <c r="G17" s="175">
        <v>17</v>
      </c>
      <c r="H17" s="164"/>
      <c r="I17" s="164"/>
    </row>
    <row r="18" spans="1:9" ht="12.75" customHeight="1">
      <c r="A18" s="164"/>
      <c r="B18" s="404" t="s">
        <v>229</v>
      </c>
      <c r="C18" s="404"/>
      <c r="E18" s="174">
        <v>199</v>
      </c>
      <c r="F18" s="175">
        <v>3</v>
      </c>
      <c r="G18" s="175">
        <v>13</v>
      </c>
      <c r="H18" s="164"/>
      <c r="I18" s="164"/>
    </row>
    <row r="19" spans="1:9" ht="12.75" customHeight="1">
      <c r="A19" s="164"/>
      <c r="B19" s="173"/>
      <c r="C19" s="178" t="s">
        <v>230</v>
      </c>
      <c r="D19" s="115"/>
      <c r="E19" s="174"/>
      <c r="F19" s="175"/>
      <c r="G19" s="175"/>
      <c r="H19" s="164"/>
      <c r="I19" s="164"/>
    </row>
    <row r="20" spans="1:9" ht="12.75" customHeight="1">
      <c r="A20" s="164"/>
      <c r="B20" s="176"/>
      <c r="C20" s="286" t="s">
        <v>231</v>
      </c>
      <c r="D20" s="173"/>
      <c r="E20" s="174">
        <v>144</v>
      </c>
      <c r="F20" s="175">
        <v>3</v>
      </c>
      <c r="G20" s="175">
        <v>12</v>
      </c>
      <c r="H20" s="164"/>
      <c r="I20" s="164"/>
    </row>
    <row r="21" spans="1:9" ht="12.75" customHeight="1">
      <c r="A21" s="164"/>
      <c r="B21" s="404" t="s">
        <v>188</v>
      </c>
      <c r="C21" s="404"/>
      <c r="D21" s="173"/>
      <c r="E21" s="174">
        <v>1350</v>
      </c>
      <c r="F21" s="175">
        <v>72</v>
      </c>
      <c r="G21" s="175">
        <v>117</v>
      </c>
      <c r="H21" s="164"/>
      <c r="I21" s="164"/>
    </row>
    <row r="22" spans="1:9" ht="12.75" customHeight="1">
      <c r="A22" s="164"/>
      <c r="B22" s="173"/>
      <c r="C22" s="172" t="s">
        <v>232</v>
      </c>
      <c r="D22" s="173"/>
      <c r="E22" s="174">
        <v>91</v>
      </c>
      <c r="F22" s="175">
        <v>5</v>
      </c>
      <c r="G22" s="175">
        <v>7</v>
      </c>
      <c r="H22" s="164"/>
      <c r="I22" s="164"/>
    </row>
    <row r="23" spans="1:9" ht="12.75" customHeight="1">
      <c r="A23" s="164"/>
      <c r="B23" s="173"/>
      <c r="C23" s="177" t="s">
        <v>190</v>
      </c>
      <c r="D23" s="173"/>
      <c r="E23" s="174">
        <v>388</v>
      </c>
      <c r="F23" s="175">
        <v>20</v>
      </c>
      <c r="G23" s="175">
        <v>31</v>
      </c>
      <c r="H23" s="164"/>
      <c r="I23" s="164"/>
    </row>
    <row r="24" spans="1:9" ht="12.75" customHeight="1">
      <c r="A24" s="164"/>
      <c r="B24" s="173"/>
      <c r="C24" s="177" t="s">
        <v>191</v>
      </c>
      <c r="D24" s="173"/>
      <c r="E24" s="174">
        <v>230</v>
      </c>
      <c r="F24" s="175">
        <v>18</v>
      </c>
      <c r="G24" s="175">
        <v>33</v>
      </c>
      <c r="H24" s="164"/>
      <c r="I24" s="164"/>
    </row>
    <row r="25" spans="1:9" ht="12.75" customHeight="1">
      <c r="A25" s="164"/>
      <c r="B25" s="173"/>
      <c r="C25" s="177" t="s">
        <v>192</v>
      </c>
      <c r="D25" s="173"/>
      <c r="E25" s="174">
        <v>47</v>
      </c>
      <c r="F25" s="175">
        <v>4</v>
      </c>
      <c r="G25" s="175">
        <v>5</v>
      </c>
      <c r="H25" s="164"/>
      <c r="I25" s="164"/>
    </row>
    <row r="26" spans="1:9" ht="12.75" customHeight="1">
      <c r="A26" s="164"/>
      <c r="B26" s="173"/>
      <c r="C26" s="419" t="s">
        <v>233</v>
      </c>
      <c r="D26" s="419"/>
      <c r="E26" s="174"/>
      <c r="F26" s="175"/>
      <c r="G26" s="175"/>
      <c r="H26" s="164"/>
      <c r="I26" s="164"/>
    </row>
    <row r="27" spans="1:9" ht="12.75" customHeight="1">
      <c r="A27" s="164"/>
      <c r="B27" s="173"/>
      <c r="C27" s="177" t="s">
        <v>166</v>
      </c>
      <c r="D27" s="173"/>
      <c r="E27" s="174">
        <v>80</v>
      </c>
      <c r="F27" s="175">
        <v>8</v>
      </c>
      <c r="G27" s="175">
        <v>9</v>
      </c>
      <c r="H27" s="164"/>
      <c r="I27" s="164"/>
    </row>
    <row r="28" spans="1:9" ht="12.75" customHeight="1">
      <c r="A28" s="177"/>
      <c r="B28" s="177"/>
      <c r="C28" s="177" t="s">
        <v>199</v>
      </c>
      <c r="D28" s="177"/>
      <c r="E28" s="174">
        <v>349</v>
      </c>
      <c r="F28" s="175">
        <v>15</v>
      </c>
      <c r="G28" s="175">
        <v>26</v>
      </c>
      <c r="H28" s="164"/>
      <c r="I28" s="164"/>
    </row>
    <row r="29" spans="1:9" ht="6" customHeight="1">
      <c r="A29" s="164"/>
      <c r="H29" s="164"/>
      <c r="I29" s="164"/>
    </row>
    <row r="30" spans="1:8" ht="19.5" customHeight="1">
      <c r="A30" s="402">
        <v>2017</v>
      </c>
      <c r="B30" s="402"/>
      <c r="C30" s="402"/>
      <c r="D30" s="402"/>
      <c r="E30" s="402"/>
      <c r="F30" s="402"/>
      <c r="G30" s="402"/>
      <c r="H30" s="164"/>
    </row>
    <row r="31" spans="1:9" ht="12.75" customHeight="1">
      <c r="A31" s="403" t="s">
        <v>46</v>
      </c>
      <c r="B31" s="403"/>
      <c r="C31" s="403"/>
      <c r="D31" s="173"/>
      <c r="E31" s="170">
        <v>3580</v>
      </c>
      <c r="F31" s="171">
        <v>95</v>
      </c>
      <c r="G31" s="171">
        <v>221</v>
      </c>
      <c r="H31" s="164"/>
      <c r="I31" s="164"/>
    </row>
    <row r="32" spans="1:9" ht="12.75" customHeight="1">
      <c r="A32" s="164" t="s">
        <v>23</v>
      </c>
      <c r="B32" s="404" t="s">
        <v>226</v>
      </c>
      <c r="C32" s="404"/>
      <c r="D32" s="173"/>
      <c r="E32" s="174">
        <v>219</v>
      </c>
      <c r="F32" s="175">
        <v>6</v>
      </c>
      <c r="G32" s="175">
        <v>17</v>
      </c>
      <c r="H32" s="164"/>
      <c r="I32" s="164"/>
    </row>
    <row r="33" spans="1:9" ht="12.75" customHeight="1">
      <c r="A33" s="164"/>
      <c r="B33" s="404" t="s">
        <v>156</v>
      </c>
      <c r="C33" s="404"/>
      <c r="E33" s="174">
        <v>896</v>
      </c>
      <c r="F33" s="175">
        <v>31</v>
      </c>
      <c r="G33" s="175">
        <v>71</v>
      </c>
      <c r="H33" s="164"/>
      <c r="I33" s="164"/>
    </row>
    <row r="34" spans="1:9" ht="12.75" customHeight="1">
      <c r="A34" s="164"/>
      <c r="B34" s="173"/>
      <c r="C34" s="172" t="s">
        <v>234</v>
      </c>
      <c r="D34" s="173"/>
      <c r="E34" s="174">
        <v>20</v>
      </c>
      <c r="F34" s="175">
        <v>3</v>
      </c>
      <c r="G34" s="175">
        <v>4</v>
      </c>
      <c r="H34" s="164"/>
      <c r="I34" s="164"/>
    </row>
    <row r="35" spans="1:9" ht="12.75" customHeight="1">
      <c r="A35" s="164"/>
      <c r="B35" s="173"/>
      <c r="C35" s="177" t="s">
        <v>164</v>
      </c>
      <c r="D35" s="173"/>
      <c r="E35" s="174">
        <v>542</v>
      </c>
      <c r="F35" s="175">
        <v>20</v>
      </c>
      <c r="G35" s="175">
        <v>51</v>
      </c>
      <c r="H35" s="164"/>
      <c r="I35" s="164"/>
    </row>
    <row r="36" spans="1:9" ht="12.75" customHeight="1">
      <c r="A36" s="164"/>
      <c r="B36" s="173"/>
      <c r="C36" s="177" t="s">
        <v>168</v>
      </c>
      <c r="D36" s="173"/>
      <c r="E36" s="174">
        <v>35</v>
      </c>
      <c r="F36" s="175">
        <v>3</v>
      </c>
      <c r="G36" s="175">
        <v>4</v>
      </c>
      <c r="H36" s="164"/>
      <c r="I36" s="164"/>
    </row>
    <row r="37" spans="1:9" ht="12.75" customHeight="1">
      <c r="A37" s="164"/>
      <c r="B37" s="404" t="s">
        <v>169</v>
      </c>
      <c r="C37" s="404"/>
      <c r="D37" s="173"/>
      <c r="E37" s="174">
        <v>383</v>
      </c>
      <c r="F37" s="175">
        <v>6</v>
      </c>
      <c r="G37" s="175">
        <v>37</v>
      </c>
      <c r="H37" s="164"/>
      <c r="I37" s="164"/>
    </row>
    <row r="38" spans="1:9" ht="12.75" customHeight="1">
      <c r="A38" s="164"/>
      <c r="B38" s="404" t="s">
        <v>178</v>
      </c>
      <c r="C38" s="404"/>
      <c r="E38" s="174">
        <v>186</v>
      </c>
      <c r="F38" s="77" t="s">
        <v>84</v>
      </c>
      <c r="G38" s="175">
        <v>4</v>
      </c>
      <c r="H38" s="164"/>
      <c r="I38" s="164"/>
    </row>
    <row r="39" spans="1:9" ht="12.75" customHeight="1">
      <c r="A39" s="164"/>
      <c r="B39" s="404" t="s">
        <v>229</v>
      </c>
      <c r="C39" s="404"/>
      <c r="E39" s="174">
        <v>213</v>
      </c>
      <c r="F39" s="77" t="s">
        <v>84</v>
      </c>
      <c r="G39" s="175">
        <v>4</v>
      </c>
      <c r="H39" s="164"/>
      <c r="I39" s="164"/>
    </row>
    <row r="40" spans="1:9" ht="12.75" customHeight="1">
      <c r="A40" s="164"/>
      <c r="B40" s="404" t="s">
        <v>188</v>
      </c>
      <c r="C40" s="404"/>
      <c r="D40" s="173"/>
      <c r="E40" s="174">
        <v>1452</v>
      </c>
      <c r="F40" s="175">
        <v>49</v>
      </c>
      <c r="G40" s="175">
        <v>81</v>
      </c>
      <c r="H40" s="164"/>
      <c r="I40" s="164"/>
    </row>
    <row r="41" spans="1:9" ht="12.75" customHeight="1">
      <c r="A41" s="164"/>
      <c r="B41" s="173"/>
      <c r="C41" s="172" t="s">
        <v>232</v>
      </c>
      <c r="D41" s="173"/>
      <c r="E41" s="174">
        <v>98</v>
      </c>
      <c r="F41" s="175">
        <v>4</v>
      </c>
      <c r="G41" s="175">
        <v>10</v>
      </c>
      <c r="H41" s="164"/>
      <c r="I41" s="164"/>
    </row>
    <row r="42" spans="1:9" ht="12.75" customHeight="1">
      <c r="A42" s="164"/>
      <c r="B42" s="173"/>
      <c r="C42" s="177" t="s">
        <v>190</v>
      </c>
      <c r="D42" s="173"/>
      <c r="E42" s="174">
        <v>390</v>
      </c>
      <c r="F42" s="175">
        <v>11</v>
      </c>
      <c r="G42" s="175">
        <v>15</v>
      </c>
      <c r="H42" s="164"/>
      <c r="I42" s="164"/>
    </row>
    <row r="43" spans="1:9" ht="12.75" customHeight="1">
      <c r="A43" s="164"/>
      <c r="B43" s="173"/>
      <c r="C43" s="177" t="s">
        <v>191</v>
      </c>
      <c r="D43" s="173"/>
      <c r="E43" s="174">
        <v>250</v>
      </c>
      <c r="F43" s="175">
        <v>11</v>
      </c>
      <c r="G43" s="175">
        <v>11</v>
      </c>
      <c r="H43" s="164"/>
      <c r="I43" s="164"/>
    </row>
    <row r="44" spans="1:7" ht="12.75" customHeight="1">
      <c r="A44" s="164"/>
      <c r="B44" s="173"/>
      <c r="C44" s="177" t="s">
        <v>195</v>
      </c>
      <c r="D44" s="173"/>
      <c r="E44" s="174">
        <v>113</v>
      </c>
      <c r="F44" s="175">
        <v>4</v>
      </c>
      <c r="G44" s="175">
        <v>6</v>
      </c>
    </row>
    <row r="45" spans="1:7" ht="12.75" customHeight="1">
      <c r="A45" s="177"/>
      <c r="B45" s="177"/>
      <c r="C45" s="177" t="s">
        <v>199</v>
      </c>
      <c r="D45" s="177"/>
      <c r="E45" s="174">
        <v>407</v>
      </c>
      <c r="F45" s="175">
        <v>15</v>
      </c>
      <c r="G45" s="175">
        <v>25</v>
      </c>
    </row>
    <row r="46" spans="1:7" ht="12.75" customHeight="1">
      <c r="A46" s="177"/>
      <c r="B46" s="418" t="s">
        <v>201</v>
      </c>
      <c r="C46" s="418"/>
      <c r="D46" s="177"/>
      <c r="E46" s="174">
        <v>225</v>
      </c>
      <c r="F46" s="33">
        <v>0</v>
      </c>
      <c r="G46" s="175">
        <v>7</v>
      </c>
    </row>
    <row r="47" spans="1:8" ht="19.5" customHeight="1">
      <c r="A47" s="402">
        <v>2018</v>
      </c>
      <c r="B47" s="402"/>
      <c r="C47" s="402"/>
      <c r="D47" s="402"/>
      <c r="E47" s="402"/>
      <c r="F47" s="402"/>
      <c r="G47" s="402"/>
      <c r="H47" s="164"/>
    </row>
    <row r="48" spans="1:9" ht="12.75" customHeight="1">
      <c r="A48" s="403" t="s">
        <v>46</v>
      </c>
      <c r="B48" s="403"/>
      <c r="C48" s="403"/>
      <c r="D48" s="173"/>
      <c r="E48" s="170">
        <v>3870</v>
      </c>
      <c r="F48" s="171">
        <v>184</v>
      </c>
      <c r="G48" s="171">
        <v>462</v>
      </c>
      <c r="H48" s="164"/>
      <c r="I48" s="164"/>
    </row>
    <row r="49" spans="1:17" ht="12.75" customHeight="1">
      <c r="A49" s="164" t="s">
        <v>23</v>
      </c>
      <c r="B49" s="404" t="s">
        <v>156</v>
      </c>
      <c r="C49" s="404"/>
      <c r="E49" s="288">
        <v>869</v>
      </c>
      <c r="F49" s="175">
        <v>42</v>
      </c>
      <c r="G49" s="175">
        <v>95</v>
      </c>
      <c r="H49" s="164"/>
      <c r="I49" s="308"/>
      <c r="J49" s="311"/>
      <c r="K49" s="311"/>
      <c r="L49" s="311"/>
      <c r="M49" s="311"/>
      <c r="N49" s="311"/>
      <c r="O49" s="311"/>
      <c r="P49" s="311"/>
      <c r="Q49" s="311"/>
    </row>
    <row r="50" spans="1:17" ht="12.75" customHeight="1">
      <c r="A50" s="164"/>
      <c r="B50" s="173"/>
      <c r="C50" s="285" t="s">
        <v>343</v>
      </c>
      <c r="D50" s="115"/>
      <c r="E50" s="288">
        <v>40</v>
      </c>
      <c r="F50" s="175">
        <v>4</v>
      </c>
      <c r="G50" s="175">
        <v>4</v>
      </c>
      <c r="H50" s="164"/>
      <c r="I50" s="310"/>
      <c r="J50" s="311"/>
      <c r="K50" s="311"/>
      <c r="L50" s="311"/>
      <c r="M50" s="311"/>
      <c r="N50" s="311"/>
      <c r="O50" s="311"/>
      <c r="P50" s="311"/>
      <c r="Q50" s="311"/>
    </row>
    <row r="51" spans="1:17" ht="12.75" customHeight="1">
      <c r="A51" s="164"/>
      <c r="B51" s="173"/>
      <c r="C51" s="177" t="s">
        <v>159</v>
      </c>
      <c r="D51" s="173"/>
      <c r="E51" s="288">
        <v>34</v>
      </c>
      <c r="F51" s="175">
        <v>5</v>
      </c>
      <c r="G51" s="175">
        <v>8</v>
      </c>
      <c r="H51" s="164"/>
      <c r="I51" s="308"/>
      <c r="J51" s="311"/>
      <c r="K51" s="311"/>
      <c r="L51" s="311"/>
      <c r="M51" s="311"/>
      <c r="N51" s="311"/>
      <c r="O51" s="311"/>
      <c r="P51" s="311"/>
      <c r="Q51" s="311"/>
    </row>
    <row r="52" spans="1:9" ht="12.75" customHeight="1">
      <c r="A52" s="164"/>
      <c r="B52" s="173"/>
      <c r="C52" s="177" t="s">
        <v>164</v>
      </c>
      <c r="D52" s="173"/>
      <c r="E52" s="288">
        <v>501</v>
      </c>
      <c r="F52" s="175">
        <v>27</v>
      </c>
      <c r="G52" s="175">
        <v>65</v>
      </c>
      <c r="H52" s="164"/>
      <c r="I52" s="164"/>
    </row>
    <row r="53" spans="1:9" ht="12.75" customHeight="1">
      <c r="A53" s="164"/>
      <c r="B53" s="173"/>
      <c r="C53" s="177" t="s">
        <v>168</v>
      </c>
      <c r="D53" s="173"/>
      <c r="E53" s="288">
        <v>42</v>
      </c>
      <c r="F53" s="175">
        <v>3</v>
      </c>
      <c r="G53" s="175">
        <v>7</v>
      </c>
      <c r="H53" s="164"/>
      <c r="I53" s="164"/>
    </row>
    <row r="54" spans="1:9" ht="12.75" customHeight="1">
      <c r="A54" s="164"/>
      <c r="B54" s="404" t="s">
        <v>169</v>
      </c>
      <c r="C54" s="404"/>
      <c r="D54" s="173"/>
      <c r="E54" s="288">
        <v>444</v>
      </c>
      <c r="F54" s="175">
        <v>17</v>
      </c>
      <c r="G54" s="175">
        <v>82</v>
      </c>
      <c r="H54" s="164"/>
      <c r="I54" s="164"/>
    </row>
    <row r="55" spans="1:9" ht="12.75" customHeight="1">
      <c r="A55" s="164"/>
      <c r="B55" s="172"/>
      <c r="C55" s="172" t="s">
        <v>228</v>
      </c>
      <c r="D55" s="173"/>
      <c r="E55" s="288">
        <v>105</v>
      </c>
      <c r="F55" s="175">
        <v>10</v>
      </c>
      <c r="G55" s="175">
        <v>22</v>
      </c>
      <c r="H55" s="164"/>
      <c r="I55" s="164"/>
    </row>
    <row r="56" spans="1:9" ht="12.75" customHeight="1">
      <c r="A56" s="164"/>
      <c r="B56" s="172"/>
      <c r="C56" s="177" t="s">
        <v>172</v>
      </c>
      <c r="D56" s="173"/>
      <c r="E56" s="288">
        <v>85</v>
      </c>
      <c r="F56" s="175">
        <v>3</v>
      </c>
      <c r="G56" s="175">
        <v>19</v>
      </c>
      <c r="H56" s="164"/>
      <c r="I56" s="164"/>
    </row>
    <row r="57" spans="1:9" ht="12.75" customHeight="1">
      <c r="A57" s="164"/>
      <c r="B57" s="172"/>
      <c r="C57" s="177" t="s">
        <v>173</v>
      </c>
      <c r="D57" s="173"/>
      <c r="E57" s="288">
        <v>122</v>
      </c>
      <c r="F57" s="175">
        <v>3</v>
      </c>
      <c r="G57" s="175">
        <v>24</v>
      </c>
      <c r="H57" s="164"/>
      <c r="I57" s="164"/>
    </row>
    <row r="58" spans="1:9" ht="12.75" customHeight="1">
      <c r="A58" s="164"/>
      <c r="B58" s="404" t="s">
        <v>229</v>
      </c>
      <c r="C58" s="404"/>
      <c r="E58" s="288">
        <v>254</v>
      </c>
      <c r="F58" s="175">
        <v>5</v>
      </c>
      <c r="G58" s="175">
        <v>24</v>
      </c>
      <c r="H58" s="164"/>
      <c r="I58" s="164"/>
    </row>
    <row r="59" spans="1:9" ht="12.75" customHeight="1">
      <c r="A59" s="164"/>
      <c r="B59" s="172"/>
      <c r="C59" s="285" t="s">
        <v>344</v>
      </c>
      <c r="E59" s="288">
        <v>25</v>
      </c>
      <c r="F59" s="175">
        <v>3</v>
      </c>
      <c r="G59" s="175">
        <v>5</v>
      </c>
      <c r="H59" s="164"/>
      <c r="I59" s="164"/>
    </row>
    <row r="60" spans="1:9" ht="12.75" customHeight="1">
      <c r="A60" s="164"/>
      <c r="B60" s="404" t="s">
        <v>188</v>
      </c>
      <c r="C60" s="404"/>
      <c r="D60" s="173"/>
      <c r="E60" s="288">
        <v>1650</v>
      </c>
      <c r="F60" s="175">
        <v>109</v>
      </c>
      <c r="G60" s="175">
        <v>225</v>
      </c>
      <c r="H60" s="164"/>
      <c r="I60" s="164"/>
    </row>
    <row r="61" spans="1:9" ht="12.75" customHeight="1">
      <c r="A61" s="164"/>
      <c r="B61" s="173"/>
      <c r="C61" s="172" t="s">
        <v>232</v>
      </c>
      <c r="D61" s="173"/>
      <c r="E61" s="288">
        <v>115</v>
      </c>
      <c r="F61" s="175">
        <v>5</v>
      </c>
      <c r="G61" s="175">
        <v>20</v>
      </c>
      <c r="H61" s="164"/>
      <c r="I61" s="164"/>
    </row>
    <row r="62" spans="1:9" ht="12.75" customHeight="1">
      <c r="A62" s="164"/>
      <c r="B62" s="173"/>
      <c r="C62" s="177" t="s">
        <v>190</v>
      </c>
      <c r="D62" s="173"/>
      <c r="E62" s="288">
        <v>424</v>
      </c>
      <c r="F62" s="175">
        <v>17</v>
      </c>
      <c r="G62" s="175">
        <v>49</v>
      </c>
      <c r="H62" s="164"/>
      <c r="I62" s="164"/>
    </row>
    <row r="63" spans="1:9" ht="12.75" customHeight="1">
      <c r="A63" s="164"/>
      <c r="B63" s="173"/>
      <c r="C63" s="177" t="s">
        <v>191</v>
      </c>
      <c r="D63" s="173"/>
      <c r="E63" s="288">
        <v>250</v>
      </c>
      <c r="F63" s="175">
        <v>20</v>
      </c>
      <c r="G63" s="175">
        <v>36</v>
      </c>
      <c r="H63" s="164"/>
      <c r="I63" s="164"/>
    </row>
    <row r="64" spans="1:9" ht="12.75" customHeight="1">
      <c r="A64" s="164"/>
      <c r="B64" s="173"/>
      <c r="C64" s="177" t="s">
        <v>195</v>
      </c>
      <c r="D64" s="173"/>
      <c r="E64" s="288">
        <v>142</v>
      </c>
      <c r="F64" s="175">
        <v>14</v>
      </c>
      <c r="G64" s="175">
        <v>25</v>
      </c>
      <c r="H64" s="175"/>
      <c r="I64" s="175"/>
    </row>
    <row r="65" spans="1:9" ht="12.75" customHeight="1">
      <c r="A65" s="164"/>
      <c r="B65" s="173"/>
      <c r="C65" s="287" t="s">
        <v>197</v>
      </c>
      <c r="D65" s="173"/>
      <c r="E65" s="288"/>
      <c r="F65" s="175"/>
      <c r="G65" s="175"/>
      <c r="H65" s="175"/>
      <c r="I65" s="175"/>
    </row>
    <row r="66" spans="1:9" ht="12.75" customHeight="1">
      <c r="A66" s="164"/>
      <c r="B66" s="173"/>
      <c r="C66" s="286" t="s">
        <v>345</v>
      </c>
      <c r="D66" s="173"/>
      <c r="E66" s="288">
        <v>90</v>
      </c>
      <c r="F66" s="175">
        <v>3</v>
      </c>
      <c r="G66" s="175">
        <v>5</v>
      </c>
      <c r="H66" s="175"/>
      <c r="I66" s="175"/>
    </row>
    <row r="67" spans="1:7" ht="12.75" customHeight="1">
      <c r="A67" s="177"/>
      <c r="B67" s="177"/>
      <c r="C67" s="177" t="s">
        <v>199</v>
      </c>
      <c r="D67" s="177"/>
      <c r="E67" s="288">
        <v>489</v>
      </c>
      <c r="F67" s="175">
        <v>45</v>
      </c>
      <c r="G67" s="175">
        <v>74</v>
      </c>
    </row>
    <row r="68" spans="1:7" ht="12.75" customHeight="1">
      <c r="A68" s="177"/>
      <c r="B68" s="418" t="s">
        <v>201</v>
      </c>
      <c r="C68" s="418"/>
      <c r="D68" s="177"/>
      <c r="E68" s="288">
        <v>213</v>
      </c>
      <c r="F68" s="175">
        <v>7</v>
      </c>
      <c r="G68" s="175">
        <v>12</v>
      </c>
    </row>
    <row r="69" spans="1:7" ht="12.75" customHeight="1">
      <c r="A69" s="177"/>
      <c r="B69" s="277"/>
      <c r="C69" s="172" t="s">
        <v>346</v>
      </c>
      <c r="D69" s="177"/>
      <c r="E69" s="288">
        <v>43</v>
      </c>
      <c r="F69" s="175">
        <v>4</v>
      </c>
      <c r="G69" s="175">
        <v>4</v>
      </c>
    </row>
    <row r="70" spans="1:7" ht="12.75" customHeight="1">
      <c r="A70" s="177"/>
      <c r="B70" s="277"/>
      <c r="C70" s="177" t="s">
        <v>206</v>
      </c>
      <c r="D70" s="177"/>
      <c r="E70" s="288">
        <v>133</v>
      </c>
      <c r="F70" s="175">
        <v>3</v>
      </c>
      <c r="G70" s="175">
        <v>6</v>
      </c>
    </row>
    <row r="71" spans="1:7" ht="12.75" customHeight="1">
      <c r="A71" s="177"/>
      <c r="B71" s="277"/>
      <c r="C71" s="277"/>
      <c r="D71" s="177"/>
      <c r="E71" s="179"/>
      <c r="F71" s="33"/>
      <c r="G71" s="175"/>
    </row>
  </sheetData>
  <sheetProtection/>
  <mergeCells count="30">
    <mergeCell ref="A31:C31"/>
    <mergeCell ref="B32:C32"/>
    <mergeCell ref="B33:C33"/>
    <mergeCell ref="B37:C37"/>
    <mergeCell ref="B38:C38"/>
    <mergeCell ref="B60:C60"/>
    <mergeCell ref="B68:C68"/>
    <mergeCell ref="B12:C12"/>
    <mergeCell ref="B16:C16"/>
    <mergeCell ref="B18:C18"/>
    <mergeCell ref="B21:C21"/>
    <mergeCell ref="C26:D26"/>
    <mergeCell ref="A30:G30"/>
    <mergeCell ref="B40:C40"/>
    <mergeCell ref="B46:C46"/>
    <mergeCell ref="A47:G47"/>
    <mergeCell ref="A48:C48"/>
    <mergeCell ref="B49:C49"/>
    <mergeCell ref="B54:C54"/>
    <mergeCell ref="B39:C39"/>
    <mergeCell ref="B58:C58"/>
    <mergeCell ref="A1:G1"/>
    <mergeCell ref="A8:G8"/>
    <mergeCell ref="A9:C9"/>
    <mergeCell ref="B10:C10"/>
    <mergeCell ref="A3:D6"/>
    <mergeCell ref="E3:G3"/>
    <mergeCell ref="E4:E6"/>
    <mergeCell ref="F4:G4"/>
    <mergeCell ref="F6:G6"/>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dimension ref="A1:O82"/>
  <sheetViews>
    <sheetView zoomScale="110" zoomScaleNormal="110" zoomScaleSheetLayoutView="100" workbookViewId="0" topLeftCell="A1">
      <selection activeCell="F65" sqref="F65"/>
    </sheetView>
  </sheetViews>
  <sheetFormatPr defaultColWidth="11.421875" defaultRowHeight="15"/>
  <cols>
    <col min="1" max="1" width="6.7109375" style="124" customWidth="1"/>
    <col min="2" max="2" width="6.140625" style="124" customWidth="1"/>
    <col min="3" max="3" width="42.28125" style="124" customWidth="1"/>
    <col min="4" max="4" width="0.9921875" style="195" customWidth="1"/>
    <col min="5" max="7" width="9.28125" style="124" customWidth="1"/>
    <col min="8" max="16384" width="11.421875" style="124" customWidth="1"/>
  </cols>
  <sheetData>
    <row r="1" spans="1:7" ht="24.75" customHeight="1">
      <c r="A1" s="389" t="s">
        <v>348</v>
      </c>
      <c r="B1" s="389"/>
      <c r="C1" s="389"/>
      <c r="D1" s="389"/>
      <c r="E1" s="389"/>
      <c r="F1" s="389"/>
      <c r="G1" s="389"/>
    </row>
    <row r="2" spans="1:5" ht="4.5" customHeight="1">
      <c r="A2" s="180"/>
      <c r="B2" s="181"/>
      <c r="C2" s="182"/>
      <c r="D2" s="183"/>
      <c r="E2" s="182"/>
    </row>
    <row r="3" spans="1:7" ht="9.75">
      <c r="A3" s="422" t="s">
        <v>235</v>
      </c>
      <c r="B3" s="422"/>
      <c r="C3" s="422"/>
      <c r="D3" s="423"/>
      <c r="E3" s="428" t="s">
        <v>46</v>
      </c>
      <c r="F3" s="431" t="s">
        <v>222</v>
      </c>
      <c r="G3" s="432"/>
    </row>
    <row r="4" spans="1:7" ht="9.75">
      <c r="A4" s="424"/>
      <c r="B4" s="424"/>
      <c r="C4" s="424"/>
      <c r="D4" s="425"/>
      <c r="E4" s="429"/>
      <c r="F4" s="188" t="s">
        <v>223</v>
      </c>
      <c r="G4" s="185" t="s">
        <v>224</v>
      </c>
    </row>
    <row r="5" spans="1:7" ht="9.75">
      <c r="A5" s="426"/>
      <c r="B5" s="426"/>
      <c r="C5" s="426"/>
      <c r="D5" s="427"/>
      <c r="E5" s="430"/>
      <c r="F5" s="431" t="s">
        <v>225</v>
      </c>
      <c r="G5" s="432"/>
    </row>
    <row r="6" spans="1:7" ht="4.5" customHeight="1">
      <c r="A6" s="187"/>
      <c r="B6" s="187"/>
      <c r="C6" s="187"/>
      <c r="D6" s="187"/>
      <c r="E6" s="189"/>
      <c r="F6" s="189"/>
      <c r="G6" s="189"/>
    </row>
    <row r="7" spans="1:7" ht="10.5" customHeight="1">
      <c r="A7" s="433">
        <v>2016</v>
      </c>
      <c r="B7" s="433"/>
      <c r="C7" s="433"/>
      <c r="D7" s="433"/>
      <c r="E7" s="433"/>
      <c r="F7" s="433"/>
      <c r="G7" s="433"/>
    </row>
    <row r="8" spans="1:7" ht="4.5" customHeight="1">
      <c r="A8" s="190"/>
      <c r="B8" s="190"/>
      <c r="C8" s="190"/>
      <c r="D8" s="190"/>
      <c r="E8" s="190"/>
      <c r="F8" s="190"/>
      <c r="G8" s="190"/>
    </row>
    <row r="9" spans="1:7" ht="10.5" customHeight="1">
      <c r="A9" s="420" t="s">
        <v>46</v>
      </c>
      <c r="B9" s="420"/>
      <c r="C9" s="420"/>
      <c r="D9" s="191" t="s">
        <v>68</v>
      </c>
      <c r="E9" s="170">
        <v>3399</v>
      </c>
      <c r="F9" s="171">
        <v>131</v>
      </c>
      <c r="G9" s="171">
        <v>282</v>
      </c>
    </row>
    <row r="10" spans="1:7" ht="9.75" customHeight="1">
      <c r="A10" s="164" t="s">
        <v>211</v>
      </c>
      <c r="B10" s="421" t="s">
        <v>44</v>
      </c>
      <c r="C10" s="421"/>
      <c r="D10" s="191" t="s">
        <v>68</v>
      </c>
      <c r="E10" s="192">
        <v>1707</v>
      </c>
      <c r="F10" s="193">
        <v>65</v>
      </c>
      <c r="G10" s="193">
        <v>136</v>
      </c>
    </row>
    <row r="11" spans="1:7" ht="9.75" customHeight="1">
      <c r="A11" s="194"/>
      <c r="B11" s="421" t="s">
        <v>45</v>
      </c>
      <c r="C11" s="421"/>
      <c r="D11" s="195" t="s">
        <v>68</v>
      </c>
      <c r="E11" s="192">
        <v>1692</v>
      </c>
      <c r="F11" s="193">
        <v>66</v>
      </c>
      <c r="G11" s="193">
        <v>146</v>
      </c>
    </row>
    <row r="12" spans="1:7" ht="9.75" customHeight="1">
      <c r="A12" s="164" t="s">
        <v>211</v>
      </c>
      <c r="B12" s="434" t="s">
        <v>236</v>
      </c>
      <c r="C12" s="434"/>
      <c r="D12" s="197" t="s">
        <v>68</v>
      </c>
      <c r="E12" s="192">
        <v>1983</v>
      </c>
      <c r="F12" s="193">
        <v>64</v>
      </c>
      <c r="G12" s="193">
        <v>184</v>
      </c>
    </row>
    <row r="13" spans="1:10" ht="9.75" customHeight="1">
      <c r="A13" s="164"/>
      <c r="B13" s="164" t="s">
        <v>237</v>
      </c>
      <c r="C13" s="196" t="s">
        <v>238</v>
      </c>
      <c r="D13" s="191" t="s">
        <v>68</v>
      </c>
      <c r="E13" s="192">
        <v>636</v>
      </c>
      <c r="F13" s="193">
        <v>41</v>
      </c>
      <c r="G13" s="193">
        <v>54</v>
      </c>
      <c r="H13" s="193"/>
      <c r="I13" s="193"/>
      <c r="J13" s="193"/>
    </row>
    <row r="14" spans="1:10" ht="9.75" customHeight="1">
      <c r="A14" s="164"/>
      <c r="B14" s="199"/>
      <c r="C14" s="196" t="s">
        <v>239</v>
      </c>
      <c r="D14" s="191" t="s">
        <v>68</v>
      </c>
      <c r="E14" s="192">
        <v>81</v>
      </c>
      <c r="F14" s="198">
        <v>0</v>
      </c>
      <c r="G14" s="193">
        <v>8</v>
      </c>
      <c r="H14" s="193"/>
      <c r="I14" s="193"/>
      <c r="J14" s="193"/>
    </row>
    <row r="15" spans="1:10" ht="9.75" customHeight="1">
      <c r="A15" s="164"/>
      <c r="B15" s="199"/>
      <c r="C15" s="196" t="s">
        <v>240</v>
      </c>
      <c r="D15" s="195" t="s">
        <v>68</v>
      </c>
      <c r="E15" s="192">
        <v>958</v>
      </c>
      <c r="F15" s="193">
        <v>20</v>
      </c>
      <c r="G15" s="193">
        <v>112</v>
      </c>
      <c r="H15" s="193"/>
      <c r="I15" s="198"/>
      <c r="J15" s="193"/>
    </row>
    <row r="16" spans="1:10" ht="9.75" customHeight="1">
      <c r="A16" s="164"/>
      <c r="B16" s="199"/>
      <c r="C16" s="196" t="s">
        <v>241</v>
      </c>
      <c r="D16" s="197" t="s">
        <v>68</v>
      </c>
      <c r="E16" s="192">
        <v>3</v>
      </c>
      <c r="F16" s="198">
        <v>0</v>
      </c>
      <c r="G16" s="198">
        <v>0</v>
      </c>
      <c r="H16" s="193"/>
      <c r="I16" s="193"/>
      <c r="J16" s="193"/>
    </row>
    <row r="17" spans="1:10" ht="9.75" customHeight="1">
      <c r="A17" s="164"/>
      <c r="B17" s="199"/>
      <c r="C17" s="196" t="s">
        <v>242</v>
      </c>
      <c r="D17" s="191" t="s">
        <v>68</v>
      </c>
      <c r="E17" s="192">
        <v>275</v>
      </c>
      <c r="F17" s="193">
        <v>3</v>
      </c>
      <c r="G17" s="200" t="s">
        <v>84</v>
      </c>
      <c r="H17" s="193"/>
      <c r="I17" s="193"/>
      <c r="J17" s="193"/>
    </row>
    <row r="18" spans="1:10" ht="9.75" customHeight="1">
      <c r="A18" s="164"/>
      <c r="B18" s="199"/>
      <c r="C18" s="196" t="s">
        <v>243</v>
      </c>
      <c r="D18" s="191" t="s">
        <v>68</v>
      </c>
      <c r="E18" s="192">
        <v>8</v>
      </c>
      <c r="F18" s="198">
        <v>0</v>
      </c>
      <c r="G18" s="200" t="s">
        <v>84</v>
      </c>
      <c r="H18" s="193"/>
      <c r="I18" s="198"/>
      <c r="J18" s="198"/>
    </row>
    <row r="19" spans="1:10" ht="9.75" customHeight="1">
      <c r="A19" s="164"/>
      <c r="B19" s="199"/>
      <c r="C19" s="196" t="s">
        <v>244</v>
      </c>
      <c r="D19" s="195" t="s">
        <v>68</v>
      </c>
      <c r="E19" s="192">
        <v>10</v>
      </c>
      <c r="F19" s="198">
        <v>0</v>
      </c>
      <c r="G19" s="193">
        <v>5</v>
      </c>
      <c r="H19" s="193"/>
      <c r="I19" s="193"/>
      <c r="J19" s="193"/>
    </row>
    <row r="20" spans="1:10" ht="9.75" customHeight="1">
      <c r="A20" s="164"/>
      <c r="B20" s="199"/>
      <c r="C20" s="196" t="s">
        <v>245</v>
      </c>
      <c r="D20" s="197" t="s">
        <v>68</v>
      </c>
      <c r="E20" s="192">
        <v>12</v>
      </c>
      <c r="F20" s="198">
        <v>0</v>
      </c>
      <c r="G20" s="198">
        <v>0</v>
      </c>
      <c r="H20" s="193"/>
      <c r="I20" s="198"/>
      <c r="J20" s="193"/>
    </row>
    <row r="21" spans="1:10" ht="9.75" customHeight="1">
      <c r="A21" s="164"/>
      <c r="B21" s="434" t="s">
        <v>246</v>
      </c>
      <c r="C21" s="434"/>
      <c r="D21" s="191" t="s">
        <v>68</v>
      </c>
      <c r="E21" s="192">
        <v>4</v>
      </c>
      <c r="F21" s="198">
        <v>0</v>
      </c>
      <c r="G21" s="200" t="s">
        <v>84</v>
      </c>
      <c r="H21" s="193"/>
      <c r="I21" s="198"/>
      <c r="J21" s="198"/>
    </row>
    <row r="22" spans="1:10" ht="9.75" customHeight="1">
      <c r="A22" s="164"/>
      <c r="B22" s="434" t="s">
        <v>247</v>
      </c>
      <c r="C22" s="434"/>
      <c r="D22" s="191" t="s">
        <v>68</v>
      </c>
      <c r="E22" s="192">
        <v>1152</v>
      </c>
      <c r="F22" s="193">
        <v>61</v>
      </c>
      <c r="G22" s="193">
        <v>83</v>
      </c>
      <c r="H22" s="193"/>
      <c r="I22" s="193"/>
      <c r="J22" s="193"/>
    </row>
    <row r="23" spans="1:11" ht="9.75" customHeight="1">
      <c r="A23" s="164"/>
      <c r="B23" s="164" t="s">
        <v>237</v>
      </c>
      <c r="C23" s="196" t="s">
        <v>238</v>
      </c>
      <c r="D23" s="195" t="s">
        <v>68</v>
      </c>
      <c r="E23" s="192">
        <v>967</v>
      </c>
      <c r="F23" s="193">
        <v>54</v>
      </c>
      <c r="G23" s="193">
        <v>59</v>
      </c>
      <c r="H23" s="195"/>
      <c r="I23" s="193"/>
      <c r="J23" s="198"/>
      <c r="K23" s="198"/>
    </row>
    <row r="24" spans="1:11" ht="9.75" customHeight="1">
      <c r="A24" s="164"/>
      <c r="B24" s="196"/>
      <c r="C24" s="196" t="s">
        <v>240</v>
      </c>
      <c r="D24" s="197" t="s">
        <v>68</v>
      </c>
      <c r="E24" s="192">
        <v>182</v>
      </c>
      <c r="F24" s="193">
        <v>7</v>
      </c>
      <c r="G24" s="193">
        <v>24</v>
      </c>
      <c r="H24" s="196"/>
      <c r="I24" s="193"/>
      <c r="J24" s="193"/>
      <c r="K24" s="193"/>
    </row>
    <row r="25" spans="1:11" ht="9.75" customHeight="1">
      <c r="A25" s="195"/>
      <c r="B25" s="195"/>
      <c r="C25" s="196" t="s">
        <v>248</v>
      </c>
      <c r="D25" s="191" t="s">
        <v>68</v>
      </c>
      <c r="E25" s="192">
        <v>3</v>
      </c>
      <c r="F25" s="198">
        <v>0</v>
      </c>
      <c r="G25" s="198">
        <v>0</v>
      </c>
      <c r="H25" s="196"/>
      <c r="I25" s="193"/>
      <c r="J25" s="193"/>
      <c r="K25" s="193"/>
    </row>
    <row r="26" spans="1:10" ht="9.75" customHeight="1">
      <c r="A26" s="164"/>
      <c r="B26" s="435" t="s">
        <v>249</v>
      </c>
      <c r="C26" s="435"/>
      <c r="D26" s="191" t="s">
        <v>68</v>
      </c>
      <c r="E26" s="192">
        <v>132</v>
      </c>
      <c r="F26" s="193">
        <v>6</v>
      </c>
      <c r="G26" s="193">
        <v>10</v>
      </c>
      <c r="H26" s="193"/>
      <c r="I26" s="193"/>
      <c r="J26" s="193"/>
    </row>
    <row r="27" spans="1:10" ht="9.75" customHeight="1">
      <c r="A27" s="164"/>
      <c r="B27" s="434" t="s">
        <v>250</v>
      </c>
      <c r="C27" s="434"/>
      <c r="D27" s="201" t="s">
        <v>251</v>
      </c>
      <c r="E27" s="192">
        <v>125</v>
      </c>
      <c r="F27" s="198">
        <v>0</v>
      </c>
      <c r="G27" s="200" t="s">
        <v>84</v>
      </c>
      <c r="H27" s="193"/>
      <c r="I27" s="198"/>
      <c r="J27" s="193"/>
    </row>
    <row r="28" spans="1:10" ht="9.75" customHeight="1">
      <c r="A28" s="164"/>
      <c r="B28" s="434" t="s">
        <v>252</v>
      </c>
      <c r="C28" s="434"/>
      <c r="E28" s="192">
        <v>3</v>
      </c>
      <c r="F28" s="198">
        <v>0</v>
      </c>
      <c r="G28" s="198">
        <v>0</v>
      </c>
      <c r="H28" s="193"/>
      <c r="I28" s="198"/>
      <c r="J28" s="193"/>
    </row>
    <row r="29" spans="1:10" ht="4.5" customHeight="1">
      <c r="A29" s="164"/>
      <c r="B29" s="196"/>
      <c r="C29" s="196"/>
      <c r="D29" s="164"/>
      <c r="E29" s="193"/>
      <c r="F29" s="198"/>
      <c r="G29" s="193"/>
      <c r="H29" s="193"/>
      <c r="I29" s="198"/>
      <c r="J29" s="193"/>
    </row>
    <row r="30" spans="1:7" ht="10.5" customHeight="1">
      <c r="A30" s="433">
        <v>2017</v>
      </c>
      <c r="B30" s="433"/>
      <c r="C30" s="433"/>
      <c r="D30" s="433"/>
      <c r="E30" s="433"/>
      <c r="F30" s="433"/>
      <c r="G30" s="433"/>
    </row>
    <row r="31" spans="1:7" ht="4.5" customHeight="1">
      <c r="A31" s="190"/>
      <c r="B31" s="190"/>
      <c r="C31" s="190"/>
      <c r="D31" s="190"/>
      <c r="E31" s="190"/>
      <c r="F31" s="190"/>
      <c r="G31" s="190"/>
    </row>
    <row r="32" spans="1:7" ht="10.5" customHeight="1">
      <c r="A32" s="420" t="s">
        <v>46</v>
      </c>
      <c r="B32" s="420"/>
      <c r="C32" s="420"/>
      <c r="D32" s="191" t="s">
        <v>68</v>
      </c>
      <c r="E32" s="202">
        <v>3580</v>
      </c>
      <c r="F32" s="200">
        <v>95</v>
      </c>
      <c r="G32" s="200">
        <v>221</v>
      </c>
    </row>
    <row r="33" spans="1:7" ht="10.5" customHeight="1">
      <c r="A33" s="164" t="s">
        <v>211</v>
      </c>
      <c r="B33" s="421" t="s">
        <v>44</v>
      </c>
      <c r="C33" s="421"/>
      <c r="D33" s="191" t="s">
        <v>68</v>
      </c>
      <c r="E33" s="192">
        <v>1769</v>
      </c>
      <c r="F33" s="193">
        <v>44</v>
      </c>
      <c r="G33" s="193">
        <v>105</v>
      </c>
    </row>
    <row r="34" spans="1:7" ht="10.5" customHeight="1">
      <c r="A34" s="194"/>
      <c r="B34" s="421" t="s">
        <v>45</v>
      </c>
      <c r="C34" s="421"/>
      <c r="D34" s="195" t="s">
        <v>68</v>
      </c>
      <c r="E34" s="192">
        <v>1811</v>
      </c>
      <c r="F34" s="193">
        <v>51</v>
      </c>
      <c r="G34" s="193">
        <v>116</v>
      </c>
    </row>
    <row r="35" spans="1:7" ht="10.5" customHeight="1">
      <c r="A35" s="164" t="s">
        <v>211</v>
      </c>
      <c r="B35" s="434" t="s">
        <v>236</v>
      </c>
      <c r="C35" s="434"/>
      <c r="D35" s="197" t="s">
        <v>68</v>
      </c>
      <c r="E35" s="192">
        <v>2113</v>
      </c>
      <c r="F35" s="193">
        <v>46</v>
      </c>
      <c r="G35" s="193">
        <v>132</v>
      </c>
    </row>
    <row r="36" spans="1:7" ht="10.5" customHeight="1">
      <c r="A36" s="164"/>
      <c r="B36" s="164" t="s">
        <v>23</v>
      </c>
      <c r="C36" s="196" t="s">
        <v>238</v>
      </c>
      <c r="D36" s="191" t="s">
        <v>68</v>
      </c>
      <c r="E36" s="192">
        <v>720</v>
      </c>
      <c r="F36" s="193">
        <v>30</v>
      </c>
      <c r="G36" s="193">
        <v>32</v>
      </c>
    </row>
    <row r="37" spans="1:7" ht="9.75" customHeight="1">
      <c r="A37" s="164"/>
      <c r="B37" s="199"/>
      <c r="C37" s="196" t="s">
        <v>239</v>
      </c>
      <c r="D37" s="191" t="s">
        <v>68</v>
      </c>
      <c r="E37" s="192">
        <v>69</v>
      </c>
      <c r="F37" s="198">
        <v>0</v>
      </c>
      <c r="G37" s="200" t="s">
        <v>84</v>
      </c>
    </row>
    <row r="38" spans="1:7" ht="9.75" customHeight="1">
      <c r="A38" s="164"/>
      <c r="B38" s="199"/>
      <c r="C38" s="196" t="s">
        <v>240</v>
      </c>
      <c r="D38" s="195" t="s">
        <v>68</v>
      </c>
      <c r="E38" s="192">
        <v>1026</v>
      </c>
      <c r="F38" s="193">
        <v>13</v>
      </c>
      <c r="G38" s="193">
        <v>87</v>
      </c>
    </row>
    <row r="39" spans="1:7" ht="9.75" customHeight="1">
      <c r="A39" s="164"/>
      <c r="B39" s="199"/>
      <c r="C39" s="196" t="s">
        <v>241</v>
      </c>
      <c r="D39" s="197" t="s">
        <v>68</v>
      </c>
      <c r="E39" s="192">
        <v>6</v>
      </c>
      <c r="F39" s="198">
        <v>0</v>
      </c>
      <c r="G39" s="198">
        <v>0</v>
      </c>
    </row>
    <row r="40" spans="1:7" ht="9.75" customHeight="1">
      <c r="A40" s="164"/>
      <c r="B40" s="199"/>
      <c r="C40" s="196" t="s">
        <v>242</v>
      </c>
      <c r="D40" s="191" t="s">
        <v>68</v>
      </c>
      <c r="E40" s="192">
        <v>275</v>
      </c>
      <c r="F40" s="200" t="s">
        <v>84</v>
      </c>
      <c r="G40" s="193">
        <v>7</v>
      </c>
    </row>
    <row r="41" spans="1:7" ht="9.75" customHeight="1">
      <c r="A41" s="164"/>
      <c r="B41" s="199"/>
      <c r="C41" s="196" t="s">
        <v>243</v>
      </c>
      <c r="D41" s="191" t="s">
        <v>68</v>
      </c>
      <c r="E41" s="192">
        <v>5</v>
      </c>
      <c r="F41" s="200" t="s">
        <v>84</v>
      </c>
      <c r="G41" s="200" t="s">
        <v>84</v>
      </c>
    </row>
    <row r="42" spans="1:7" ht="9.75" customHeight="1">
      <c r="A42" s="164"/>
      <c r="B42" s="199"/>
      <c r="C42" s="196" t="s">
        <v>244</v>
      </c>
      <c r="D42" s="195" t="s">
        <v>68</v>
      </c>
      <c r="E42" s="202" t="s">
        <v>84</v>
      </c>
      <c r="F42" s="198">
        <v>0</v>
      </c>
      <c r="G42" s="200" t="s">
        <v>84</v>
      </c>
    </row>
    <row r="43" spans="1:7" ht="9.75" customHeight="1">
      <c r="A43" s="164"/>
      <c r="B43" s="199"/>
      <c r="C43" s="196" t="s">
        <v>245</v>
      </c>
      <c r="D43" s="197" t="s">
        <v>68</v>
      </c>
      <c r="E43" s="192">
        <v>9</v>
      </c>
      <c r="F43" s="198">
        <v>0</v>
      </c>
      <c r="G43" s="200" t="s">
        <v>84</v>
      </c>
    </row>
    <row r="44" spans="1:7" ht="10.5" customHeight="1">
      <c r="A44" s="164"/>
      <c r="B44" s="434" t="s">
        <v>246</v>
      </c>
      <c r="C44" s="434"/>
      <c r="D44" s="191" t="s">
        <v>68</v>
      </c>
      <c r="E44" s="192">
        <v>3</v>
      </c>
      <c r="F44" s="198">
        <v>0</v>
      </c>
      <c r="G44" s="193">
        <v>3</v>
      </c>
    </row>
    <row r="45" spans="1:7" ht="10.5" customHeight="1">
      <c r="A45" s="164"/>
      <c r="B45" s="434" t="s">
        <v>247</v>
      </c>
      <c r="C45" s="434"/>
      <c r="D45" s="191" t="s">
        <v>68</v>
      </c>
      <c r="E45" s="192">
        <v>1154</v>
      </c>
      <c r="F45" s="193">
        <v>44</v>
      </c>
      <c r="G45" s="193">
        <v>76</v>
      </c>
    </row>
    <row r="46" spans="1:9" ht="10.5" customHeight="1">
      <c r="A46" s="164"/>
      <c r="B46" s="164" t="s">
        <v>237</v>
      </c>
      <c r="C46" s="196" t="s">
        <v>238</v>
      </c>
      <c r="D46" s="195" t="s">
        <v>68</v>
      </c>
      <c r="E46" s="192">
        <v>968</v>
      </c>
      <c r="F46" s="193">
        <v>39</v>
      </c>
      <c r="G46" s="193">
        <v>46</v>
      </c>
      <c r="I46" s="193"/>
    </row>
    <row r="47" spans="1:9" ht="9.75" customHeight="1">
      <c r="A47" s="164"/>
      <c r="B47" s="196"/>
      <c r="C47" s="196" t="s">
        <v>240</v>
      </c>
      <c r="D47" s="197" t="s">
        <v>68</v>
      </c>
      <c r="E47" s="192">
        <v>186</v>
      </c>
      <c r="F47" s="193">
        <v>5</v>
      </c>
      <c r="G47" s="193">
        <v>30</v>
      </c>
      <c r="I47" s="193"/>
    </row>
    <row r="48" spans="1:9" ht="9.75" customHeight="1">
      <c r="A48" s="195"/>
      <c r="B48" s="195"/>
      <c r="C48" s="196" t="s">
        <v>248</v>
      </c>
      <c r="D48" s="191" t="s">
        <v>68</v>
      </c>
      <c r="E48" s="198">
        <v>0</v>
      </c>
      <c r="F48" s="198">
        <v>0</v>
      </c>
      <c r="G48" s="198">
        <v>0</v>
      </c>
      <c r="I48" s="195"/>
    </row>
    <row r="49" spans="1:7" ht="11.25" customHeight="1">
      <c r="A49" s="164"/>
      <c r="B49" s="435" t="s">
        <v>249</v>
      </c>
      <c r="C49" s="435"/>
      <c r="D49" s="191" t="s">
        <v>68</v>
      </c>
      <c r="E49" s="192">
        <v>141</v>
      </c>
      <c r="F49" s="193">
        <v>5</v>
      </c>
      <c r="G49" s="193">
        <v>5</v>
      </c>
    </row>
    <row r="50" spans="1:7" ht="10.5" customHeight="1">
      <c r="A50" s="164"/>
      <c r="B50" s="434" t="s">
        <v>250</v>
      </c>
      <c r="C50" s="434"/>
      <c r="D50" s="201" t="s">
        <v>251</v>
      </c>
      <c r="E50" s="192">
        <v>167</v>
      </c>
      <c r="F50" s="198">
        <v>0</v>
      </c>
      <c r="G50" s="193">
        <v>5</v>
      </c>
    </row>
    <row r="51" spans="1:7" ht="10.5" customHeight="1">
      <c r="A51" s="164"/>
      <c r="B51" s="434" t="s">
        <v>252</v>
      </c>
      <c r="C51" s="434"/>
      <c r="E51" s="202" t="s">
        <v>84</v>
      </c>
      <c r="F51" s="198">
        <v>0</v>
      </c>
      <c r="G51" s="198">
        <v>0</v>
      </c>
    </row>
    <row r="52" spans="1:7" ht="4.5" customHeight="1">
      <c r="A52" s="164"/>
      <c r="B52" s="196"/>
      <c r="C52" s="196"/>
      <c r="E52" s="200"/>
      <c r="F52" s="198"/>
      <c r="G52" s="198"/>
    </row>
    <row r="53" spans="1:7" ht="10.5" customHeight="1">
      <c r="A53" s="433">
        <v>2018</v>
      </c>
      <c r="B53" s="433"/>
      <c r="C53" s="433"/>
      <c r="D53" s="433"/>
      <c r="E53" s="433"/>
      <c r="F53" s="433"/>
      <c r="G53" s="433"/>
    </row>
    <row r="54" spans="1:7" ht="4.5" customHeight="1">
      <c r="A54" s="190"/>
      <c r="B54" s="190"/>
      <c r="C54" s="190"/>
      <c r="D54" s="190"/>
      <c r="E54" s="190"/>
      <c r="F54" s="190"/>
      <c r="G54" s="190"/>
    </row>
    <row r="55" spans="1:7" ht="10.5" customHeight="1">
      <c r="A55" s="420" t="s">
        <v>46</v>
      </c>
      <c r="B55" s="420"/>
      <c r="C55" s="420"/>
      <c r="D55" s="191" t="s">
        <v>68</v>
      </c>
      <c r="E55" s="202">
        <v>3870</v>
      </c>
      <c r="F55" s="200">
        <v>184</v>
      </c>
      <c r="G55" s="200">
        <v>462</v>
      </c>
    </row>
    <row r="56" spans="1:7" ht="9.75" customHeight="1">
      <c r="A56" s="164" t="s">
        <v>211</v>
      </c>
      <c r="B56" s="421" t="s">
        <v>44</v>
      </c>
      <c r="C56" s="421"/>
      <c r="D56" s="191" t="s">
        <v>68</v>
      </c>
      <c r="E56" s="192">
        <v>1944</v>
      </c>
      <c r="F56" s="193">
        <v>105</v>
      </c>
      <c r="G56" s="193">
        <v>249</v>
      </c>
    </row>
    <row r="57" spans="1:7" ht="9.75" customHeight="1">
      <c r="A57" s="194"/>
      <c r="B57" s="421" t="s">
        <v>45</v>
      </c>
      <c r="C57" s="421"/>
      <c r="D57" s="195" t="s">
        <v>68</v>
      </c>
      <c r="E57" s="192">
        <v>1926</v>
      </c>
      <c r="F57" s="193">
        <v>79</v>
      </c>
      <c r="G57" s="193">
        <v>213</v>
      </c>
    </row>
    <row r="58" spans="1:7" ht="9.75" customHeight="1">
      <c r="A58" s="164" t="s">
        <v>211</v>
      </c>
      <c r="B58" s="434" t="s">
        <v>236</v>
      </c>
      <c r="C58" s="434"/>
      <c r="D58" s="197" t="s">
        <v>68</v>
      </c>
      <c r="E58" s="192">
        <v>2358</v>
      </c>
      <c r="F58" s="193">
        <v>125</v>
      </c>
      <c r="G58" s="193">
        <v>352</v>
      </c>
    </row>
    <row r="59" spans="1:7" ht="9.75" customHeight="1">
      <c r="A59" s="164"/>
      <c r="B59" s="164" t="s">
        <v>23</v>
      </c>
      <c r="C59" s="196" t="s">
        <v>238</v>
      </c>
      <c r="D59" s="191" t="s">
        <v>68</v>
      </c>
      <c r="E59" s="192">
        <v>663</v>
      </c>
      <c r="F59" s="193">
        <v>67</v>
      </c>
      <c r="G59" s="193">
        <v>86</v>
      </c>
    </row>
    <row r="60" spans="1:7" ht="9.75" customHeight="1">
      <c r="A60" s="164"/>
      <c r="B60" s="199"/>
      <c r="C60" s="196" t="s">
        <v>239</v>
      </c>
      <c r="D60" s="191" t="s">
        <v>68</v>
      </c>
      <c r="E60" s="192">
        <v>78</v>
      </c>
      <c r="F60" s="77" t="s">
        <v>84</v>
      </c>
      <c r="G60" s="193">
        <v>5</v>
      </c>
    </row>
    <row r="61" spans="1:7" ht="9.75" customHeight="1">
      <c r="A61" s="164"/>
      <c r="B61" s="199"/>
      <c r="C61" s="196" t="s">
        <v>240</v>
      </c>
      <c r="D61" s="195" t="s">
        <v>68</v>
      </c>
      <c r="E61" s="192">
        <v>1261</v>
      </c>
      <c r="F61" s="193">
        <v>54</v>
      </c>
      <c r="G61" s="193">
        <v>252</v>
      </c>
    </row>
    <row r="62" spans="1:7" ht="9.75" customHeight="1">
      <c r="A62" s="164"/>
      <c r="B62" s="199"/>
      <c r="C62" s="196" t="s">
        <v>241</v>
      </c>
      <c r="D62" s="197" t="s">
        <v>68</v>
      </c>
      <c r="E62" s="192">
        <v>3</v>
      </c>
      <c r="F62" s="198">
        <v>0</v>
      </c>
      <c r="G62" s="198">
        <v>0</v>
      </c>
    </row>
    <row r="63" spans="1:7" ht="9.75" customHeight="1">
      <c r="A63" s="164"/>
      <c r="B63" s="199"/>
      <c r="C63" s="196" t="s">
        <v>242</v>
      </c>
      <c r="D63" s="191" t="s">
        <v>68</v>
      </c>
      <c r="E63" s="192">
        <v>272</v>
      </c>
      <c r="F63" s="198">
        <v>0</v>
      </c>
      <c r="G63" s="193">
        <v>3</v>
      </c>
    </row>
    <row r="64" spans="1:7" ht="9.75" customHeight="1">
      <c r="A64" s="164"/>
      <c r="B64" s="199"/>
      <c r="C64" s="196" t="s">
        <v>243</v>
      </c>
      <c r="D64" s="191" t="s">
        <v>68</v>
      </c>
      <c r="E64" s="192">
        <v>9</v>
      </c>
      <c r="F64" s="200" t="s">
        <v>84</v>
      </c>
      <c r="G64" s="200" t="s">
        <v>84</v>
      </c>
    </row>
    <row r="65" spans="1:7" ht="9.75" customHeight="1">
      <c r="A65" s="164"/>
      <c r="B65" s="199"/>
      <c r="C65" s="196" t="s">
        <v>244</v>
      </c>
      <c r="D65" s="195" t="s">
        <v>68</v>
      </c>
      <c r="E65" s="192">
        <v>27</v>
      </c>
      <c r="F65" s="200" t="s">
        <v>84</v>
      </c>
      <c r="G65" s="193">
        <v>3</v>
      </c>
    </row>
    <row r="66" spans="1:7" ht="9.75" customHeight="1">
      <c r="A66" s="164"/>
      <c r="B66" s="199"/>
      <c r="C66" s="196" t="s">
        <v>245</v>
      </c>
      <c r="D66" s="197" t="s">
        <v>68</v>
      </c>
      <c r="E66" s="192">
        <v>45</v>
      </c>
      <c r="F66" s="200" t="s">
        <v>84</v>
      </c>
      <c r="G66" s="200" t="s">
        <v>84</v>
      </c>
    </row>
    <row r="67" spans="1:7" ht="9.75" customHeight="1">
      <c r="A67" s="164"/>
      <c r="B67" s="434" t="s">
        <v>246</v>
      </c>
      <c r="C67" s="434"/>
      <c r="D67" s="191" t="s">
        <v>68</v>
      </c>
      <c r="E67" s="192">
        <v>5</v>
      </c>
      <c r="F67" s="198">
        <v>0</v>
      </c>
      <c r="G67" s="193">
        <v>4</v>
      </c>
    </row>
    <row r="68" spans="1:7" ht="9.75" customHeight="1">
      <c r="A68" s="164"/>
      <c r="B68" s="434" t="s">
        <v>247</v>
      </c>
      <c r="C68" s="434"/>
      <c r="D68" s="191" t="s">
        <v>68</v>
      </c>
      <c r="E68" s="192">
        <v>1188</v>
      </c>
      <c r="F68" s="193">
        <v>49</v>
      </c>
      <c r="G68" s="193">
        <v>86</v>
      </c>
    </row>
    <row r="69" spans="1:9" ht="9.75" customHeight="1">
      <c r="A69" s="164"/>
      <c r="B69" s="164" t="s">
        <v>237</v>
      </c>
      <c r="C69" s="196" t="s">
        <v>238</v>
      </c>
      <c r="D69" s="195" t="s">
        <v>68</v>
      </c>
      <c r="E69" s="192">
        <v>968</v>
      </c>
      <c r="F69" s="193">
        <v>37</v>
      </c>
      <c r="G69" s="193">
        <v>46</v>
      </c>
      <c r="I69" s="193"/>
    </row>
    <row r="70" spans="1:9" ht="9.75" customHeight="1">
      <c r="A70" s="164"/>
      <c r="B70" s="196"/>
      <c r="C70" s="196" t="s">
        <v>240</v>
      </c>
      <c r="D70" s="197" t="s">
        <v>68</v>
      </c>
      <c r="E70" s="192">
        <v>220</v>
      </c>
      <c r="F70" s="193">
        <v>12</v>
      </c>
      <c r="G70" s="193">
        <v>40</v>
      </c>
      <c r="I70" s="193"/>
    </row>
    <row r="71" spans="1:9" ht="9.75" customHeight="1">
      <c r="A71" s="195"/>
      <c r="B71" s="195"/>
      <c r="C71" s="196" t="s">
        <v>248</v>
      </c>
      <c r="D71" s="191" t="s">
        <v>68</v>
      </c>
      <c r="E71" s="198">
        <v>0</v>
      </c>
      <c r="F71" s="198">
        <v>0</v>
      </c>
      <c r="G71" s="198">
        <v>0</v>
      </c>
      <c r="I71" s="195"/>
    </row>
    <row r="72" spans="1:7" ht="9.75" customHeight="1">
      <c r="A72" s="164"/>
      <c r="B72" s="435" t="s">
        <v>249</v>
      </c>
      <c r="C72" s="435"/>
      <c r="D72" s="191" t="s">
        <v>68</v>
      </c>
      <c r="E72" s="192">
        <v>159</v>
      </c>
      <c r="F72" s="193">
        <v>3</v>
      </c>
      <c r="G72" s="193">
        <v>10</v>
      </c>
    </row>
    <row r="73" spans="1:7" ht="9.75" customHeight="1">
      <c r="A73" s="164"/>
      <c r="B73" s="434" t="s">
        <v>250</v>
      </c>
      <c r="C73" s="434"/>
      <c r="D73" s="201" t="s">
        <v>251</v>
      </c>
      <c r="E73" s="192">
        <v>157</v>
      </c>
      <c r="F73" s="193">
        <v>7</v>
      </c>
      <c r="G73" s="193">
        <v>10</v>
      </c>
    </row>
    <row r="74" spans="1:7" ht="9.75" customHeight="1">
      <c r="A74" s="164"/>
      <c r="B74" s="434" t="s">
        <v>252</v>
      </c>
      <c r="C74" s="434"/>
      <c r="E74" s="192">
        <v>3</v>
      </c>
      <c r="F74" s="198">
        <v>0</v>
      </c>
      <c r="G74" s="198">
        <v>0</v>
      </c>
    </row>
    <row r="75" spans="1:7" ht="8.25" customHeight="1">
      <c r="A75" s="164"/>
      <c r="B75" s="196"/>
      <c r="C75" s="196"/>
      <c r="E75" s="200"/>
      <c r="F75" s="198"/>
      <c r="G75" s="198"/>
    </row>
    <row r="76" spans="1:7" ht="4.5" customHeight="1">
      <c r="A76" s="383" t="s">
        <v>60</v>
      </c>
      <c r="B76" s="383"/>
      <c r="C76" s="155"/>
      <c r="D76" s="156"/>
      <c r="E76"/>
      <c r="F76"/>
      <c r="G76"/>
    </row>
    <row r="77" spans="1:7" ht="34.5" customHeight="1">
      <c r="A77" s="436" t="s">
        <v>253</v>
      </c>
      <c r="B77" s="436"/>
      <c r="C77" s="436"/>
      <c r="D77" s="436"/>
      <c r="E77" s="436"/>
      <c r="F77" s="436"/>
      <c r="G77" s="436"/>
    </row>
    <row r="78" spans="9:15" ht="4.5" customHeight="1">
      <c r="I78" s="140"/>
      <c r="J78" s="140"/>
      <c r="K78" s="140"/>
      <c r="L78" s="140"/>
      <c r="M78" s="140"/>
      <c r="N78" s="140"/>
      <c r="O78" s="140"/>
    </row>
    <row r="79" spans="9:15" ht="12.75" customHeight="1">
      <c r="I79" s="140"/>
      <c r="J79" s="140"/>
      <c r="K79" s="140"/>
      <c r="L79" s="140"/>
      <c r="M79" s="140"/>
      <c r="N79" s="140"/>
      <c r="O79" s="140"/>
    </row>
    <row r="80" spans="1:7" ht="10.5" customHeight="1">
      <c r="A80" s="164"/>
      <c r="B80" s="196"/>
      <c r="C80" s="196"/>
      <c r="E80" s="193"/>
      <c r="F80" s="198"/>
      <c r="G80" s="193"/>
    </row>
    <row r="81" ht="10.5" customHeight="1">
      <c r="D81" s="124"/>
    </row>
    <row r="82" spans="1:7" ht="10.5" customHeight="1">
      <c r="A82" s="164"/>
      <c r="B82" s="196"/>
      <c r="C82" s="196"/>
      <c r="E82" s="193"/>
      <c r="F82" s="198"/>
      <c r="G82" s="193"/>
    </row>
    <row r="86" ht="11.25" customHeight="1"/>
  </sheetData>
  <sheetProtection/>
  <mergeCells count="37">
    <mergeCell ref="A77:G77"/>
    <mergeCell ref="A53:G53"/>
    <mergeCell ref="A55:C55"/>
    <mergeCell ref="B56:C56"/>
    <mergeCell ref="B57:C57"/>
    <mergeCell ref="B58:C58"/>
    <mergeCell ref="B67:C67"/>
    <mergeCell ref="B68:C68"/>
    <mergeCell ref="B72:C72"/>
    <mergeCell ref="B44:C44"/>
    <mergeCell ref="B45:C45"/>
    <mergeCell ref="B49:C49"/>
    <mergeCell ref="B50:C50"/>
    <mergeCell ref="B51:C51"/>
    <mergeCell ref="A76:B76"/>
    <mergeCell ref="B73:C73"/>
    <mergeCell ref="B74:C74"/>
    <mergeCell ref="B28:C28"/>
    <mergeCell ref="A30:G30"/>
    <mergeCell ref="A32:C32"/>
    <mergeCell ref="B33:C33"/>
    <mergeCell ref="B34:C34"/>
    <mergeCell ref="B35:C35"/>
    <mergeCell ref="B11:C11"/>
    <mergeCell ref="B12:C12"/>
    <mergeCell ref="B21:C21"/>
    <mergeCell ref="B22:C22"/>
    <mergeCell ref="B26:C26"/>
    <mergeCell ref="B27:C27"/>
    <mergeCell ref="A9:C9"/>
    <mergeCell ref="B10:C10"/>
    <mergeCell ref="A1:G1"/>
    <mergeCell ref="A3:D5"/>
    <mergeCell ref="E3:E5"/>
    <mergeCell ref="F3:G3"/>
    <mergeCell ref="F5:G5"/>
    <mergeCell ref="A7:G7"/>
  </mergeCells>
  <conditionalFormatting sqref="E32:G36">
    <cfRule type="cellIs" priority="45" dxfId="105" operator="lessThan">
      <formula>3</formula>
    </cfRule>
    <cfRule type="cellIs" priority="46" dxfId="105" operator="lessThan">
      <formula>2</formula>
    </cfRule>
  </conditionalFormatting>
  <conditionalFormatting sqref="F55:G55">
    <cfRule type="cellIs" priority="43" dxfId="105" operator="lessThan">
      <formula>3</formula>
    </cfRule>
    <cfRule type="cellIs" priority="44" dxfId="105" operator="lessThan">
      <formula>2</formula>
    </cfRule>
  </conditionalFormatting>
  <conditionalFormatting sqref="E74">
    <cfRule type="cellIs" priority="1" dxfId="105" operator="lessThan">
      <formula>3</formula>
    </cfRule>
    <cfRule type="cellIs" priority="2" dxfId="105" operator="lessThan">
      <formula>2</formula>
    </cfRule>
  </conditionalFormatting>
  <conditionalFormatting sqref="E55">
    <cfRule type="cellIs" priority="39" dxfId="105" operator="lessThan">
      <formula>3</formula>
    </cfRule>
    <cfRule type="cellIs" priority="40" dxfId="105" operator="lessThan">
      <formula>2</formula>
    </cfRule>
  </conditionalFormatting>
  <conditionalFormatting sqref="E73:G73">
    <cfRule type="cellIs" priority="3" dxfId="105" operator="lessThan">
      <formula>3</formula>
    </cfRule>
    <cfRule type="cellIs" priority="4" dxfId="105" operator="lessThan">
      <formula>2</formula>
    </cfRule>
  </conditionalFormatting>
  <conditionalFormatting sqref="E56:G56">
    <cfRule type="cellIs" priority="35" dxfId="105" operator="lessThan">
      <formula>3</formula>
    </cfRule>
    <cfRule type="cellIs" priority="36" dxfId="105" operator="lessThan">
      <formula>2</formula>
    </cfRule>
  </conditionalFormatting>
  <conditionalFormatting sqref="E57:G57">
    <cfRule type="cellIs" priority="33" dxfId="105" operator="lessThan">
      <formula>3</formula>
    </cfRule>
    <cfRule type="cellIs" priority="34" dxfId="105" operator="lessThan">
      <formula>2</formula>
    </cfRule>
  </conditionalFormatting>
  <conditionalFormatting sqref="E58:G58">
    <cfRule type="cellIs" priority="31" dxfId="105" operator="lessThan">
      <formula>3</formula>
    </cfRule>
    <cfRule type="cellIs" priority="32" dxfId="105" operator="lessThan">
      <formula>2</formula>
    </cfRule>
  </conditionalFormatting>
  <conditionalFormatting sqref="E59:G59">
    <cfRule type="cellIs" priority="29" dxfId="105" operator="lessThan">
      <formula>3</formula>
    </cfRule>
    <cfRule type="cellIs" priority="30" dxfId="105" operator="lessThan">
      <formula>2</formula>
    </cfRule>
  </conditionalFormatting>
  <conditionalFormatting sqref="E60 G60">
    <cfRule type="cellIs" priority="27" dxfId="105" operator="lessThan">
      <formula>3</formula>
    </cfRule>
    <cfRule type="cellIs" priority="28" dxfId="105" operator="lessThan">
      <formula>2</formula>
    </cfRule>
  </conditionalFormatting>
  <conditionalFormatting sqref="E61:G61">
    <cfRule type="cellIs" priority="25" dxfId="105" operator="lessThan">
      <formula>3</formula>
    </cfRule>
    <cfRule type="cellIs" priority="26" dxfId="105" operator="lessThan">
      <formula>2</formula>
    </cfRule>
  </conditionalFormatting>
  <conditionalFormatting sqref="E62">
    <cfRule type="cellIs" priority="23" dxfId="105" operator="lessThan">
      <formula>3</formula>
    </cfRule>
    <cfRule type="cellIs" priority="24" dxfId="105" operator="lessThan">
      <formula>2</formula>
    </cfRule>
  </conditionalFormatting>
  <conditionalFormatting sqref="E63 G63">
    <cfRule type="cellIs" priority="21" dxfId="105" operator="lessThan">
      <formula>3</formula>
    </cfRule>
    <cfRule type="cellIs" priority="22" dxfId="105" operator="lessThan">
      <formula>2</formula>
    </cfRule>
  </conditionalFormatting>
  <conditionalFormatting sqref="E64">
    <cfRule type="cellIs" priority="19" dxfId="105" operator="lessThan">
      <formula>3</formula>
    </cfRule>
    <cfRule type="cellIs" priority="20" dxfId="105" operator="lessThan">
      <formula>2</formula>
    </cfRule>
  </conditionalFormatting>
  <conditionalFormatting sqref="E65 G65">
    <cfRule type="cellIs" priority="17" dxfId="105" operator="lessThan">
      <formula>3</formula>
    </cfRule>
    <cfRule type="cellIs" priority="18" dxfId="105" operator="lessThan">
      <formula>2</formula>
    </cfRule>
  </conditionalFormatting>
  <conditionalFormatting sqref="E66">
    <cfRule type="cellIs" priority="15" dxfId="105" operator="lessThan">
      <formula>3</formula>
    </cfRule>
    <cfRule type="cellIs" priority="16" dxfId="105" operator="lessThan">
      <formula>2</formula>
    </cfRule>
  </conditionalFormatting>
  <conditionalFormatting sqref="E67 G67">
    <cfRule type="cellIs" priority="13" dxfId="105" operator="lessThan">
      <formula>3</formula>
    </cfRule>
    <cfRule type="cellIs" priority="14" dxfId="105" operator="lessThan">
      <formula>2</formula>
    </cfRule>
  </conditionalFormatting>
  <conditionalFormatting sqref="E68:G68">
    <cfRule type="cellIs" priority="11" dxfId="105" operator="lessThan">
      <formula>3</formula>
    </cfRule>
    <cfRule type="cellIs" priority="12" dxfId="105" operator="lessThan">
      <formula>2</formula>
    </cfRule>
  </conditionalFormatting>
  <conditionalFormatting sqref="E69:G69">
    <cfRule type="cellIs" priority="9" dxfId="105" operator="lessThan">
      <formula>3</formula>
    </cfRule>
    <cfRule type="cellIs" priority="10" dxfId="105" operator="lessThan">
      <formula>2</formula>
    </cfRule>
  </conditionalFormatting>
  <conditionalFormatting sqref="E70:G70">
    <cfRule type="cellIs" priority="7" dxfId="105" operator="lessThan">
      <formula>3</formula>
    </cfRule>
    <cfRule type="cellIs" priority="8" dxfId="105" operator="lessThan">
      <formula>2</formula>
    </cfRule>
  </conditionalFormatting>
  <conditionalFormatting sqref="E72:G72">
    <cfRule type="cellIs" priority="5" dxfId="105" operator="lessThan">
      <formula>3</formula>
    </cfRule>
    <cfRule type="cellIs" priority="6" dxfId="105" operator="lessThan">
      <formula>2</formula>
    </cfRule>
  </conditionalFormatting>
  <printOptions/>
  <pageMargins left="0.7086614173228347" right="0.7086614173228347" top="0.5905511811023623" bottom="0.7874015748031497" header="0.31496062992125984" footer="0.31496062992125984"/>
  <pageSetup horizontalDpi="600" verticalDpi="600" orientation="portrait" paperSize="9" scale="98"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dimension ref="A1:F141"/>
  <sheetViews>
    <sheetView zoomScale="110" zoomScaleNormal="110" zoomScaleSheetLayoutView="100" workbookViewId="0" topLeftCell="A1">
      <selection activeCell="B139" sqref="B139"/>
    </sheetView>
  </sheetViews>
  <sheetFormatPr defaultColWidth="11.421875" defaultRowHeight="15"/>
  <cols>
    <col min="1" max="1" width="6.8515625" style="124" bestFit="1" customWidth="1"/>
    <col min="2" max="2" width="31.421875" style="124" customWidth="1"/>
    <col min="3" max="3" width="0.9921875" style="124" customWidth="1"/>
    <col min="4" max="6" width="14.140625" style="124" customWidth="1"/>
    <col min="7" max="16384" width="11.421875" style="124" customWidth="1"/>
  </cols>
  <sheetData>
    <row r="1" spans="1:6" s="203" customFormat="1" ht="25.5" customHeight="1">
      <c r="A1" s="389" t="s">
        <v>328</v>
      </c>
      <c r="B1" s="389"/>
      <c r="C1" s="389"/>
      <c r="D1" s="389"/>
      <c r="E1" s="389"/>
      <c r="F1" s="389"/>
    </row>
    <row r="2" spans="1:6" ht="4.5" customHeight="1">
      <c r="A2" s="181"/>
      <c r="B2" s="181"/>
      <c r="C2" s="181"/>
      <c r="D2" s="181"/>
      <c r="E2" s="181"/>
      <c r="F2" s="181"/>
    </row>
    <row r="3" spans="1:6" ht="20.25" customHeight="1">
      <c r="A3" s="422" t="s">
        <v>254</v>
      </c>
      <c r="B3" s="422"/>
      <c r="C3" s="423"/>
      <c r="D3" s="437" t="s">
        <v>46</v>
      </c>
      <c r="E3" s="431" t="s">
        <v>211</v>
      </c>
      <c r="F3" s="432"/>
    </row>
    <row r="4" spans="1:6" ht="20.25" customHeight="1">
      <c r="A4" s="426"/>
      <c r="B4" s="426"/>
      <c r="C4" s="427"/>
      <c r="D4" s="438"/>
      <c r="E4" s="188" t="s">
        <v>44</v>
      </c>
      <c r="F4" s="186" t="s">
        <v>45</v>
      </c>
    </row>
    <row r="5" spans="1:6" ht="3" customHeight="1">
      <c r="A5" s="187"/>
      <c r="B5" s="187"/>
      <c r="C5" s="187"/>
      <c r="D5" s="189"/>
      <c r="E5" s="189"/>
      <c r="F5" s="189"/>
    </row>
    <row r="6" spans="1:6" ht="12" customHeight="1">
      <c r="A6" s="402">
        <v>2016</v>
      </c>
      <c r="B6" s="402"/>
      <c r="C6" s="402"/>
      <c r="D6" s="402"/>
      <c r="E6" s="402"/>
      <c r="F6" s="402"/>
    </row>
    <row r="7" spans="1:6" ht="3" customHeight="1">
      <c r="A7" s="204"/>
      <c r="B7" s="204"/>
      <c r="C7" s="204"/>
      <c r="D7" s="204"/>
      <c r="E7" s="204"/>
      <c r="F7" s="204"/>
    </row>
    <row r="8" spans="1:6" ht="9.75" customHeight="1">
      <c r="A8" s="403" t="s">
        <v>46</v>
      </c>
      <c r="B8" s="403"/>
      <c r="D8" s="27">
        <v>353</v>
      </c>
      <c r="E8" s="28">
        <v>168</v>
      </c>
      <c r="F8" s="28">
        <v>185</v>
      </c>
    </row>
    <row r="9" spans="1:6" ht="11.25" customHeight="1">
      <c r="A9" s="124" t="s">
        <v>23</v>
      </c>
      <c r="B9" s="205" t="s">
        <v>255</v>
      </c>
      <c r="D9" s="32">
        <v>35</v>
      </c>
      <c r="E9" s="33">
        <v>20</v>
      </c>
      <c r="F9" s="33">
        <v>15</v>
      </c>
    </row>
    <row r="10" spans="2:6" ht="11.25" customHeight="1">
      <c r="B10" s="205" t="s">
        <v>257</v>
      </c>
      <c r="D10" s="32">
        <v>25</v>
      </c>
      <c r="E10" s="33">
        <v>10</v>
      </c>
      <c r="F10" s="33">
        <v>15</v>
      </c>
    </row>
    <row r="11" spans="2:6" ht="11.25" customHeight="1">
      <c r="B11" s="205" t="s">
        <v>256</v>
      </c>
      <c r="D11" s="32">
        <v>25</v>
      </c>
      <c r="E11" s="33">
        <v>7</v>
      </c>
      <c r="F11" s="33">
        <v>18</v>
      </c>
    </row>
    <row r="12" spans="2:6" ht="11.25" customHeight="1">
      <c r="B12" s="205" t="s">
        <v>258</v>
      </c>
      <c r="D12" s="32">
        <v>19</v>
      </c>
      <c r="E12" s="33">
        <v>10</v>
      </c>
      <c r="F12" s="33">
        <v>9</v>
      </c>
    </row>
    <row r="13" spans="2:6" ht="11.25" customHeight="1">
      <c r="B13" s="205" t="s">
        <v>262</v>
      </c>
      <c r="D13" s="32">
        <v>19</v>
      </c>
      <c r="E13" s="33">
        <v>5</v>
      </c>
      <c r="F13" s="33">
        <v>14</v>
      </c>
    </row>
    <row r="14" spans="2:6" ht="11.25" customHeight="1">
      <c r="B14" s="205" t="s">
        <v>259</v>
      </c>
      <c r="D14" s="32">
        <v>15</v>
      </c>
      <c r="E14" s="33">
        <v>6</v>
      </c>
      <c r="F14" s="33">
        <v>9</v>
      </c>
    </row>
    <row r="15" spans="2:6" ht="11.25" customHeight="1">
      <c r="B15" s="205" t="s">
        <v>260</v>
      </c>
      <c r="D15" s="32">
        <v>14</v>
      </c>
      <c r="E15" s="33">
        <v>6</v>
      </c>
      <c r="F15" s="33">
        <v>8</v>
      </c>
    </row>
    <row r="16" spans="2:6" ht="11.25" customHeight="1">
      <c r="B16" s="205" t="s">
        <v>276</v>
      </c>
      <c r="D16" s="32">
        <v>11</v>
      </c>
      <c r="E16" s="77" t="s">
        <v>84</v>
      </c>
      <c r="F16" s="77" t="s">
        <v>84</v>
      </c>
    </row>
    <row r="17" spans="2:6" ht="11.25" customHeight="1">
      <c r="B17" s="205" t="s">
        <v>266</v>
      </c>
      <c r="D17" s="32">
        <v>11</v>
      </c>
      <c r="E17" s="33">
        <v>6</v>
      </c>
      <c r="F17" s="33">
        <v>5</v>
      </c>
    </row>
    <row r="18" spans="2:6" ht="11.25" customHeight="1">
      <c r="B18" s="205" t="s">
        <v>263</v>
      </c>
      <c r="D18" s="32">
        <v>9</v>
      </c>
      <c r="E18" s="33">
        <v>3</v>
      </c>
      <c r="F18" s="33">
        <v>6</v>
      </c>
    </row>
    <row r="19" spans="2:6" ht="11.25" customHeight="1">
      <c r="B19" s="205" t="s">
        <v>273</v>
      </c>
      <c r="D19" s="32">
        <v>8</v>
      </c>
      <c r="E19" s="33">
        <v>4</v>
      </c>
      <c r="F19" s="33">
        <v>4</v>
      </c>
    </row>
    <row r="20" spans="2:6" ht="11.25" customHeight="1">
      <c r="B20" s="205" t="s">
        <v>275</v>
      </c>
      <c r="D20" s="32">
        <v>7</v>
      </c>
      <c r="E20" s="77" t="s">
        <v>84</v>
      </c>
      <c r="F20" s="77" t="s">
        <v>84</v>
      </c>
    </row>
    <row r="21" spans="2:6" ht="11.25" customHeight="1">
      <c r="B21" s="205" t="s">
        <v>265</v>
      </c>
      <c r="D21" s="32">
        <v>7</v>
      </c>
      <c r="E21" s="33">
        <v>4</v>
      </c>
      <c r="F21" s="33">
        <v>3</v>
      </c>
    </row>
    <row r="22" spans="2:6" ht="11.25" customHeight="1">
      <c r="B22" s="205" t="s">
        <v>269</v>
      </c>
      <c r="D22" s="32">
        <v>7</v>
      </c>
      <c r="E22" s="33">
        <v>3</v>
      </c>
      <c r="F22" s="33">
        <v>4</v>
      </c>
    </row>
    <row r="23" spans="2:6" ht="11.25" customHeight="1">
      <c r="B23" s="205" t="s">
        <v>272</v>
      </c>
      <c r="D23" s="32">
        <v>7</v>
      </c>
      <c r="E23" s="33">
        <v>3</v>
      </c>
      <c r="F23" s="33">
        <v>4</v>
      </c>
    </row>
    <row r="24" spans="2:6" ht="11.25" customHeight="1">
      <c r="B24" s="205" t="s">
        <v>267</v>
      </c>
      <c r="D24" s="32">
        <v>6</v>
      </c>
      <c r="E24" s="33">
        <v>3</v>
      </c>
      <c r="F24" s="33">
        <v>3</v>
      </c>
    </row>
    <row r="25" spans="2:6" ht="11.25" customHeight="1">
      <c r="B25" s="205" t="s">
        <v>261</v>
      </c>
      <c r="D25" s="32">
        <v>6</v>
      </c>
      <c r="E25" s="33">
        <v>0</v>
      </c>
      <c r="F25" s="33">
        <v>6</v>
      </c>
    </row>
    <row r="26" spans="2:6" ht="11.25" customHeight="1">
      <c r="B26" s="205" t="s">
        <v>283</v>
      </c>
      <c r="D26" s="32">
        <v>5</v>
      </c>
      <c r="E26" s="33">
        <v>0</v>
      </c>
      <c r="F26" s="33">
        <v>5</v>
      </c>
    </row>
    <row r="27" spans="2:6" ht="11.25" customHeight="1">
      <c r="B27" s="205" t="s">
        <v>284</v>
      </c>
      <c r="D27" s="32">
        <v>5</v>
      </c>
      <c r="E27" s="77" t="s">
        <v>84</v>
      </c>
      <c r="F27" s="77" t="s">
        <v>84</v>
      </c>
    </row>
    <row r="28" spans="2:6" ht="11.25" customHeight="1">
      <c r="B28" s="205" t="s">
        <v>279</v>
      </c>
      <c r="D28" s="32">
        <v>5</v>
      </c>
      <c r="E28" s="77" t="s">
        <v>84</v>
      </c>
      <c r="F28" s="77" t="s">
        <v>84</v>
      </c>
    </row>
    <row r="29" spans="2:6" ht="11.25" customHeight="1">
      <c r="B29" s="205" t="s">
        <v>271</v>
      </c>
      <c r="D29" s="32">
        <v>5</v>
      </c>
      <c r="E29" s="77" t="s">
        <v>84</v>
      </c>
      <c r="F29" s="77" t="s">
        <v>84</v>
      </c>
    </row>
    <row r="30" spans="2:6" ht="11.25" customHeight="1">
      <c r="B30" s="205" t="s">
        <v>264</v>
      </c>
      <c r="D30" s="32">
        <v>4</v>
      </c>
      <c r="E30" s="77" t="s">
        <v>84</v>
      </c>
      <c r="F30" s="77" t="s">
        <v>84</v>
      </c>
    </row>
    <row r="31" spans="2:6" ht="11.25" customHeight="1">
      <c r="B31" s="205" t="s">
        <v>282</v>
      </c>
      <c r="D31" s="32">
        <v>4</v>
      </c>
      <c r="E31" s="77" t="s">
        <v>84</v>
      </c>
      <c r="F31" s="77" t="s">
        <v>84</v>
      </c>
    </row>
    <row r="32" spans="2:6" ht="11.25" customHeight="1">
      <c r="B32" s="205" t="s">
        <v>281</v>
      </c>
      <c r="D32" s="32">
        <v>4</v>
      </c>
      <c r="E32" s="77" t="s">
        <v>84</v>
      </c>
      <c r="F32" s="77" t="s">
        <v>84</v>
      </c>
    </row>
    <row r="33" spans="2:6" ht="11.25" customHeight="1">
      <c r="B33" s="205" t="s">
        <v>285</v>
      </c>
      <c r="D33" s="32">
        <v>4</v>
      </c>
      <c r="E33" s="77" t="s">
        <v>84</v>
      </c>
      <c r="F33" s="77" t="s">
        <v>84</v>
      </c>
    </row>
    <row r="34" spans="2:6" ht="11.25" customHeight="1">
      <c r="B34" s="205" t="s">
        <v>286</v>
      </c>
      <c r="D34" s="32">
        <v>4</v>
      </c>
      <c r="E34" s="33">
        <v>4</v>
      </c>
      <c r="F34" s="33">
        <v>0</v>
      </c>
    </row>
    <row r="35" spans="2:6" ht="11.25" customHeight="1">
      <c r="B35" s="205" t="s">
        <v>268</v>
      </c>
      <c r="D35" s="32">
        <v>4</v>
      </c>
      <c r="E35" s="77" t="s">
        <v>84</v>
      </c>
      <c r="F35" s="77" t="s">
        <v>84</v>
      </c>
    </row>
    <row r="36" spans="2:6" ht="11.25" customHeight="1">
      <c r="B36" s="205" t="s">
        <v>287</v>
      </c>
      <c r="D36" s="32">
        <v>4</v>
      </c>
      <c r="E36" s="33">
        <v>4</v>
      </c>
      <c r="F36" s="33">
        <v>0</v>
      </c>
    </row>
    <row r="37" spans="2:6" ht="11.25" customHeight="1">
      <c r="B37" s="205" t="s">
        <v>274</v>
      </c>
      <c r="D37" s="32">
        <v>4</v>
      </c>
      <c r="E37" s="77" t="s">
        <v>84</v>
      </c>
      <c r="F37" s="77" t="s">
        <v>84</v>
      </c>
    </row>
    <row r="38" spans="2:6" ht="11.25" customHeight="1">
      <c r="B38" s="205" t="s">
        <v>270</v>
      </c>
      <c r="D38" s="32">
        <v>4</v>
      </c>
      <c r="E38" s="33">
        <v>4</v>
      </c>
      <c r="F38" s="33">
        <v>0</v>
      </c>
    </row>
    <row r="39" spans="2:6" ht="11.25" customHeight="1">
      <c r="B39" s="205" t="s">
        <v>280</v>
      </c>
      <c r="D39" s="32">
        <v>4</v>
      </c>
      <c r="E39" s="77" t="s">
        <v>84</v>
      </c>
      <c r="F39" s="77" t="s">
        <v>84</v>
      </c>
    </row>
    <row r="40" spans="2:6" ht="11.25" customHeight="1">
      <c r="B40" s="205" t="s">
        <v>288</v>
      </c>
      <c r="D40" s="32">
        <v>3</v>
      </c>
      <c r="E40" s="77" t="s">
        <v>84</v>
      </c>
      <c r="F40" s="77" t="s">
        <v>84</v>
      </c>
    </row>
    <row r="41" spans="2:6" ht="11.25" customHeight="1">
      <c r="B41" s="205" t="s">
        <v>289</v>
      </c>
      <c r="D41" s="32">
        <v>3</v>
      </c>
      <c r="E41" s="33">
        <v>0</v>
      </c>
      <c r="F41" s="33">
        <v>3</v>
      </c>
    </row>
    <row r="42" spans="2:6" ht="11.25" customHeight="1">
      <c r="B42" s="205" t="s">
        <v>277</v>
      </c>
      <c r="D42" s="32">
        <v>3</v>
      </c>
      <c r="E42" s="77" t="s">
        <v>84</v>
      </c>
      <c r="F42" s="77" t="s">
        <v>84</v>
      </c>
    </row>
    <row r="43" spans="2:6" ht="11.25" customHeight="1">
      <c r="B43" s="205" t="s">
        <v>278</v>
      </c>
      <c r="D43" s="32">
        <v>3</v>
      </c>
      <c r="E43" s="77" t="s">
        <v>84</v>
      </c>
      <c r="F43" s="77" t="s">
        <v>84</v>
      </c>
    </row>
    <row r="44" spans="2:6" ht="3" customHeight="1">
      <c r="B44" s="205"/>
      <c r="D44" s="32"/>
      <c r="E44" s="33"/>
      <c r="F44" s="33"/>
    </row>
    <row r="45" spans="1:6" ht="12" customHeight="1">
      <c r="A45" s="402">
        <v>2017</v>
      </c>
      <c r="B45" s="402"/>
      <c r="C45" s="402"/>
      <c r="D45" s="402"/>
      <c r="E45" s="402"/>
      <c r="F45" s="402"/>
    </row>
    <row r="46" spans="1:6" ht="3" customHeight="1">
      <c r="A46" s="204"/>
      <c r="B46" s="204"/>
      <c r="C46" s="204"/>
      <c r="D46" s="204"/>
      <c r="E46" s="204"/>
      <c r="F46" s="204"/>
    </row>
    <row r="47" spans="1:6" ht="12.75" customHeight="1">
      <c r="A47" s="403" t="s">
        <v>46</v>
      </c>
      <c r="B47" s="403"/>
      <c r="D47" s="27">
        <v>435</v>
      </c>
      <c r="E47" s="28">
        <v>203</v>
      </c>
      <c r="F47" s="28">
        <v>232</v>
      </c>
    </row>
    <row r="48" spans="1:6" ht="15" customHeight="1">
      <c r="A48" s="124" t="s">
        <v>23</v>
      </c>
      <c r="B48" s="205" t="s">
        <v>255</v>
      </c>
      <c r="D48" s="32">
        <v>40</v>
      </c>
      <c r="E48" s="33">
        <v>19</v>
      </c>
      <c r="F48" s="33">
        <v>21</v>
      </c>
    </row>
    <row r="49" spans="2:6" ht="11.25" customHeight="1">
      <c r="B49" s="205" t="s">
        <v>257</v>
      </c>
      <c r="D49" s="32">
        <v>34</v>
      </c>
      <c r="E49" s="33">
        <v>15</v>
      </c>
      <c r="F49" s="33">
        <v>19</v>
      </c>
    </row>
    <row r="50" spans="2:6" ht="11.25" customHeight="1">
      <c r="B50" s="205" t="s">
        <v>276</v>
      </c>
      <c r="D50" s="32">
        <v>25</v>
      </c>
      <c r="E50" s="33">
        <v>20</v>
      </c>
      <c r="F50" s="33">
        <v>5</v>
      </c>
    </row>
    <row r="51" spans="2:6" ht="11.25" customHeight="1">
      <c r="B51" s="205" t="s">
        <v>256</v>
      </c>
      <c r="D51" s="32">
        <v>24</v>
      </c>
      <c r="E51" s="33">
        <v>6</v>
      </c>
      <c r="F51" s="33">
        <v>18</v>
      </c>
    </row>
    <row r="52" spans="2:6" ht="11.25" customHeight="1">
      <c r="B52" s="205" t="s">
        <v>262</v>
      </c>
      <c r="D52" s="32">
        <v>23</v>
      </c>
      <c r="E52" s="33">
        <v>5</v>
      </c>
      <c r="F52" s="33">
        <v>18</v>
      </c>
    </row>
    <row r="53" spans="2:6" ht="11.25" customHeight="1">
      <c r="B53" s="205" t="s">
        <v>259</v>
      </c>
      <c r="D53" s="32">
        <v>21</v>
      </c>
      <c r="E53" s="33">
        <v>6</v>
      </c>
      <c r="F53" s="33">
        <v>15</v>
      </c>
    </row>
    <row r="54" spans="2:6" ht="11.25" customHeight="1">
      <c r="B54" s="205" t="s">
        <v>258</v>
      </c>
      <c r="D54" s="32">
        <v>17</v>
      </c>
      <c r="E54" s="33">
        <v>10</v>
      </c>
      <c r="F54" s="33">
        <v>7</v>
      </c>
    </row>
    <row r="55" spans="2:6" ht="11.25" customHeight="1">
      <c r="B55" s="205" t="s">
        <v>260</v>
      </c>
      <c r="D55" s="32">
        <v>12</v>
      </c>
      <c r="E55" s="33">
        <v>5</v>
      </c>
      <c r="F55" s="33">
        <v>7</v>
      </c>
    </row>
    <row r="56" spans="2:6" ht="11.25" customHeight="1">
      <c r="B56" s="205" t="s">
        <v>266</v>
      </c>
      <c r="D56" s="32">
        <v>10</v>
      </c>
      <c r="E56" s="33">
        <v>4</v>
      </c>
      <c r="F56" s="33">
        <v>6</v>
      </c>
    </row>
    <row r="57" spans="2:6" ht="11.25" customHeight="1">
      <c r="B57" s="205" t="s">
        <v>269</v>
      </c>
      <c r="D57" s="32">
        <v>9</v>
      </c>
      <c r="E57" s="33">
        <v>5</v>
      </c>
      <c r="F57" s="33">
        <v>4</v>
      </c>
    </row>
    <row r="58" spans="2:6" ht="11.25" customHeight="1">
      <c r="B58" s="205" t="s">
        <v>263</v>
      </c>
      <c r="D58" s="32">
        <v>9</v>
      </c>
      <c r="E58" s="33">
        <v>3</v>
      </c>
      <c r="F58" s="33">
        <v>6</v>
      </c>
    </row>
    <row r="59" spans="2:6" ht="11.25" customHeight="1">
      <c r="B59" s="205" t="s">
        <v>275</v>
      </c>
      <c r="D59" s="32">
        <v>9</v>
      </c>
      <c r="E59" s="77" t="s">
        <v>84</v>
      </c>
      <c r="F59" s="77" t="s">
        <v>84</v>
      </c>
    </row>
    <row r="60" spans="2:6" ht="11.25" customHeight="1">
      <c r="B60" s="205" t="s">
        <v>267</v>
      </c>
      <c r="D60" s="32">
        <v>8</v>
      </c>
      <c r="E60" s="33">
        <v>4</v>
      </c>
      <c r="F60" s="33">
        <v>4</v>
      </c>
    </row>
    <row r="61" spans="2:6" ht="11.25" customHeight="1">
      <c r="B61" s="205" t="s">
        <v>273</v>
      </c>
      <c r="D61" s="32">
        <v>8</v>
      </c>
      <c r="E61" s="33">
        <v>3</v>
      </c>
      <c r="F61" s="33">
        <v>5</v>
      </c>
    </row>
    <row r="62" spans="2:6" ht="11.25" customHeight="1">
      <c r="B62" s="205" t="s">
        <v>285</v>
      </c>
      <c r="D62" s="32">
        <v>8</v>
      </c>
      <c r="E62" s="33">
        <v>5</v>
      </c>
      <c r="F62" s="33">
        <v>3</v>
      </c>
    </row>
    <row r="63" spans="2:6" ht="11.25" customHeight="1">
      <c r="B63" s="205" t="s">
        <v>265</v>
      </c>
      <c r="D63" s="32">
        <v>8</v>
      </c>
      <c r="E63" s="33">
        <v>4</v>
      </c>
      <c r="F63" s="33">
        <v>4</v>
      </c>
    </row>
    <row r="64" spans="2:6" ht="11.25" customHeight="1">
      <c r="B64" s="205" t="s">
        <v>277</v>
      </c>
      <c r="D64" s="32">
        <v>7</v>
      </c>
      <c r="E64" s="77" t="s">
        <v>84</v>
      </c>
      <c r="F64" s="77" t="s">
        <v>84</v>
      </c>
    </row>
    <row r="65" spans="2:6" ht="11.25" customHeight="1">
      <c r="B65" s="205" t="s">
        <v>281</v>
      </c>
      <c r="D65" s="32">
        <v>7</v>
      </c>
      <c r="E65" s="33">
        <v>3</v>
      </c>
      <c r="F65" s="33">
        <v>4</v>
      </c>
    </row>
    <row r="66" spans="2:6" ht="11.25" customHeight="1">
      <c r="B66" s="205" t="s">
        <v>284</v>
      </c>
      <c r="D66" s="32">
        <v>7</v>
      </c>
      <c r="E66" s="77" t="s">
        <v>84</v>
      </c>
      <c r="F66" s="77" t="s">
        <v>84</v>
      </c>
    </row>
    <row r="67" spans="2:6" ht="11.25" customHeight="1">
      <c r="B67" s="205" t="s">
        <v>264</v>
      </c>
      <c r="D67" s="32">
        <v>6</v>
      </c>
      <c r="E67" s="77" t="s">
        <v>84</v>
      </c>
      <c r="F67" s="77" t="s">
        <v>84</v>
      </c>
    </row>
    <row r="68" spans="2:6" ht="11.25" customHeight="1">
      <c r="B68" s="205" t="s">
        <v>271</v>
      </c>
      <c r="D68" s="32">
        <v>6</v>
      </c>
      <c r="E68" s="77" t="s">
        <v>84</v>
      </c>
      <c r="F68" s="77" t="s">
        <v>84</v>
      </c>
    </row>
    <row r="69" spans="2:6" ht="11.25" customHeight="1">
      <c r="B69" s="205" t="s">
        <v>289</v>
      </c>
      <c r="D69" s="32">
        <v>6</v>
      </c>
      <c r="E69" s="77" t="s">
        <v>84</v>
      </c>
      <c r="F69" s="77" t="s">
        <v>84</v>
      </c>
    </row>
    <row r="70" spans="2:6" ht="11.25" customHeight="1">
      <c r="B70" s="205" t="s">
        <v>282</v>
      </c>
      <c r="D70" s="32">
        <v>6</v>
      </c>
      <c r="E70" s="33">
        <v>3</v>
      </c>
      <c r="F70" s="33">
        <v>3</v>
      </c>
    </row>
    <row r="71" spans="2:6" ht="11.25" customHeight="1">
      <c r="B71" s="205" t="s">
        <v>290</v>
      </c>
      <c r="D71" s="32">
        <v>5</v>
      </c>
      <c r="E71" s="77" t="s">
        <v>84</v>
      </c>
      <c r="F71" s="77" t="s">
        <v>84</v>
      </c>
    </row>
    <row r="72" spans="2:6" ht="11.25" customHeight="1">
      <c r="B72" s="205" t="s">
        <v>272</v>
      </c>
      <c r="D72" s="32">
        <v>5</v>
      </c>
      <c r="E72" s="77" t="s">
        <v>84</v>
      </c>
      <c r="F72" s="77" t="s">
        <v>84</v>
      </c>
    </row>
    <row r="73" spans="2:6" ht="11.25" customHeight="1">
      <c r="B73" s="205" t="s">
        <v>283</v>
      </c>
      <c r="D73" s="32">
        <v>5</v>
      </c>
      <c r="E73" s="77" t="s">
        <v>84</v>
      </c>
      <c r="F73" s="77" t="s">
        <v>84</v>
      </c>
    </row>
    <row r="74" spans="2:6" ht="11.25" customHeight="1">
      <c r="B74" s="205" t="s">
        <v>268</v>
      </c>
      <c r="D74" s="32">
        <v>4</v>
      </c>
      <c r="E74" s="77" t="s">
        <v>84</v>
      </c>
      <c r="F74" s="77" t="s">
        <v>84</v>
      </c>
    </row>
    <row r="75" spans="2:6" ht="11.25" customHeight="1">
      <c r="B75" s="205" t="s">
        <v>270</v>
      </c>
      <c r="D75" s="32">
        <v>4</v>
      </c>
      <c r="E75" s="33">
        <v>0</v>
      </c>
      <c r="F75" s="33">
        <v>4</v>
      </c>
    </row>
    <row r="76" spans="2:6" ht="11.25" customHeight="1">
      <c r="B76" s="205" t="s">
        <v>286</v>
      </c>
      <c r="D76" s="32">
        <v>4</v>
      </c>
      <c r="E76" s="33">
        <v>4</v>
      </c>
      <c r="F76" s="33">
        <v>0</v>
      </c>
    </row>
    <row r="77" spans="2:6" ht="11.25" customHeight="1">
      <c r="B77" s="205" t="s">
        <v>291</v>
      </c>
      <c r="D77" s="32">
        <v>4</v>
      </c>
      <c r="E77" s="33">
        <v>4</v>
      </c>
      <c r="F77" s="33">
        <v>0</v>
      </c>
    </row>
    <row r="78" spans="2:6" ht="11.25" customHeight="1">
      <c r="B78" s="205" t="s">
        <v>279</v>
      </c>
      <c r="D78" s="32">
        <v>4</v>
      </c>
      <c r="E78" s="77" t="s">
        <v>84</v>
      </c>
      <c r="F78" s="77" t="s">
        <v>84</v>
      </c>
    </row>
    <row r="79" spans="2:6" ht="11.25" customHeight="1">
      <c r="B79" s="205" t="s">
        <v>278</v>
      </c>
      <c r="D79" s="32">
        <v>4</v>
      </c>
      <c r="E79" s="77" t="s">
        <v>84</v>
      </c>
      <c r="F79" s="77" t="s">
        <v>84</v>
      </c>
    </row>
    <row r="80" spans="2:6" ht="11.25" customHeight="1">
      <c r="B80" s="205" t="s">
        <v>292</v>
      </c>
      <c r="D80" s="32">
        <v>3</v>
      </c>
      <c r="E80" s="77" t="s">
        <v>84</v>
      </c>
      <c r="F80" s="77" t="s">
        <v>84</v>
      </c>
    </row>
    <row r="81" spans="2:6" ht="11.25" customHeight="1">
      <c r="B81" s="205" t="s">
        <v>280</v>
      </c>
      <c r="D81" s="32">
        <v>3</v>
      </c>
      <c r="E81" s="77" t="s">
        <v>84</v>
      </c>
      <c r="F81" s="77" t="s">
        <v>84</v>
      </c>
    </row>
    <row r="82" spans="2:6" ht="11.25" customHeight="1">
      <c r="B82" s="205" t="s">
        <v>293</v>
      </c>
      <c r="D82" s="32">
        <v>3</v>
      </c>
      <c r="E82" s="77" t="s">
        <v>84</v>
      </c>
      <c r="F82" s="77" t="s">
        <v>84</v>
      </c>
    </row>
    <row r="83" spans="2:6" ht="11.25" customHeight="1">
      <c r="B83" s="205" t="s">
        <v>294</v>
      </c>
      <c r="D83" s="32">
        <v>3</v>
      </c>
      <c r="E83" s="33">
        <v>0</v>
      </c>
      <c r="F83" s="33">
        <v>3</v>
      </c>
    </row>
    <row r="84" spans="2:6" ht="11.25" customHeight="1">
      <c r="B84" s="205" t="s">
        <v>295</v>
      </c>
      <c r="D84" s="32">
        <v>3</v>
      </c>
      <c r="E84" s="77" t="s">
        <v>84</v>
      </c>
      <c r="F84" s="77" t="s">
        <v>84</v>
      </c>
    </row>
    <row r="85" spans="2:6" ht="11.25" customHeight="1">
      <c r="B85" s="205" t="s">
        <v>288</v>
      </c>
      <c r="D85" s="32">
        <v>3</v>
      </c>
      <c r="E85" s="77" t="s">
        <v>84</v>
      </c>
      <c r="F85" s="77" t="s">
        <v>84</v>
      </c>
    </row>
    <row r="86" spans="2:6" ht="11.25" customHeight="1">
      <c r="B86" s="205" t="s">
        <v>261</v>
      </c>
      <c r="D86" s="32">
        <v>3</v>
      </c>
      <c r="E86" s="33">
        <v>0</v>
      </c>
      <c r="F86" s="33">
        <v>3</v>
      </c>
    </row>
    <row r="87" spans="2:6" ht="11.25" customHeight="1">
      <c r="B87" s="205" t="s">
        <v>296</v>
      </c>
      <c r="D87" s="32">
        <v>3</v>
      </c>
      <c r="E87" s="33">
        <v>0</v>
      </c>
      <c r="F87" s="33">
        <v>3</v>
      </c>
    </row>
    <row r="88" spans="2:6" ht="11.25" customHeight="1">
      <c r="B88" s="205" t="s">
        <v>287</v>
      </c>
      <c r="D88" s="32">
        <v>3</v>
      </c>
      <c r="E88" s="33">
        <v>3</v>
      </c>
      <c r="F88" s="33">
        <v>0</v>
      </c>
    </row>
    <row r="89" spans="2:6" ht="11.25" customHeight="1">
      <c r="B89" s="205" t="s">
        <v>297</v>
      </c>
      <c r="D89" s="32">
        <v>3</v>
      </c>
      <c r="E89" s="33">
        <v>3</v>
      </c>
      <c r="F89" s="33">
        <v>0</v>
      </c>
    </row>
    <row r="90" spans="2:6" ht="11.25" customHeight="1">
      <c r="B90" s="205" t="s">
        <v>298</v>
      </c>
      <c r="D90" s="32">
        <v>3</v>
      </c>
      <c r="E90" s="33">
        <v>3</v>
      </c>
      <c r="F90" s="33">
        <v>0</v>
      </c>
    </row>
    <row r="91" spans="2:6" ht="11.25" customHeight="1">
      <c r="B91" s="205" t="s">
        <v>299</v>
      </c>
      <c r="D91" s="32">
        <v>3</v>
      </c>
      <c r="E91" s="77" t="s">
        <v>84</v>
      </c>
      <c r="F91" s="77" t="s">
        <v>84</v>
      </c>
    </row>
    <row r="92" ht="3" customHeight="1"/>
    <row r="93" spans="1:6" ht="12" customHeight="1">
      <c r="A93" s="402">
        <v>2018</v>
      </c>
      <c r="B93" s="402"/>
      <c r="C93" s="402"/>
      <c r="D93" s="402"/>
      <c r="E93" s="402"/>
      <c r="F93" s="402"/>
    </row>
    <row r="94" ht="3" customHeight="1">
      <c r="D94" s="233"/>
    </row>
    <row r="95" spans="1:6" ht="9.75">
      <c r="A95" s="403" t="s">
        <v>46</v>
      </c>
      <c r="B95" s="403"/>
      <c r="D95" s="27">
        <v>557</v>
      </c>
      <c r="E95" s="28">
        <v>290</v>
      </c>
      <c r="F95" s="28">
        <v>267</v>
      </c>
    </row>
    <row r="96" spans="1:6" ht="11.25" customHeight="1">
      <c r="A96" s="124" t="s">
        <v>23</v>
      </c>
      <c r="B96" s="205" t="s">
        <v>276</v>
      </c>
      <c r="D96" s="32">
        <v>58</v>
      </c>
      <c r="E96" s="33">
        <v>47</v>
      </c>
      <c r="F96" s="33">
        <v>11</v>
      </c>
    </row>
    <row r="97" spans="2:6" ht="11.25" customHeight="1">
      <c r="B97" s="205" t="s">
        <v>255</v>
      </c>
      <c r="D97" s="32">
        <v>56</v>
      </c>
      <c r="E97" s="33">
        <v>34</v>
      </c>
      <c r="F97" s="33">
        <v>22</v>
      </c>
    </row>
    <row r="98" spans="2:6" ht="11.25" customHeight="1">
      <c r="B98" s="205" t="s">
        <v>257</v>
      </c>
      <c r="D98" s="32">
        <v>38</v>
      </c>
      <c r="E98" s="33">
        <v>18</v>
      </c>
      <c r="F98" s="33">
        <v>20</v>
      </c>
    </row>
    <row r="99" spans="2:6" ht="11.25" customHeight="1">
      <c r="B99" s="205" t="s">
        <v>260</v>
      </c>
      <c r="D99" s="32">
        <v>32</v>
      </c>
      <c r="E99" s="33">
        <v>17</v>
      </c>
      <c r="F99" s="33">
        <v>15</v>
      </c>
    </row>
    <row r="100" spans="2:6" ht="11.25" customHeight="1">
      <c r="B100" s="205" t="s">
        <v>259</v>
      </c>
      <c r="D100" s="32">
        <v>28</v>
      </c>
      <c r="E100" s="33">
        <v>9</v>
      </c>
      <c r="F100" s="33">
        <v>19</v>
      </c>
    </row>
    <row r="101" spans="2:6" ht="11.25" customHeight="1">
      <c r="B101" s="205" t="s">
        <v>262</v>
      </c>
      <c r="D101" s="32">
        <v>24</v>
      </c>
      <c r="E101" s="33">
        <v>4</v>
      </c>
      <c r="F101" s="33">
        <v>20</v>
      </c>
    </row>
    <row r="102" spans="2:6" ht="11.25" customHeight="1">
      <c r="B102" s="205" t="s">
        <v>256</v>
      </c>
      <c r="D102" s="32">
        <v>24</v>
      </c>
      <c r="E102" s="33">
        <v>5</v>
      </c>
      <c r="F102" s="33">
        <v>19</v>
      </c>
    </row>
    <row r="103" spans="2:6" ht="11.25" customHeight="1">
      <c r="B103" s="205" t="s">
        <v>258</v>
      </c>
      <c r="D103" s="32">
        <v>23</v>
      </c>
      <c r="E103" s="33">
        <v>11</v>
      </c>
      <c r="F103" s="33">
        <v>12</v>
      </c>
    </row>
    <row r="104" spans="2:6" ht="11.25" customHeight="1">
      <c r="B104" s="205" t="s">
        <v>266</v>
      </c>
      <c r="D104" s="32">
        <v>14</v>
      </c>
      <c r="E104" s="33">
        <v>7</v>
      </c>
      <c r="F104" s="33">
        <v>7</v>
      </c>
    </row>
    <row r="105" spans="2:6" ht="11.25" customHeight="1">
      <c r="B105" s="205" t="s">
        <v>269</v>
      </c>
      <c r="D105" s="32">
        <v>11</v>
      </c>
      <c r="E105" s="33">
        <v>6</v>
      </c>
      <c r="F105" s="33">
        <v>5</v>
      </c>
    </row>
    <row r="106" spans="2:6" ht="11.25" customHeight="1">
      <c r="B106" s="205" t="s">
        <v>289</v>
      </c>
      <c r="D106" s="32">
        <v>11</v>
      </c>
      <c r="E106" s="33">
        <v>4</v>
      </c>
      <c r="F106" s="33">
        <v>7</v>
      </c>
    </row>
    <row r="107" spans="2:6" ht="11.25" customHeight="1">
      <c r="B107" s="205" t="s">
        <v>265</v>
      </c>
      <c r="D107" s="32">
        <v>10</v>
      </c>
      <c r="E107" s="33">
        <v>4</v>
      </c>
      <c r="F107" s="33">
        <v>6</v>
      </c>
    </row>
    <row r="108" spans="2:6" ht="11.25" customHeight="1">
      <c r="B108" s="205" t="s">
        <v>263</v>
      </c>
      <c r="D108" s="32">
        <v>10</v>
      </c>
      <c r="E108" s="33">
        <v>5</v>
      </c>
      <c r="F108" s="33">
        <v>5</v>
      </c>
    </row>
    <row r="109" spans="2:6" ht="11.25" customHeight="1">
      <c r="B109" s="205" t="s">
        <v>273</v>
      </c>
      <c r="D109" s="32">
        <v>9</v>
      </c>
      <c r="E109" s="77" t="s">
        <v>84</v>
      </c>
      <c r="F109" s="77" t="s">
        <v>84</v>
      </c>
    </row>
    <row r="110" spans="2:6" ht="11.25" customHeight="1">
      <c r="B110" s="205" t="s">
        <v>281</v>
      </c>
      <c r="D110" s="32">
        <v>9</v>
      </c>
      <c r="E110" s="33">
        <v>4</v>
      </c>
      <c r="F110" s="33">
        <v>5</v>
      </c>
    </row>
    <row r="111" spans="2:6" ht="11.25" customHeight="1">
      <c r="B111" s="205" t="s">
        <v>275</v>
      </c>
      <c r="D111" s="32">
        <v>8</v>
      </c>
      <c r="E111" s="77" t="s">
        <v>84</v>
      </c>
      <c r="F111" s="77" t="s">
        <v>84</v>
      </c>
    </row>
    <row r="112" spans="2:6" ht="11.25" customHeight="1">
      <c r="B112" s="205" t="s">
        <v>286</v>
      </c>
      <c r="D112" s="32">
        <v>8</v>
      </c>
      <c r="E112" s="33">
        <v>8</v>
      </c>
      <c r="F112" s="33">
        <v>0</v>
      </c>
    </row>
    <row r="113" spans="2:6" ht="11.25" customHeight="1">
      <c r="B113" s="205" t="s">
        <v>282</v>
      </c>
      <c r="D113" s="32">
        <v>8</v>
      </c>
      <c r="E113" s="33">
        <v>5</v>
      </c>
      <c r="F113" s="33">
        <v>3</v>
      </c>
    </row>
    <row r="114" spans="2:6" ht="11.25" customHeight="1">
      <c r="B114" s="205" t="s">
        <v>329</v>
      </c>
      <c r="D114" s="32">
        <v>7</v>
      </c>
      <c r="E114" s="77" t="s">
        <v>84</v>
      </c>
      <c r="F114" s="77" t="s">
        <v>84</v>
      </c>
    </row>
    <row r="115" spans="2:6" ht="11.25" customHeight="1">
      <c r="B115" s="205" t="s">
        <v>267</v>
      </c>
      <c r="D115" s="32">
        <v>7</v>
      </c>
      <c r="E115" s="33">
        <v>4</v>
      </c>
      <c r="F115" s="33">
        <v>3</v>
      </c>
    </row>
    <row r="116" spans="2:6" ht="11.25" customHeight="1">
      <c r="B116" s="205" t="s">
        <v>293</v>
      </c>
      <c r="D116" s="32">
        <v>7</v>
      </c>
      <c r="E116" s="33">
        <v>4</v>
      </c>
      <c r="F116" s="33">
        <v>3</v>
      </c>
    </row>
    <row r="117" spans="2:6" ht="11.25" customHeight="1">
      <c r="B117" s="205" t="s">
        <v>330</v>
      </c>
      <c r="D117" s="32">
        <v>6</v>
      </c>
      <c r="E117" s="33">
        <v>3</v>
      </c>
      <c r="F117" s="33">
        <v>3</v>
      </c>
    </row>
    <row r="118" spans="2:6" ht="11.25" customHeight="1">
      <c r="B118" s="205" t="s">
        <v>285</v>
      </c>
      <c r="D118" s="32">
        <v>6</v>
      </c>
      <c r="E118" s="77" t="s">
        <v>84</v>
      </c>
      <c r="F118" s="77" t="s">
        <v>84</v>
      </c>
    </row>
    <row r="119" spans="2:6" ht="11.25" customHeight="1">
      <c r="B119" s="205" t="s">
        <v>331</v>
      </c>
      <c r="D119" s="32">
        <v>6</v>
      </c>
      <c r="E119" s="77" t="s">
        <v>84</v>
      </c>
      <c r="F119" s="77" t="s">
        <v>84</v>
      </c>
    </row>
    <row r="120" spans="2:6" ht="11.25" customHeight="1">
      <c r="B120" s="205" t="s">
        <v>274</v>
      </c>
      <c r="D120" s="32">
        <v>6</v>
      </c>
      <c r="E120" s="77" t="s">
        <v>84</v>
      </c>
      <c r="F120" s="77" t="s">
        <v>84</v>
      </c>
    </row>
    <row r="121" spans="2:6" ht="11.25" customHeight="1">
      <c r="B121" s="205" t="s">
        <v>277</v>
      </c>
      <c r="D121" s="32">
        <v>5</v>
      </c>
      <c r="E121" s="77" t="s">
        <v>84</v>
      </c>
      <c r="F121" s="77" t="s">
        <v>84</v>
      </c>
    </row>
    <row r="122" spans="2:6" ht="11.25" customHeight="1">
      <c r="B122" s="205" t="s">
        <v>290</v>
      </c>
      <c r="D122" s="32">
        <v>5</v>
      </c>
      <c r="E122" s="77" t="s">
        <v>84</v>
      </c>
      <c r="F122" s="77" t="s">
        <v>84</v>
      </c>
    </row>
    <row r="123" spans="2:6" ht="11.25" customHeight="1">
      <c r="B123" s="205" t="s">
        <v>268</v>
      </c>
      <c r="D123" s="32">
        <v>5</v>
      </c>
      <c r="E123" s="77" t="s">
        <v>84</v>
      </c>
      <c r="F123" s="77" t="s">
        <v>84</v>
      </c>
    </row>
    <row r="124" spans="2:6" ht="11.25" customHeight="1">
      <c r="B124" s="205" t="s">
        <v>284</v>
      </c>
      <c r="D124" s="32">
        <v>5</v>
      </c>
      <c r="E124" s="77" t="s">
        <v>84</v>
      </c>
      <c r="F124" s="77" t="s">
        <v>84</v>
      </c>
    </row>
    <row r="125" spans="2:6" ht="11.25" customHeight="1">
      <c r="B125" s="205" t="s">
        <v>264</v>
      </c>
      <c r="D125" s="32">
        <v>5</v>
      </c>
      <c r="E125" s="77" t="s">
        <v>84</v>
      </c>
      <c r="F125" s="77" t="s">
        <v>84</v>
      </c>
    </row>
    <row r="126" spans="2:6" ht="11.25" customHeight="1">
      <c r="B126" s="205" t="s">
        <v>292</v>
      </c>
      <c r="D126" s="32">
        <v>4</v>
      </c>
      <c r="E126" s="77" t="s">
        <v>84</v>
      </c>
      <c r="F126" s="77" t="s">
        <v>84</v>
      </c>
    </row>
    <row r="127" spans="2:6" ht="11.25" customHeight="1">
      <c r="B127" s="205" t="s">
        <v>287</v>
      </c>
      <c r="D127" s="32">
        <v>4</v>
      </c>
      <c r="E127" s="77" t="s">
        <v>84</v>
      </c>
      <c r="F127" s="77" t="s">
        <v>84</v>
      </c>
    </row>
    <row r="128" spans="2:6" ht="11.25" customHeight="1">
      <c r="B128" s="205" t="s">
        <v>295</v>
      </c>
      <c r="D128" s="32">
        <v>4</v>
      </c>
      <c r="E128" s="77" t="s">
        <v>84</v>
      </c>
      <c r="F128" s="77" t="s">
        <v>84</v>
      </c>
    </row>
    <row r="129" spans="2:6" ht="11.25" customHeight="1">
      <c r="B129" s="205" t="s">
        <v>332</v>
      </c>
      <c r="D129" s="32">
        <v>4</v>
      </c>
      <c r="E129" s="77" t="s">
        <v>84</v>
      </c>
      <c r="F129" s="77" t="s">
        <v>84</v>
      </c>
    </row>
    <row r="130" spans="2:6" ht="11.25" customHeight="1">
      <c r="B130" s="205" t="s">
        <v>296</v>
      </c>
      <c r="D130" s="32">
        <v>4</v>
      </c>
      <c r="E130" s="33">
        <v>0</v>
      </c>
      <c r="F130" s="33">
        <v>4</v>
      </c>
    </row>
    <row r="131" spans="2:6" ht="11.25" customHeight="1">
      <c r="B131" s="205" t="s">
        <v>278</v>
      </c>
      <c r="D131" s="32">
        <v>4</v>
      </c>
      <c r="E131" s="33">
        <v>3</v>
      </c>
      <c r="F131" s="77" t="s">
        <v>84</v>
      </c>
    </row>
    <row r="132" spans="2:6" ht="11.25" customHeight="1">
      <c r="B132" s="205" t="s">
        <v>333</v>
      </c>
      <c r="D132" s="32">
        <v>4</v>
      </c>
      <c r="E132" s="77" t="s">
        <v>84</v>
      </c>
      <c r="F132" s="77" t="s">
        <v>84</v>
      </c>
    </row>
    <row r="133" spans="2:6" ht="11.25" customHeight="1">
      <c r="B133" s="205" t="s">
        <v>270</v>
      </c>
      <c r="D133" s="32">
        <v>3</v>
      </c>
      <c r="E133" s="77" t="s">
        <v>84</v>
      </c>
      <c r="F133" s="77" t="s">
        <v>84</v>
      </c>
    </row>
    <row r="134" spans="2:6" ht="11.25" customHeight="1">
      <c r="B134" s="205" t="s">
        <v>334</v>
      </c>
      <c r="D134" s="32">
        <v>3</v>
      </c>
      <c r="E134" s="77" t="s">
        <v>84</v>
      </c>
      <c r="F134" s="77" t="s">
        <v>84</v>
      </c>
    </row>
    <row r="135" spans="2:6" ht="11.25" customHeight="1">
      <c r="B135" s="205" t="s">
        <v>299</v>
      </c>
      <c r="D135" s="32">
        <v>3</v>
      </c>
      <c r="E135" s="77" t="s">
        <v>84</v>
      </c>
      <c r="F135" s="77" t="s">
        <v>84</v>
      </c>
    </row>
    <row r="136" spans="2:6" ht="11.25" customHeight="1">
      <c r="B136" s="205" t="s">
        <v>261</v>
      </c>
      <c r="D136" s="32">
        <v>3</v>
      </c>
      <c r="E136" s="77" t="s">
        <v>84</v>
      </c>
      <c r="F136" s="77" t="s">
        <v>84</v>
      </c>
    </row>
    <row r="137" spans="2:6" ht="11.25" customHeight="1">
      <c r="B137" s="205" t="s">
        <v>335</v>
      </c>
      <c r="D137" s="32">
        <v>3</v>
      </c>
      <c r="E137" s="77" t="s">
        <v>84</v>
      </c>
      <c r="F137" s="77" t="s">
        <v>84</v>
      </c>
    </row>
    <row r="138" spans="2:6" ht="11.25" customHeight="1">
      <c r="B138" s="205" t="s">
        <v>291</v>
      </c>
      <c r="D138" s="32">
        <v>3</v>
      </c>
      <c r="E138" s="33">
        <v>3</v>
      </c>
      <c r="F138" s="33">
        <v>0</v>
      </c>
    </row>
    <row r="139" spans="2:6" ht="11.25" customHeight="1">
      <c r="B139" s="205" t="s">
        <v>336</v>
      </c>
      <c r="D139" s="32">
        <v>3</v>
      </c>
      <c r="E139" s="33">
        <v>3</v>
      </c>
      <c r="F139" s="33">
        <v>0</v>
      </c>
    </row>
    <row r="140" spans="2:6" ht="11.25" customHeight="1">
      <c r="B140" s="205" t="s">
        <v>298</v>
      </c>
      <c r="D140" s="32">
        <v>3</v>
      </c>
      <c r="E140" s="77" t="s">
        <v>84</v>
      </c>
      <c r="F140" s="77" t="s">
        <v>84</v>
      </c>
    </row>
    <row r="141" spans="2:6" ht="11.25" customHeight="1">
      <c r="B141" s="205" t="s">
        <v>337</v>
      </c>
      <c r="D141" s="32">
        <v>3</v>
      </c>
      <c r="E141" s="77" t="s">
        <v>84</v>
      </c>
      <c r="F141" s="77" t="s">
        <v>84</v>
      </c>
    </row>
  </sheetData>
  <sheetProtection/>
  <mergeCells count="10">
    <mergeCell ref="A1:F1"/>
    <mergeCell ref="A3:C4"/>
    <mergeCell ref="D3:D4"/>
    <mergeCell ref="E3:F3"/>
    <mergeCell ref="A93:F93"/>
    <mergeCell ref="A95:B95"/>
    <mergeCell ref="A6:F6"/>
    <mergeCell ref="A8:B8"/>
    <mergeCell ref="A45:F45"/>
    <mergeCell ref="A47:B47"/>
  </mergeCells>
  <conditionalFormatting sqref="D48:F58 D60:F63 D59 D65:F65 D64 D70:F70 D71:D91 D66:D69">
    <cfRule type="cellIs" priority="7" dxfId="105" operator="lessThan">
      <formula>3</formula>
    </cfRule>
  </conditionalFormatting>
  <conditionalFormatting sqref="E96:F108 F117 F130 E113:F113 E138:E139 E110:F110 E112 E115:F116 E131">
    <cfRule type="cellIs" priority="5" dxfId="105" operator="lessThan" stopIfTrue="1">
      <formula>2</formula>
    </cfRule>
  </conditionalFormatting>
  <conditionalFormatting sqref="D129:D141">
    <cfRule type="cellIs" priority="3" dxfId="105" operator="lessThan">
      <formula>3</formula>
    </cfRule>
  </conditionalFormatting>
  <conditionalFormatting sqref="D96:D128">
    <cfRule type="cellIs" priority="4" dxfId="105" operator="lessThan">
      <formula>3</formula>
    </cfRule>
  </conditionalFormatting>
  <conditionalFormatting sqref="E96:F108 E113:F113 E110:F110 E112 E115:F117">
    <cfRule type="cellIs" priority="2" dxfId="105" operator="lessThan" stopIfTrue="1">
      <formula>3</formula>
    </cfRule>
  </conditionalFormatting>
  <conditionalFormatting sqref="F130 E138:E139 E131">
    <cfRule type="cellIs" priority="1" dxfId="105" operator="lessThan" stopIfTrue="1">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Aschmann, Monika (LfStaD)</cp:lastModifiedBy>
  <cp:lastPrinted>2019-06-06T10:04:36Z</cp:lastPrinted>
  <dcterms:created xsi:type="dcterms:W3CDTF">2019-04-03T09:12:32Z</dcterms:created>
  <dcterms:modified xsi:type="dcterms:W3CDTF">2019-06-12T05:56:47Z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