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10'!$A$1:$O$66</definedName>
    <definedName name="_xlnm.Print_Area" localSheetId="5">'Seite 11'!$A$1:$O$66</definedName>
    <definedName name="_xlnm.Print_Area" localSheetId="6">'Seite 12'!$A$1:$O$69</definedName>
    <definedName name="_xlnm.Print_Area" localSheetId="7">'Seite 13'!$A$1:$O$69</definedName>
    <definedName name="_xlnm.Print_Area" localSheetId="8">'Seite 14'!$A$1:$O$69</definedName>
    <definedName name="_xlnm.Print_Area" localSheetId="9">'Seite 15'!$A$1:$O$69</definedName>
    <definedName name="_xlnm.Print_Area" localSheetId="10">'Seite 16'!$A$1:$O$66</definedName>
    <definedName name="_xlnm.Print_Area" localSheetId="11">'Seite 17'!$A$1:$O$69</definedName>
    <definedName name="_xlnm.Print_Area" localSheetId="12">'Seite 18'!$A$1:$O$66</definedName>
    <definedName name="_xlnm.Print_Area" localSheetId="13">'Seite 19'!$A$1:$O$69</definedName>
    <definedName name="_xlnm.Print_Area" localSheetId="14">'Seite 20'!$A$1:$O$69</definedName>
    <definedName name="_xlnm.Print_Area" localSheetId="15">'Seite 21'!$A$1:$O$69</definedName>
    <definedName name="_xlnm.Print_Area" localSheetId="0">'Seite 6'!$A$1:$O$64</definedName>
    <definedName name="_xlnm.Print_Area" localSheetId="1">'Seite 7'!$A$1:$O$65</definedName>
    <definedName name="_xlnm.Print_Area" localSheetId="2">'Seite 8'!$A$1:$O$65</definedName>
    <definedName name="_xlnm.Print_Area" localSheetId="3">'Seite 9'!$A$1:$O$66</definedName>
  </definedNames>
  <calcPr fullCalcOnLoad="1"/>
</workbook>
</file>

<file path=xl/sharedStrings.xml><?xml version="1.0" encoding="utf-8"?>
<sst xmlns="http://schemas.openxmlformats.org/spreadsheetml/2006/main" count="623" uniqueCount="114">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</sst>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61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8801100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4484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60</xdr:row>
      <xdr:rowOff>57150</xdr:rowOff>
    </xdr:from>
    <xdr:ext cx="85725" cy="7715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8601075"/>
          <a:ext cx="857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5247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85439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62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8896350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0011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60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8620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4674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35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487680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59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458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572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572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572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572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572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572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572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572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572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572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572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5725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5725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5725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5725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5725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5725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5725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5725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420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420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420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420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420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420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420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420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420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5248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43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947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64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9982200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49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75628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305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305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305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305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305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305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305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305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305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305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2990850" cy="314325"/>
    <xdr:sp fLocksText="0">
      <xdr:nvSpPr>
        <xdr:cNvPr id="16" name="Text Box 18827"/>
        <xdr:cNvSpPr txBox="1">
          <a:spLocks noChangeArrowheads="1"/>
        </xdr:cNvSpPr>
      </xdr:nvSpPr>
      <xdr:spPr>
        <a:xfrm>
          <a:off x="5076825" y="6534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7" name="Text Box 18829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18" name="Text Box 25667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19" name="Text Box 25668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20" name="Text Box 18826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21" name="Text Box 18827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22" name="Text Box 25667"/>
        <xdr:cNvSpPr txBox="1">
          <a:spLocks noChangeArrowheads="1"/>
        </xdr:cNvSpPr>
      </xdr:nvSpPr>
      <xdr:spPr>
        <a:xfrm>
          <a:off x="5038725" y="6838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23" name="Text Box 25668"/>
        <xdr:cNvSpPr txBox="1">
          <a:spLocks noChangeArrowheads="1"/>
        </xdr:cNvSpPr>
      </xdr:nvSpPr>
      <xdr:spPr>
        <a:xfrm>
          <a:off x="5038725" y="6838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59</xdr:row>
      <xdr:rowOff>114300</xdr:rowOff>
    </xdr:from>
    <xdr:ext cx="1447800" cy="342900"/>
    <xdr:sp fLocksText="0">
      <xdr:nvSpPr>
        <xdr:cNvPr id="24" name="Text Box 25766"/>
        <xdr:cNvSpPr txBox="1">
          <a:spLocks noChangeArrowheads="1"/>
        </xdr:cNvSpPr>
      </xdr:nvSpPr>
      <xdr:spPr>
        <a:xfrm>
          <a:off x="7667625" y="862012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25" name="Text Box 5800"/>
        <xdr:cNvSpPr txBox="1">
          <a:spLocks noChangeArrowheads="1"/>
        </xdr:cNvSpPr>
      </xdr:nvSpPr>
      <xdr:spPr>
        <a:xfrm>
          <a:off x="5038725" y="3095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26" name="Text Box 18798"/>
        <xdr:cNvSpPr txBox="1">
          <a:spLocks noChangeArrowheads="1"/>
        </xdr:cNvSpPr>
      </xdr:nvSpPr>
      <xdr:spPr>
        <a:xfrm>
          <a:off x="5038725" y="3095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7" name="Text Box 5797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28" name="Text Box 5798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9" name="Text Box 5799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30" name="Text Box 5803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31" name="Text Box 5804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32" name="Text Box 5805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33" name="Text Box 5806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34" name="Text Box 5807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35" name="Text Box 5809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36" name="Text Box 5811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37" name="Text Box 5812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38" name="Text Box 5821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39" name="Text Box 5823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0" name="Text Box 5824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1" name="Text Box 5825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2" name="Text Box 5826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43" name="Text Box 5827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4" name="Text Box 5828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5" name="Text Box 5829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6" name="Text Box 14533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7" name="Text Box 14534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8" name="Text Box 18810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9" name="Text Box 18811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50" name="Text Box 18812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51" name="Text Box 18813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52" name="Text Box 18814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53" name="Text Box 18815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54" name="Text Box 18816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55" name="Text Box 18817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56" name="Text Box 18818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57" name="Text Box 18819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58" name="Text Box 18820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59" name="Text Box 18821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60" name="Text Box 18822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61" name="Text Box 18823"/>
        <xdr:cNvSpPr txBox="1">
          <a:spLocks noChangeArrowheads="1"/>
        </xdr:cNvSpPr>
      </xdr:nvSpPr>
      <xdr:spPr>
        <a:xfrm>
          <a:off x="5038725" y="820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62" name="Text Box 5800"/>
        <xdr:cNvSpPr txBox="1">
          <a:spLocks noChangeArrowheads="1"/>
        </xdr:cNvSpPr>
      </xdr:nvSpPr>
      <xdr:spPr>
        <a:xfrm>
          <a:off x="5038725" y="6991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63" name="Text Box 18798"/>
        <xdr:cNvSpPr txBox="1">
          <a:spLocks noChangeArrowheads="1"/>
        </xdr:cNvSpPr>
      </xdr:nvSpPr>
      <xdr:spPr>
        <a:xfrm>
          <a:off x="5038725" y="6991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266700</xdr:colOff>
      <xdr:row>37</xdr:row>
      <xdr:rowOff>76200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381625" y="52101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29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03860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4533900" cy="3905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4674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619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619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619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6619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67722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67722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65913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65913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65913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65913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674370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674370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66103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66103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35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48768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66103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66103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67627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67627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644842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660082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660082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660082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660082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675322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675322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659130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659130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659130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674370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674370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O60" sqref="O60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2.75" customHeight="1"/>
    <row r="3" spans="1:15" s="2" customFormat="1" ht="12.75" customHeight="1">
      <c r="A3" s="49" t="s">
        <v>112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17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17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17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17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17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106.6</v>
      </c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-0.5</v>
      </c>
      <c r="D24" s="18">
        <f aca="true" t="shared" si="0" ref="D24:N24">IF(D16=0," ",ROUND(ROUND(D16,1)*100/ROUND(C16,1)-100,1))</f>
        <v>0.4</v>
      </c>
      <c r="E24" s="18">
        <f t="shared" si="0"/>
        <v>0.4</v>
      </c>
      <c r="F24" s="18">
        <f t="shared" si="0"/>
        <v>0.2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0.2</v>
      </c>
      <c r="M24" s="18">
        <f t="shared" si="0"/>
        <v>0.2</v>
      </c>
      <c r="N24" s="18">
        <f t="shared" si="0"/>
        <v>0.5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-0.2</v>
      </c>
      <c r="D25" s="18">
        <f aca="true" t="shared" si="1" ref="D25:N25">IF(D17=0," ",ROUND(ROUND(D17,1)*100/ROUND(C17,1)-100,1))</f>
        <v>0.6</v>
      </c>
      <c r="E25" s="18">
        <f t="shared" si="1"/>
        <v>0.6</v>
      </c>
      <c r="F25" s="18">
        <f t="shared" si="1"/>
        <v>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1</v>
      </c>
      <c r="E26" s="18">
        <f t="shared" si="2"/>
        <v>0.4</v>
      </c>
      <c r="F26" s="18">
        <f t="shared" si="2"/>
        <v>-0.1</v>
      </c>
      <c r="G26" s="18">
        <f t="shared" si="2"/>
        <v>0</v>
      </c>
      <c r="H26" s="18">
        <f t="shared" si="2"/>
        <v>-0.2</v>
      </c>
      <c r="I26" s="18">
        <f t="shared" si="2"/>
        <v>0.4</v>
      </c>
      <c r="J26" s="18">
        <f t="shared" si="2"/>
        <v>0.4</v>
      </c>
      <c r="K26" s="18">
        <f t="shared" si="2"/>
        <v>0.1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-0.4</v>
      </c>
      <c r="G27" s="18">
        <f t="shared" si="3"/>
        <v>0.4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0.1</v>
      </c>
      <c r="L27" s="18">
        <f t="shared" si="3"/>
        <v>-0.4</v>
      </c>
      <c r="M27" s="18">
        <f t="shared" si="3"/>
        <v>0.1</v>
      </c>
      <c r="N27" s="18">
        <f t="shared" si="3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0.5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0.2</v>
      </c>
      <c r="I28" s="18">
        <f t="shared" si="4"/>
        <v>0.4</v>
      </c>
      <c r="J28" s="18">
        <f t="shared" si="4"/>
        <v>0.1</v>
      </c>
      <c r="K28" s="18">
        <f t="shared" si="4"/>
        <v>0.1</v>
      </c>
      <c r="L28" s="18">
        <f t="shared" si="4"/>
        <v>-0.3</v>
      </c>
      <c r="M28" s="18">
        <f t="shared" si="4"/>
        <v>0</v>
      </c>
      <c r="N28" s="18">
        <f t="shared" si="4"/>
        <v>-0.1</v>
      </c>
      <c r="O28" s="1" t="s">
        <v>15</v>
      </c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1.9</v>
      </c>
      <c r="E32" s="18">
        <f t="shared" si="5"/>
        <v>2.1</v>
      </c>
      <c r="F32" s="18">
        <f t="shared" si="5"/>
        <v>2</v>
      </c>
      <c r="G32" s="18">
        <f t="shared" si="5"/>
        <v>1.9</v>
      </c>
      <c r="H32" s="18">
        <f t="shared" si="5"/>
        <v>1.9</v>
      </c>
      <c r="I32" s="18">
        <f t="shared" si="5"/>
        <v>2</v>
      </c>
      <c r="J32" s="18">
        <f t="shared" si="5"/>
        <v>2</v>
      </c>
      <c r="K32" s="18">
        <f t="shared" si="5"/>
        <v>2.5</v>
      </c>
      <c r="L32" s="18">
        <f t="shared" si="5"/>
        <v>2.5</v>
      </c>
      <c r="M32" s="18">
        <f t="shared" si="5"/>
        <v>2.3</v>
      </c>
      <c r="N32" s="18">
        <f t="shared" si="5"/>
        <v>2.1</v>
      </c>
      <c r="O32" s="18">
        <f t="shared" si="5"/>
        <v>2.1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2.1</v>
      </c>
      <c r="D33" s="18">
        <f t="shared" si="6"/>
        <v>2.5</v>
      </c>
      <c r="E33" s="18">
        <f t="shared" si="6"/>
        <v>2.3</v>
      </c>
      <c r="F33" s="18">
        <f t="shared" si="6"/>
        <v>2.1</v>
      </c>
      <c r="G33" s="18">
        <f t="shared" si="6"/>
        <v>2.2</v>
      </c>
      <c r="H33" s="18">
        <f t="shared" si="6"/>
        <v>2</v>
      </c>
      <c r="I33" s="18">
        <f t="shared" si="6"/>
        <v>2.1</v>
      </c>
      <c r="J33" s="18">
        <f t="shared" si="6"/>
        <v>2.3</v>
      </c>
      <c r="K33" s="18">
        <f t="shared" si="6"/>
        <v>2.2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2.2</v>
      </c>
    </row>
    <row r="34" spans="1:15" s="2" customFormat="1" ht="12.75" customHeight="1">
      <c r="A34" s="14">
        <v>2013</v>
      </c>
      <c r="B34" s="15"/>
      <c r="C34" s="18">
        <f aca="true" t="shared" si="7" ref="C34:O35">IF(C19=0," ",ROUND(ROUND(C19,1)*100/ROUND(C18,1)-100,1))</f>
        <v>1.8</v>
      </c>
      <c r="D34" s="18">
        <f t="shared" si="7"/>
        <v>1.4</v>
      </c>
      <c r="E34" s="18">
        <f t="shared" si="7"/>
        <v>1.4</v>
      </c>
      <c r="F34" s="18">
        <f t="shared" si="7"/>
        <v>1.2</v>
      </c>
      <c r="G34" s="18">
        <f t="shared" si="7"/>
        <v>1.5</v>
      </c>
      <c r="H34" s="18">
        <f t="shared" si="7"/>
        <v>1.8</v>
      </c>
      <c r="I34" s="18">
        <f t="shared" si="7"/>
        <v>1.8</v>
      </c>
      <c r="J34" s="18">
        <f t="shared" si="7"/>
        <v>1.4</v>
      </c>
      <c r="K34" s="18">
        <f t="shared" si="7"/>
        <v>1.4</v>
      </c>
      <c r="L34" s="18">
        <f t="shared" si="7"/>
        <v>1</v>
      </c>
      <c r="M34" s="18">
        <f t="shared" si="7"/>
        <v>1</v>
      </c>
      <c r="N34" s="18">
        <f t="shared" si="7"/>
        <v>1.2</v>
      </c>
      <c r="O34" s="18">
        <f t="shared" si="7"/>
        <v>1.4</v>
      </c>
    </row>
    <row r="35" spans="1:15" s="2" customFormat="1" ht="12.75" customHeight="1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0.9</v>
      </c>
      <c r="F35" s="18">
        <f t="shared" si="8"/>
        <v>1</v>
      </c>
      <c r="G35" s="18">
        <f t="shared" si="8"/>
        <v>0.6</v>
      </c>
      <c r="H35" s="18">
        <f t="shared" si="8"/>
        <v>0.7</v>
      </c>
      <c r="I35" s="18">
        <f t="shared" si="8"/>
        <v>0.7</v>
      </c>
      <c r="J35" s="18">
        <f t="shared" si="8"/>
        <v>0.8</v>
      </c>
      <c r="K35" s="18">
        <f t="shared" si="8"/>
        <v>0.8</v>
      </c>
      <c r="L35" s="18">
        <f t="shared" si="8"/>
        <v>0.8</v>
      </c>
      <c r="M35" s="18">
        <f t="shared" si="8"/>
        <v>0.8</v>
      </c>
      <c r="N35" s="18">
        <f t="shared" si="8"/>
        <v>0.2</v>
      </c>
      <c r="O35" s="18">
        <f t="shared" si="7"/>
        <v>0.8</v>
      </c>
    </row>
    <row r="36" s="2" customFormat="1" ht="12.75" customHeight="1"/>
    <row r="37" s="2" customFormat="1" ht="12.75" customHeight="1"/>
    <row r="38" spans="1:15" s="2" customFormat="1" ht="12.75" customHeight="1">
      <c r="A38" s="3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98.7</v>
      </c>
      <c r="D42" s="17">
        <v>99.6</v>
      </c>
      <c r="E42" s="17">
        <v>100.3</v>
      </c>
      <c r="F42" s="17">
        <v>100.7</v>
      </c>
      <c r="G42" s="17">
        <v>100.2</v>
      </c>
      <c r="H42" s="17">
        <v>100</v>
      </c>
      <c r="I42" s="17">
        <v>100</v>
      </c>
      <c r="J42" s="17">
        <v>99.4</v>
      </c>
      <c r="K42" s="17">
        <v>99.6</v>
      </c>
      <c r="L42" s="17">
        <v>99.4</v>
      </c>
      <c r="M42" s="17">
        <v>100.6</v>
      </c>
      <c r="N42" s="17">
        <v>101.2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101.3</v>
      </c>
      <c r="D43" s="17">
        <v>102.4</v>
      </c>
      <c r="E43" s="17">
        <v>102.6</v>
      </c>
      <c r="F43" s="17">
        <v>102.8</v>
      </c>
      <c r="G43" s="17">
        <v>103</v>
      </c>
      <c r="H43" s="17">
        <v>102.8</v>
      </c>
      <c r="I43" s="17">
        <v>103.1</v>
      </c>
      <c r="J43" s="17">
        <v>102.5</v>
      </c>
      <c r="K43" s="17">
        <v>102.8</v>
      </c>
      <c r="L43" s="17">
        <v>102.9</v>
      </c>
      <c r="M43" s="17">
        <v>102.9</v>
      </c>
      <c r="N43" s="17">
        <v>103.9</v>
      </c>
      <c r="O43" s="18">
        <f>IF(N43=0," ",ROUND((ROUND(C43,1)+ROUND(D43,1)+ROUND(E43,1)+ROUND(F43,1)+ROUND(G43,1)+ROUND(H43,1)+ROUND(I43,1)+ROUND(J43,1)+ROUND(K43,1)+ROUND(L43,1)+ROUND(M43,1)+ROUND(N43,1))/12,1))</f>
        <v>102.8</v>
      </c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17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17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17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>
        <v>110.3</v>
      </c>
      <c r="O46" s="18">
        <f>IF(N46=0," ",ROUND((ROUND(C46,1)+ROUND(D46,1)+ROUND(E46,1)+ROUND(F46,1)+ROUND(G46,1)+ROUND(H46,1)+ROUND(I46,1)+ROUND(J46,1)+ROUND(K46,1)+ROUND(L46,1)+ROUND(M46,1)+ROUND(N46,1))/12,1))</f>
        <v>110.7</v>
      </c>
    </row>
    <row r="47" s="2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0.7</v>
      </c>
      <c r="D50" s="18">
        <f aca="true" t="shared" si="9" ref="D50:N50">IF(D42=0," ",ROUND(ROUND(D42,1)*100/ROUND(C42,1)-100,1))</f>
        <v>0.9</v>
      </c>
      <c r="E50" s="18">
        <f t="shared" si="9"/>
        <v>0.7</v>
      </c>
      <c r="F50" s="18">
        <f t="shared" si="9"/>
        <v>0.4</v>
      </c>
      <c r="G50" s="18">
        <f t="shared" si="9"/>
        <v>-0.5</v>
      </c>
      <c r="H50" s="18">
        <f t="shared" si="9"/>
        <v>-0.2</v>
      </c>
      <c r="I50" s="18">
        <f t="shared" si="9"/>
        <v>0</v>
      </c>
      <c r="J50" s="18">
        <f t="shared" si="9"/>
        <v>-0.6</v>
      </c>
      <c r="K50" s="18">
        <f t="shared" si="9"/>
        <v>0.2</v>
      </c>
      <c r="L50" s="18">
        <f t="shared" si="9"/>
        <v>-0.2</v>
      </c>
      <c r="M50" s="18">
        <f t="shared" si="9"/>
        <v>1.2</v>
      </c>
      <c r="N50" s="18">
        <f t="shared" si="9"/>
        <v>0.6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0.1</v>
      </c>
      <c r="D51" s="18">
        <f aca="true" t="shared" si="10" ref="D51:N51">IF(D43=0," ",ROUND(ROUND(D43,1)*100/ROUND(C43,1)-100,1))</f>
        <v>1.1</v>
      </c>
      <c r="E51" s="18">
        <f t="shared" si="10"/>
        <v>0.2</v>
      </c>
      <c r="F51" s="18">
        <f t="shared" si="10"/>
        <v>0.2</v>
      </c>
      <c r="G51" s="18">
        <f t="shared" si="10"/>
        <v>0.2</v>
      </c>
      <c r="H51" s="18">
        <f t="shared" si="10"/>
        <v>-0.2</v>
      </c>
      <c r="I51" s="18">
        <f t="shared" si="10"/>
        <v>0.3</v>
      </c>
      <c r="J51" s="18">
        <f t="shared" si="10"/>
        <v>-0.6</v>
      </c>
      <c r="K51" s="18">
        <f t="shared" si="10"/>
        <v>0.3</v>
      </c>
      <c r="L51" s="18">
        <f t="shared" si="10"/>
        <v>0.1</v>
      </c>
      <c r="M51" s="18">
        <f t="shared" si="10"/>
        <v>0</v>
      </c>
      <c r="N51" s="18">
        <f t="shared" si="10"/>
        <v>1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0.8</v>
      </c>
      <c r="D52" s="18">
        <f aca="true" t="shared" si="11" ref="D52:N52">IF(D44=0," ",ROUND(ROUND(D44,1)*100/ROUND(C44,1)-100,1))</f>
        <v>1.3</v>
      </c>
      <c r="E52" s="18">
        <f t="shared" si="11"/>
        <v>0.2</v>
      </c>
      <c r="F52" s="18">
        <f t="shared" si="11"/>
        <v>0</v>
      </c>
      <c r="G52" s="18">
        <f t="shared" si="11"/>
        <v>-0.4</v>
      </c>
      <c r="H52" s="18">
        <f t="shared" si="11"/>
        <v>0.2</v>
      </c>
      <c r="I52" s="18">
        <f t="shared" si="11"/>
        <v>-0.6</v>
      </c>
      <c r="J52" s="18">
        <f t="shared" si="11"/>
        <v>0.1</v>
      </c>
      <c r="K52" s="18">
        <f t="shared" si="11"/>
        <v>-0.3</v>
      </c>
      <c r="L52" s="18">
        <f t="shared" si="11"/>
        <v>0.7</v>
      </c>
      <c r="M52" s="18">
        <f t="shared" si="11"/>
        <v>0.8</v>
      </c>
      <c r="N52" s="18">
        <f t="shared" si="11"/>
        <v>0.7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0.7</v>
      </c>
      <c r="D53" s="18">
        <f aca="true" t="shared" si="12" ref="D53:N53">IF(D45=0," ",ROUND(ROUND(D45,1)*100/ROUND(C45,1)-100,1))</f>
        <v>-0.4</v>
      </c>
      <c r="E53" s="18">
        <f t="shared" si="12"/>
        <v>1.1</v>
      </c>
      <c r="F53" s="18">
        <f t="shared" si="12"/>
        <v>0.2</v>
      </c>
      <c r="G53" s="18">
        <f t="shared" si="12"/>
        <v>0.5</v>
      </c>
      <c r="H53" s="18">
        <f t="shared" si="12"/>
        <v>0.4</v>
      </c>
      <c r="I53" s="18">
        <f t="shared" si="12"/>
        <v>0</v>
      </c>
      <c r="J53" s="18">
        <f t="shared" si="12"/>
        <v>-0.9</v>
      </c>
      <c r="K53" s="18">
        <f t="shared" si="12"/>
        <v>0</v>
      </c>
      <c r="L53" s="18">
        <f t="shared" si="12"/>
        <v>0.5</v>
      </c>
      <c r="M53" s="18">
        <f t="shared" si="12"/>
        <v>-0.2</v>
      </c>
      <c r="N53" s="18">
        <f t="shared" si="12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0.3</v>
      </c>
      <c r="D54" s="18">
        <f aca="true" t="shared" si="13" ref="D54:N54">IF(D46=0," ",ROUND(ROUND(D46,1)*100/ROUND(C46,1)-100,1))</f>
        <v>-0.4</v>
      </c>
      <c r="E54" s="18">
        <f t="shared" si="13"/>
        <v>-0.4</v>
      </c>
      <c r="F54" s="18">
        <f t="shared" si="13"/>
        <v>-0.1</v>
      </c>
      <c r="G54" s="18">
        <f t="shared" si="13"/>
        <v>0.2</v>
      </c>
      <c r="H54" s="18">
        <f t="shared" si="13"/>
        <v>-0.4</v>
      </c>
      <c r="I54" s="18">
        <f t="shared" si="13"/>
        <v>0.1</v>
      </c>
      <c r="J54" s="18">
        <f t="shared" si="13"/>
        <v>-0.7</v>
      </c>
      <c r="K54" s="18">
        <f t="shared" si="13"/>
        <v>0.5</v>
      </c>
      <c r="L54" s="18">
        <f t="shared" si="13"/>
        <v>-0.2</v>
      </c>
      <c r="M54" s="18">
        <f t="shared" si="13"/>
        <v>-0.5</v>
      </c>
      <c r="N54" s="18">
        <f t="shared" si="13"/>
        <v>0.4</v>
      </c>
      <c r="O54" s="1" t="s">
        <v>15</v>
      </c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4" ref="C58:O58">IF(C43=0," ",ROUND(ROUND(C43,1)*100/ROUND(C42,1)-100,1))</f>
        <v>2.6</v>
      </c>
      <c r="D58" s="18">
        <f t="shared" si="14"/>
        <v>2.8</v>
      </c>
      <c r="E58" s="18">
        <f t="shared" si="14"/>
        <v>2.3</v>
      </c>
      <c r="F58" s="18">
        <f t="shared" si="14"/>
        <v>2.1</v>
      </c>
      <c r="G58" s="18">
        <f t="shared" si="14"/>
        <v>2.8</v>
      </c>
      <c r="H58" s="18">
        <f t="shared" si="14"/>
        <v>2.8</v>
      </c>
      <c r="I58" s="18">
        <f t="shared" si="14"/>
        <v>3.1</v>
      </c>
      <c r="J58" s="18">
        <f t="shared" si="14"/>
        <v>3.1</v>
      </c>
      <c r="K58" s="18">
        <f t="shared" si="14"/>
        <v>3.2</v>
      </c>
      <c r="L58" s="18">
        <f t="shared" si="14"/>
        <v>3.5</v>
      </c>
      <c r="M58" s="18">
        <f t="shared" si="14"/>
        <v>2.3</v>
      </c>
      <c r="N58" s="18">
        <f t="shared" si="14"/>
        <v>2.7</v>
      </c>
      <c r="O58" s="18">
        <f t="shared" si="14"/>
        <v>2.8</v>
      </c>
    </row>
    <row r="59" spans="1:15" s="2" customFormat="1" ht="12.75" customHeight="1">
      <c r="A59" s="14">
        <v>2012</v>
      </c>
      <c r="B59" s="15"/>
      <c r="C59" s="18">
        <f aca="true" t="shared" si="15" ref="C59:O59">IF(C44=0," ",ROUND(ROUND(C44,1)*100/ROUND(C43,1)-100,1))</f>
        <v>3.4</v>
      </c>
      <c r="D59" s="18">
        <f t="shared" si="15"/>
        <v>3.6</v>
      </c>
      <c r="E59" s="18">
        <f t="shared" si="15"/>
        <v>3.6</v>
      </c>
      <c r="F59" s="18">
        <f t="shared" si="15"/>
        <v>3.4</v>
      </c>
      <c r="G59" s="18">
        <f t="shared" si="15"/>
        <v>2.8</v>
      </c>
      <c r="H59" s="18">
        <f t="shared" si="15"/>
        <v>3.2</v>
      </c>
      <c r="I59" s="18">
        <f t="shared" si="15"/>
        <v>2.3</v>
      </c>
      <c r="J59" s="18">
        <f t="shared" si="15"/>
        <v>3</v>
      </c>
      <c r="K59" s="18">
        <f t="shared" si="15"/>
        <v>2.4</v>
      </c>
      <c r="L59" s="18">
        <f t="shared" si="15"/>
        <v>3</v>
      </c>
      <c r="M59" s="18">
        <f t="shared" si="15"/>
        <v>3.9</v>
      </c>
      <c r="N59" s="18">
        <f t="shared" si="15"/>
        <v>3.6</v>
      </c>
      <c r="O59" s="18">
        <f t="shared" si="15"/>
        <v>3.1</v>
      </c>
    </row>
    <row r="60" spans="1:15" s="2" customFormat="1" ht="12.75" customHeight="1">
      <c r="A60" s="14">
        <v>2013</v>
      </c>
      <c r="B60" s="15"/>
      <c r="C60" s="18">
        <f aca="true" t="shared" si="16" ref="C60:O61">IF(C45=0," ",ROUND(ROUND(C45,1)*100/ROUND(C44,1)-100,1))</f>
        <v>3.5</v>
      </c>
      <c r="D60" s="18">
        <f t="shared" si="16"/>
        <v>1.8</v>
      </c>
      <c r="E60" s="18">
        <f t="shared" si="16"/>
        <v>2.7</v>
      </c>
      <c r="F60" s="18">
        <f t="shared" si="16"/>
        <v>2.9</v>
      </c>
      <c r="G60" s="18">
        <f t="shared" si="16"/>
        <v>3.8</v>
      </c>
      <c r="H60" s="18">
        <f t="shared" si="16"/>
        <v>4</v>
      </c>
      <c r="I60" s="18">
        <f t="shared" si="16"/>
        <v>4.5</v>
      </c>
      <c r="J60" s="18">
        <f t="shared" si="16"/>
        <v>3.5</v>
      </c>
      <c r="K60" s="18">
        <f t="shared" si="16"/>
        <v>3.8</v>
      </c>
      <c r="L60" s="18">
        <f t="shared" si="16"/>
        <v>3.7</v>
      </c>
      <c r="M60" s="18">
        <f t="shared" si="16"/>
        <v>2.6</v>
      </c>
      <c r="N60" s="18">
        <f t="shared" si="16"/>
        <v>3.6</v>
      </c>
      <c r="O60" s="18">
        <f t="shared" si="16"/>
        <v>3.4</v>
      </c>
    </row>
    <row r="61" spans="1:15" ht="12.75" customHeight="1">
      <c r="A61" s="14">
        <v>2014</v>
      </c>
      <c r="B61" s="15"/>
      <c r="C61" s="18">
        <f t="shared" si="16"/>
        <v>3.1</v>
      </c>
      <c r="D61" s="18">
        <f t="shared" si="16"/>
        <v>3.1</v>
      </c>
      <c r="E61" s="18">
        <f t="shared" si="16"/>
        <v>1.6</v>
      </c>
      <c r="F61" s="18">
        <f t="shared" si="16"/>
        <v>1.4</v>
      </c>
      <c r="G61" s="18">
        <f t="shared" si="16"/>
        <v>1.1</v>
      </c>
      <c r="H61" s="18">
        <f t="shared" si="16"/>
        <v>0.4</v>
      </c>
      <c r="I61" s="18">
        <f t="shared" si="16"/>
        <v>0.5</v>
      </c>
      <c r="J61" s="18">
        <f t="shared" si="16"/>
        <v>0.6</v>
      </c>
      <c r="K61" s="18">
        <f t="shared" si="16"/>
        <v>1.2</v>
      </c>
      <c r="L61" s="18">
        <f t="shared" si="16"/>
        <v>0.5</v>
      </c>
      <c r="M61" s="18">
        <f t="shared" si="16"/>
        <v>0.2</v>
      </c>
      <c r="N61" s="18">
        <f t="shared" si="16"/>
        <v>-1.1</v>
      </c>
      <c r="O61" s="18">
        <f t="shared" si="16"/>
        <v>1</v>
      </c>
    </row>
    <row r="62" ht="12.75" customHeight="1"/>
    <row r="63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60" sqref="O60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1.25">
      <c r="A3" s="59" t="s">
        <v>108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108.2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0</v>
      </c>
      <c r="E24" s="18">
        <f t="shared" si="0"/>
        <v>0.8</v>
      </c>
      <c r="F24" s="18">
        <f t="shared" si="0"/>
        <v>0.5</v>
      </c>
      <c r="G24" s="18">
        <f t="shared" si="0"/>
        <v>-0.1</v>
      </c>
      <c r="H24" s="18">
        <f t="shared" si="0"/>
        <v>-0.2</v>
      </c>
      <c r="I24" s="18">
        <f t="shared" si="0"/>
        <v>-0.6</v>
      </c>
      <c r="J24" s="18">
        <f t="shared" si="0"/>
        <v>0.1</v>
      </c>
      <c r="K24" s="18">
        <f t="shared" si="0"/>
        <v>0.4</v>
      </c>
      <c r="L24" s="18">
        <f t="shared" si="0"/>
        <v>0.2</v>
      </c>
      <c r="M24" s="18">
        <f t="shared" si="0"/>
        <v>0.4</v>
      </c>
      <c r="N24" s="18">
        <f t="shared" si="0"/>
        <v>0.4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0.7</v>
      </c>
      <c r="E25" s="18">
        <f t="shared" si="1"/>
        <v>1.2</v>
      </c>
      <c r="F25" s="18">
        <f t="shared" si="1"/>
        <v>0.4</v>
      </c>
      <c r="G25" s="18">
        <f t="shared" si="1"/>
        <v>-0.2</v>
      </c>
      <c r="H25" s="18">
        <f t="shared" si="1"/>
        <v>-0.5</v>
      </c>
      <c r="I25" s="18">
        <f t="shared" si="1"/>
        <v>-0.2</v>
      </c>
      <c r="J25" s="18">
        <f t="shared" si="1"/>
        <v>0.2</v>
      </c>
      <c r="K25" s="18">
        <f t="shared" si="1"/>
        <v>1</v>
      </c>
      <c r="L25" s="18">
        <f t="shared" si="1"/>
        <v>0.3</v>
      </c>
      <c r="M25" s="18">
        <f t="shared" si="1"/>
        <v>0.2</v>
      </c>
      <c r="N25" s="18">
        <f t="shared" si="1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1.2</v>
      </c>
      <c r="E26" s="18">
        <f t="shared" si="2"/>
        <v>0.7</v>
      </c>
      <c r="F26" s="18">
        <f t="shared" si="2"/>
        <v>0.2</v>
      </c>
      <c r="G26" s="18">
        <f t="shared" si="2"/>
        <v>-0.4</v>
      </c>
      <c r="H26" s="18">
        <f t="shared" si="2"/>
        <v>-0.5</v>
      </c>
      <c r="I26" s="18">
        <f t="shared" si="2"/>
        <v>-0.3</v>
      </c>
      <c r="J26" s="18">
        <f t="shared" si="2"/>
        <v>0.8</v>
      </c>
      <c r="K26" s="18">
        <f t="shared" si="2"/>
        <v>0.7</v>
      </c>
      <c r="L26" s="18">
        <f t="shared" si="2"/>
        <v>0.2</v>
      </c>
      <c r="M26" s="18">
        <f t="shared" si="2"/>
        <v>-0.1</v>
      </c>
      <c r="N26" s="18">
        <f t="shared" si="2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0.3</v>
      </c>
      <c r="G27" s="18">
        <f t="shared" si="3"/>
        <v>-0.1</v>
      </c>
      <c r="H27" s="18">
        <f t="shared" si="3"/>
        <v>-0.2</v>
      </c>
      <c r="I27" s="18">
        <f t="shared" si="3"/>
        <v>-0.2</v>
      </c>
      <c r="J27" s="18">
        <f t="shared" si="3"/>
        <v>-0.1</v>
      </c>
      <c r="K27" s="18">
        <f t="shared" si="3"/>
        <v>0.7</v>
      </c>
      <c r="L27" s="18">
        <f t="shared" si="3"/>
        <v>0</v>
      </c>
      <c r="M27" s="18">
        <f t="shared" si="3"/>
        <v>-0.3</v>
      </c>
      <c r="N27" s="18">
        <f t="shared" si="3"/>
        <v>0.2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-0.5</v>
      </c>
      <c r="D28" s="18">
        <f aca="true" t="shared" si="4" ref="D28:N28">IF(D20=0," ",ROUND(ROUND(D20,1)*100/ROUND(C20,1)-100,1))</f>
        <v>0.3</v>
      </c>
      <c r="E28" s="18">
        <f t="shared" si="4"/>
        <v>0.4</v>
      </c>
      <c r="F28" s="18">
        <f t="shared" si="4"/>
        <v>0</v>
      </c>
      <c r="G28" s="18">
        <f t="shared" si="4"/>
        <v>0</v>
      </c>
      <c r="H28" s="18">
        <f t="shared" si="4"/>
        <v>-0.3</v>
      </c>
      <c r="I28" s="18">
        <f t="shared" si="4"/>
        <v>-0.4</v>
      </c>
      <c r="J28" s="18">
        <f t="shared" si="4"/>
        <v>0</v>
      </c>
      <c r="K28" s="18">
        <f t="shared" si="4"/>
        <v>0.8</v>
      </c>
      <c r="L28" s="18">
        <f t="shared" si="4"/>
        <v>-0.5</v>
      </c>
      <c r="M28" s="18">
        <f t="shared" si="4"/>
        <v>-0.3</v>
      </c>
      <c r="N28" s="18">
        <f t="shared" si="4"/>
        <v>-0.9</v>
      </c>
      <c r="O28" s="1" t="s">
        <v>15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2.2</v>
      </c>
      <c r="D32" s="18">
        <f t="shared" si="5"/>
        <v>2.9</v>
      </c>
      <c r="E32" s="18">
        <f t="shared" si="5"/>
        <v>3.3</v>
      </c>
      <c r="F32" s="18">
        <f t="shared" si="5"/>
        <v>3.2</v>
      </c>
      <c r="G32" s="18">
        <f t="shared" si="5"/>
        <v>3.1</v>
      </c>
      <c r="H32" s="18">
        <f t="shared" si="5"/>
        <v>2.8</v>
      </c>
      <c r="I32" s="18">
        <f t="shared" si="5"/>
        <v>3.2</v>
      </c>
      <c r="J32" s="18">
        <f t="shared" si="5"/>
        <v>3.3</v>
      </c>
      <c r="K32" s="18">
        <f t="shared" si="5"/>
        <v>3.9</v>
      </c>
      <c r="L32" s="18">
        <f t="shared" si="5"/>
        <v>4</v>
      </c>
      <c r="M32" s="18">
        <f t="shared" si="5"/>
        <v>3.8</v>
      </c>
      <c r="N32" s="18">
        <f t="shared" si="5"/>
        <v>3.1</v>
      </c>
      <c r="O32" s="18">
        <f t="shared" si="5"/>
        <v>3.2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3.6</v>
      </c>
      <c r="E33" s="18">
        <f t="shared" si="6"/>
        <v>3.1</v>
      </c>
      <c r="F33" s="18">
        <f t="shared" si="6"/>
        <v>2.9</v>
      </c>
      <c r="G33" s="18">
        <f t="shared" si="6"/>
        <v>2.7</v>
      </c>
      <c r="H33" s="18">
        <f t="shared" si="6"/>
        <v>2.7</v>
      </c>
      <c r="I33" s="18">
        <f t="shared" si="6"/>
        <v>2.6</v>
      </c>
      <c r="J33" s="18">
        <f t="shared" si="6"/>
        <v>3.2</v>
      </c>
      <c r="K33" s="18">
        <f t="shared" si="6"/>
        <v>2.9</v>
      </c>
      <c r="L33" s="18">
        <f t="shared" si="6"/>
        <v>2.8</v>
      </c>
      <c r="M33" s="18">
        <f t="shared" si="6"/>
        <v>2.5</v>
      </c>
      <c r="N33" s="18">
        <f t="shared" si="6"/>
        <v>2.4</v>
      </c>
      <c r="O33" s="18">
        <f t="shared" si="6"/>
        <v>2.9</v>
      </c>
    </row>
    <row r="34" spans="1:15" s="2" customFormat="1" ht="11.25">
      <c r="A34" s="14">
        <v>2013</v>
      </c>
      <c r="B34" s="15"/>
      <c r="C34" s="18">
        <f aca="true" t="shared" si="7" ref="C34:O35">IF(C19=0," ",ROUND(ROUND(C19,1)*100/ROUND(C18,1)-100,1))</f>
        <v>2.3</v>
      </c>
      <c r="D34" s="18">
        <f t="shared" si="7"/>
        <v>1.8</v>
      </c>
      <c r="E34" s="18">
        <f t="shared" si="7"/>
        <v>1.5</v>
      </c>
      <c r="F34" s="18">
        <f t="shared" si="7"/>
        <v>1.6</v>
      </c>
      <c r="G34" s="18">
        <f t="shared" si="7"/>
        <v>1.9</v>
      </c>
      <c r="H34" s="18">
        <f t="shared" si="7"/>
        <v>2.2</v>
      </c>
      <c r="I34" s="18">
        <f t="shared" si="7"/>
        <v>2.3</v>
      </c>
      <c r="J34" s="18">
        <f t="shared" si="7"/>
        <v>1.4</v>
      </c>
      <c r="K34" s="18">
        <f t="shared" si="7"/>
        <v>1.5</v>
      </c>
      <c r="L34" s="18">
        <f t="shared" si="7"/>
        <v>1.3</v>
      </c>
      <c r="M34" s="18">
        <f t="shared" si="7"/>
        <v>1.1</v>
      </c>
      <c r="N34" s="18">
        <f t="shared" si="7"/>
        <v>1.7</v>
      </c>
      <c r="O34" s="18">
        <f t="shared" si="7"/>
        <v>1.7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0.6</v>
      </c>
      <c r="E35" s="18">
        <f t="shared" si="8"/>
        <v>0.6</v>
      </c>
      <c r="F35" s="18">
        <f t="shared" si="8"/>
        <v>0.3</v>
      </c>
      <c r="G35" s="18">
        <f t="shared" si="8"/>
        <v>0.4</v>
      </c>
      <c r="H35" s="18">
        <f t="shared" si="8"/>
        <v>0.3</v>
      </c>
      <c r="I35" s="18">
        <f t="shared" si="8"/>
        <v>0.1</v>
      </c>
      <c r="J35" s="18">
        <f t="shared" si="8"/>
        <v>0.2</v>
      </c>
      <c r="K35" s="18">
        <f t="shared" si="8"/>
        <v>0.3</v>
      </c>
      <c r="L35" s="18">
        <f t="shared" si="8"/>
        <v>-0.2</v>
      </c>
      <c r="M35" s="18">
        <f t="shared" si="8"/>
        <v>-0.2</v>
      </c>
      <c r="N35" s="18">
        <f t="shared" si="8"/>
        <v>-1.3</v>
      </c>
      <c r="O35" s="18">
        <f t="shared" si="7"/>
        <v>0.2</v>
      </c>
    </row>
    <row r="36" s="2" customFormat="1" ht="12"/>
    <row r="37" s="2" customFormat="1" ht="12"/>
    <row r="38" spans="1:15" s="2" customFormat="1" ht="12">
      <c r="A38" s="3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98.7</v>
      </c>
      <c r="D42" s="17">
        <v>98.7</v>
      </c>
      <c r="E42" s="17">
        <v>99.8</v>
      </c>
      <c r="F42" s="17">
        <v>100.4</v>
      </c>
      <c r="G42" s="17">
        <v>100.3</v>
      </c>
      <c r="H42" s="17">
        <v>100.2</v>
      </c>
      <c r="I42" s="17">
        <v>99.9</v>
      </c>
      <c r="J42" s="17">
        <v>99.7</v>
      </c>
      <c r="K42" s="17">
        <v>99.9</v>
      </c>
      <c r="L42" s="17">
        <v>100</v>
      </c>
      <c r="M42" s="17">
        <v>100.8</v>
      </c>
      <c r="N42" s="17">
        <v>101.6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102.8</v>
      </c>
      <c r="D43" s="17">
        <v>103.4</v>
      </c>
      <c r="E43" s="17">
        <v>104.8</v>
      </c>
      <c r="F43" s="17">
        <v>105.4</v>
      </c>
      <c r="G43" s="17">
        <v>105.2</v>
      </c>
      <c r="H43" s="17">
        <v>104.8</v>
      </c>
      <c r="I43" s="17">
        <v>105.2</v>
      </c>
      <c r="J43" s="17">
        <v>104.8</v>
      </c>
      <c r="K43" s="17">
        <v>105.5</v>
      </c>
      <c r="L43" s="17">
        <v>105.9</v>
      </c>
      <c r="M43" s="17">
        <v>106.2</v>
      </c>
      <c r="N43" s="17">
        <v>106.1</v>
      </c>
      <c r="O43" s="18">
        <f>IF(N43=0," ",ROUND((ROUND(C43,1)+ROUND(D43,1)+ROUND(E43,1)+ROUND(F43,1)+ROUND(G43,1)+ROUND(H43,1)+ROUND(I43,1)+ROUND(J43,1)+ROUND(K43,1)+ROUND(L43,1)+ROUND(M43,1)+ROUND(N43,1))/12,1))</f>
        <v>105</v>
      </c>
    </row>
    <row r="44" spans="1:15" s="2" customFormat="1" ht="11.25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1.25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1.25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>
        <v>109.7</v>
      </c>
      <c r="O46" s="18">
        <f>IF(N46=0," ",ROUND((ROUND(C46,1)+ROUND(D46,1)+ROUND(E46,1)+ROUND(F46,1)+ROUND(G46,1)+ROUND(H46,1)+ROUND(I46,1)+ROUND(J46,1)+ROUND(K46,1)+ROUND(L46,1)+ROUND(M46,1)+ROUND(N46,1))/12,1))</f>
        <v>111.7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3">IF(D42=0," ",ROUND(ROUND(D42,1)*100/ROUND(C42,1)-100,1))</f>
        <v>0</v>
      </c>
      <c r="E50" s="18">
        <f t="shared" si="9"/>
        <v>1.1</v>
      </c>
      <c r="F50" s="18">
        <f t="shared" si="9"/>
        <v>0.6</v>
      </c>
      <c r="G50" s="18">
        <f t="shared" si="9"/>
        <v>-0.1</v>
      </c>
      <c r="H50" s="18">
        <f t="shared" si="9"/>
        <v>-0.1</v>
      </c>
      <c r="I50" s="18">
        <f t="shared" si="9"/>
        <v>-0.3</v>
      </c>
      <c r="J50" s="18">
        <f t="shared" si="9"/>
        <v>-0.2</v>
      </c>
      <c r="K50" s="18">
        <f t="shared" si="9"/>
        <v>0.2</v>
      </c>
      <c r="L50" s="18">
        <f t="shared" si="9"/>
        <v>0.1</v>
      </c>
      <c r="M50" s="18">
        <f t="shared" si="9"/>
        <v>0.8</v>
      </c>
      <c r="N50" s="18">
        <f t="shared" si="9"/>
        <v>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1.2</v>
      </c>
      <c r="D51" s="18">
        <f t="shared" si="9"/>
        <v>0.6</v>
      </c>
      <c r="E51" s="18">
        <f t="shared" si="9"/>
        <v>1.4</v>
      </c>
      <c r="F51" s="18">
        <f t="shared" si="9"/>
        <v>0.6</v>
      </c>
      <c r="G51" s="18">
        <f t="shared" si="9"/>
        <v>-0.2</v>
      </c>
      <c r="H51" s="18">
        <f t="shared" si="9"/>
        <v>-0.4</v>
      </c>
      <c r="I51" s="18">
        <f t="shared" si="9"/>
        <v>0.4</v>
      </c>
      <c r="J51" s="18">
        <f t="shared" si="9"/>
        <v>-0.4</v>
      </c>
      <c r="K51" s="18">
        <f t="shared" si="9"/>
        <v>0.7</v>
      </c>
      <c r="L51" s="18">
        <f t="shared" si="9"/>
        <v>0.4</v>
      </c>
      <c r="M51" s="18">
        <f t="shared" si="9"/>
        <v>0.3</v>
      </c>
      <c r="N51" s="18">
        <f t="shared" si="9"/>
        <v>-0.1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</v>
      </c>
      <c r="D52" s="18">
        <f t="shared" si="9"/>
        <v>1.3</v>
      </c>
      <c r="E52" s="18">
        <f t="shared" si="9"/>
        <v>0.6</v>
      </c>
      <c r="F52" s="18">
        <f t="shared" si="9"/>
        <v>0.2</v>
      </c>
      <c r="G52" s="18">
        <f t="shared" si="9"/>
        <v>-0.5</v>
      </c>
      <c r="H52" s="18">
        <f t="shared" si="9"/>
        <v>-0.6</v>
      </c>
      <c r="I52" s="18">
        <f t="shared" si="9"/>
        <v>0.4</v>
      </c>
      <c r="J52" s="18">
        <f t="shared" si="9"/>
        <v>0.6</v>
      </c>
      <c r="K52" s="18">
        <f t="shared" si="9"/>
        <v>0.3</v>
      </c>
      <c r="L52" s="18">
        <f t="shared" si="9"/>
        <v>0</v>
      </c>
      <c r="M52" s="18">
        <f t="shared" si="9"/>
        <v>-0.1</v>
      </c>
      <c r="N52" s="18">
        <f t="shared" si="9"/>
        <v>-0.3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1.3</v>
      </c>
      <c r="D53" s="18">
        <f t="shared" si="9"/>
        <v>0.5</v>
      </c>
      <c r="E53" s="18">
        <f t="shared" si="9"/>
        <v>-0.2</v>
      </c>
      <c r="F53" s="18">
        <f t="shared" si="9"/>
        <v>0.4</v>
      </c>
      <c r="G53" s="18">
        <f t="shared" si="9"/>
        <v>0</v>
      </c>
      <c r="H53" s="18">
        <f t="shared" si="9"/>
        <v>0</v>
      </c>
      <c r="I53" s="18">
        <f t="shared" si="9"/>
        <v>0.5</v>
      </c>
      <c r="J53" s="18">
        <f t="shared" si="9"/>
        <v>-0.4</v>
      </c>
      <c r="K53" s="18">
        <f t="shared" si="9"/>
        <v>0.4</v>
      </c>
      <c r="L53" s="18">
        <f t="shared" si="9"/>
        <v>-0.4</v>
      </c>
      <c r="M53" s="18">
        <f t="shared" si="9"/>
        <v>-0.4</v>
      </c>
      <c r="N53" s="18">
        <f t="shared" si="9"/>
        <v>0.8</v>
      </c>
      <c r="O53" s="1" t="s">
        <v>15</v>
      </c>
    </row>
    <row r="54" spans="1:15" s="2" customFormat="1" ht="12">
      <c r="A54" s="14">
        <v>2014</v>
      </c>
      <c r="B54" s="15"/>
      <c r="C54" s="18">
        <f>IF(C46=0," ",ROUND(ROUND(C46,1)*100/ROUND(N45,1)-100,1))</f>
        <v>-0.1</v>
      </c>
      <c r="D54" s="18">
        <f aca="true" t="shared" si="10" ref="D54:N54">IF(D46=0," ",ROUND(ROUND(D46,1)*100/ROUND(C46,1)-100,1))</f>
        <v>0</v>
      </c>
      <c r="E54" s="18">
        <f t="shared" si="10"/>
        <v>-0.2</v>
      </c>
      <c r="F54" s="18">
        <f t="shared" si="10"/>
        <v>0.1</v>
      </c>
      <c r="G54" s="18">
        <f t="shared" si="10"/>
        <v>0.2</v>
      </c>
      <c r="H54" s="18">
        <f t="shared" si="10"/>
        <v>-0.2</v>
      </c>
      <c r="I54" s="18">
        <f t="shared" si="10"/>
        <v>0.2</v>
      </c>
      <c r="J54" s="18">
        <f t="shared" si="10"/>
        <v>-0.4</v>
      </c>
      <c r="K54" s="18">
        <f t="shared" si="10"/>
        <v>0.4</v>
      </c>
      <c r="L54" s="18">
        <f t="shared" si="10"/>
        <v>-0.5</v>
      </c>
      <c r="M54" s="18">
        <f t="shared" si="10"/>
        <v>-0.4</v>
      </c>
      <c r="N54" s="18">
        <f t="shared" si="10"/>
        <v>-1.2</v>
      </c>
      <c r="O54" s="1" t="s">
        <v>15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4.2</v>
      </c>
      <c r="D58" s="18">
        <f t="shared" si="11"/>
        <v>4.8</v>
      </c>
      <c r="E58" s="18">
        <f t="shared" si="11"/>
        <v>5</v>
      </c>
      <c r="F58" s="18">
        <f t="shared" si="11"/>
        <v>5</v>
      </c>
      <c r="G58" s="18">
        <f t="shared" si="11"/>
        <v>4.9</v>
      </c>
      <c r="H58" s="18">
        <f t="shared" si="11"/>
        <v>4.6</v>
      </c>
      <c r="I58" s="18">
        <f t="shared" si="11"/>
        <v>5.3</v>
      </c>
      <c r="J58" s="18">
        <f t="shared" si="11"/>
        <v>5.1</v>
      </c>
      <c r="K58" s="18">
        <f t="shared" si="11"/>
        <v>5.6</v>
      </c>
      <c r="L58" s="18">
        <f t="shared" si="11"/>
        <v>5.9</v>
      </c>
      <c r="M58" s="18">
        <f t="shared" si="11"/>
        <v>5.4</v>
      </c>
      <c r="N58" s="18">
        <f t="shared" si="11"/>
        <v>4.4</v>
      </c>
      <c r="O58" s="18">
        <f t="shared" si="11"/>
        <v>5</v>
      </c>
    </row>
    <row r="59" spans="1:15" s="2" customFormat="1" ht="11.25">
      <c r="A59" s="14">
        <v>2012</v>
      </c>
      <c r="B59" s="15"/>
      <c r="C59" s="18">
        <f t="shared" si="11"/>
        <v>4.3</v>
      </c>
      <c r="D59" s="18">
        <f t="shared" si="11"/>
        <v>5</v>
      </c>
      <c r="E59" s="18">
        <f t="shared" si="11"/>
        <v>4.3</v>
      </c>
      <c r="F59" s="18">
        <f t="shared" si="11"/>
        <v>3.9</v>
      </c>
      <c r="G59" s="18">
        <f t="shared" si="11"/>
        <v>3.6</v>
      </c>
      <c r="H59" s="18">
        <f t="shared" si="11"/>
        <v>3.4</v>
      </c>
      <c r="I59" s="18">
        <f t="shared" si="11"/>
        <v>3.4</v>
      </c>
      <c r="J59" s="18">
        <f t="shared" si="11"/>
        <v>4.5</v>
      </c>
      <c r="K59" s="18">
        <f t="shared" si="11"/>
        <v>4.1</v>
      </c>
      <c r="L59" s="18">
        <f t="shared" si="11"/>
        <v>3.7</v>
      </c>
      <c r="M59" s="18">
        <f t="shared" si="11"/>
        <v>3.3</v>
      </c>
      <c r="N59" s="18">
        <f t="shared" si="11"/>
        <v>3.1</v>
      </c>
      <c r="O59" s="18">
        <f t="shared" si="11"/>
        <v>3.9</v>
      </c>
    </row>
    <row r="60" spans="1:15" s="2" customFormat="1" ht="11.25">
      <c r="A60" s="14">
        <v>2013</v>
      </c>
      <c r="B60" s="15"/>
      <c r="C60" s="18">
        <f t="shared" si="11"/>
        <v>3.4</v>
      </c>
      <c r="D60" s="18">
        <f t="shared" si="11"/>
        <v>2.5</v>
      </c>
      <c r="E60" s="18">
        <f t="shared" si="11"/>
        <v>1.6</v>
      </c>
      <c r="F60" s="18">
        <f t="shared" si="11"/>
        <v>1.8</v>
      </c>
      <c r="G60" s="18">
        <f t="shared" si="11"/>
        <v>2.3</v>
      </c>
      <c r="H60" s="18">
        <f t="shared" si="11"/>
        <v>2.9</v>
      </c>
      <c r="I60" s="18">
        <f t="shared" si="11"/>
        <v>3</v>
      </c>
      <c r="J60" s="18">
        <f t="shared" si="11"/>
        <v>1.9</v>
      </c>
      <c r="K60" s="18">
        <f t="shared" si="11"/>
        <v>2.1</v>
      </c>
      <c r="L60" s="18">
        <f t="shared" si="11"/>
        <v>1.7</v>
      </c>
      <c r="M60" s="18">
        <f t="shared" si="11"/>
        <v>1.5</v>
      </c>
      <c r="N60" s="18">
        <f t="shared" si="11"/>
        <v>2.6</v>
      </c>
      <c r="O60" s="18">
        <f t="shared" si="11"/>
        <v>2.3</v>
      </c>
    </row>
    <row r="61" spans="1:15" ht="12">
      <c r="A61" s="14">
        <v>2014</v>
      </c>
      <c r="B61" s="15"/>
      <c r="C61" s="18">
        <f t="shared" si="11"/>
        <v>1.2</v>
      </c>
      <c r="D61" s="18">
        <f t="shared" si="11"/>
        <v>0.7</v>
      </c>
      <c r="E61" s="18">
        <f t="shared" si="11"/>
        <v>0.7</v>
      </c>
      <c r="F61" s="18">
        <f t="shared" si="11"/>
        <v>0.4</v>
      </c>
      <c r="G61" s="18">
        <f t="shared" si="11"/>
        <v>0.6</v>
      </c>
      <c r="H61" s="18">
        <f t="shared" si="11"/>
        <v>0.4</v>
      </c>
      <c r="I61" s="18">
        <f t="shared" si="11"/>
        <v>0.1</v>
      </c>
      <c r="J61" s="18">
        <f t="shared" si="11"/>
        <v>0.1</v>
      </c>
      <c r="K61" s="18">
        <f t="shared" si="11"/>
        <v>0</v>
      </c>
      <c r="L61" s="18">
        <f t="shared" si="11"/>
        <v>-0.2</v>
      </c>
      <c r="M61" s="18">
        <f t="shared" si="11"/>
        <v>-0.3</v>
      </c>
      <c r="N61" s="18">
        <f t="shared" si="11"/>
        <v>-2.2</v>
      </c>
      <c r="O61" s="18">
        <f t="shared" si="11"/>
        <v>0.1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60" sqref="O60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1.25">
      <c r="A3" s="59" t="s">
        <v>108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>IF(N20=0," ",ROUND((ROUND(C20,1)+ROUND(D20,1)+ROUND(E20,1)+ROUND(F20,1)+ROUND(G20,1)+ROUND(H20,1)+ROUND(I20,1)+ROUND(J20,1)+ROUND(K20,1)+ROUND(L20,1)+ROUND(M20,1)+ROUND(N20,1))/12,1))</f>
        <v>119.1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1.4</v>
      </c>
      <c r="D24" s="18">
        <f aca="true" t="shared" si="0" ref="D24:N24">IF(D16=0," ",ROUND(ROUND(D16,1)*100/ROUND(C16,1)-100,1))</f>
        <v>-0.9</v>
      </c>
      <c r="E24" s="18">
        <f t="shared" si="0"/>
        <v>1.2</v>
      </c>
      <c r="F24" s="18">
        <f t="shared" si="0"/>
        <v>1.2</v>
      </c>
      <c r="G24" s="18">
        <f t="shared" si="0"/>
        <v>0.3</v>
      </c>
      <c r="H24" s="18">
        <f t="shared" si="0"/>
        <v>0.1</v>
      </c>
      <c r="I24" s="18">
        <f t="shared" si="0"/>
        <v>-0.4</v>
      </c>
      <c r="J24" s="18">
        <f t="shared" si="0"/>
        <v>0.2</v>
      </c>
      <c r="K24" s="18">
        <f t="shared" si="0"/>
        <v>0.3</v>
      </c>
      <c r="L24" s="18">
        <f t="shared" si="0"/>
        <v>0.4</v>
      </c>
      <c r="M24" s="18">
        <f t="shared" si="0"/>
        <v>0.7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3.5</v>
      </c>
      <c r="D25" s="18">
        <f aca="true" t="shared" si="1" ref="D25:N25">IF(D17=0," ",ROUND(ROUND(D17,1)*100/ROUND(C17,1)-100,1))</f>
        <v>0.8</v>
      </c>
      <c r="E25" s="18">
        <f t="shared" si="1"/>
        <v>1.9</v>
      </c>
      <c r="F25" s="18">
        <f t="shared" si="1"/>
        <v>0.7</v>
      </c>
      <c r="G25" s="18">
        <f t="shared" si="1"/>
        <v>-1.2</v>
      </c>
      <c r="H25" s="18">
        <f t="shared" si="1"/>
        <v>0.3</v>
      </c>
      <c r="I25" s="18">
        <f t="shared" si="1"/>
        <v>0.8</v>
      </c>
      <c r="J25" s="18">
        <f t="shared" si="1"/>
        <v>-0.3</v>
      </c>
      <c r="K25" s="18">
        <f t="shared" si="1"/>
        <v>0.9</v>
      </c>
      <c r="L25" s="18">
        <f t="shared" si="1"/>
        <v>1.2</v>
      </c>
      <c r="M25" s="18">
        <f t="shared" si="1"/>
        <v>1</v>
      </c>
      <c r="N25" s="18">
        <f t="shared" si="1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1.4</v>
      </c>
      <c r="D26" s="18">
        <f aca="true" t="shared" si="2" ref="D26:N26">IF(D18=0," ",ROUND(ROUND(D18,1)*100/ROUND(C18,1)-100,1))</f>
        <v>1.3</v>
      </c>
      <c r="E26" s="18">
        <f t="shared" si="2"/>
        <v>-0.3</v>
      </c>
      <c r="F26" s="18">
        <f t="shared" si="2"/>
        <v>0.1</v>
      </c>
      <c r="G26" s="18">
        <f t="shared" si="2"/>
        <v>-0.5</v>
      </c>
      <c r="H26" s="18">
        <f t="shared" si="2"/>
        <v>-0.3</v>
      </c>
      <c r="I26" s="18">
        <f t="shared" si="2"/>
        <v>1.2</v>
      </c>
      <c r="J26" s="18">
        <f t="shared" si="2"/>
        <v>0.7</v>
      </c>
      <c r="K26" s="18">
        <f t="shared" si="2"/>
        <v>0.2</v>
      </c>
      <c r="L26" s="18">
        <f t="shared" si="2"/>
        <v>0.9</v>
      </c>
      <c r="M26" s="18">
        <f t="shared" si="2"/>
        <v>-0.2</v>
      </c>
      <c r="N26" s="18">
        <f t="shared" si="2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4</v>
      </c>
      <c r="D27" s="18">
        <f aca="true" t="shared" si="3" ref="D27:N27">IF(D19=0," ",ROUND(ROUND(D19,1)*100/ROUND(C19,1)-100,1))</f>
        <v>0.4</v>
      </c>
      <c r="E27" s="18">
        <f t="shared" si="3"/>
        <v>-0.3</v>
      </c>
      <c r="F27" s="18">
        <f t="shared" si="3"/>
        <v>0</v>
      </c>
      <c r="G27" s="18">
        <f t="shared" si="3"/>
        <v>-0.2</v>
      </c>
      <c r="H27" s="18">
        <f t="shared" si="3"/>
        <v>-0.2</v>
      </c>
      <c r="I27" s="18">
        <f t="shared" si="3"/>
        <v>0.7</v>
      </c>
      <c r="J27" s="18">
        <f t="shared" si="3"/>
        <v>-0.2</v>
      </c>
      <c r="K27" s="18">
        <f t="shared" si="3"/>
        <v>0.8</v>
      </c>
      <c r="L27" s="18">
        <f t="shared" si="3"/>
        <v>-0.7</v>
      </c>
      <c r="M27" s="18">
        <f t="shared" si="3"/>
        <v>-0.6</v>
      </c>
      <c r="N27" s="18">
        <f t="shared" si="3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0</v>
      </c>
      <c r="D28" s="18">
        <f aca="true" t="shared" si="4" ref="D28:N28">IF(D20=0," ",ROUND(ROUND(D20,1)*100/ROUND(C20,1)-100,1))</f>
        <v>0</v>
      </c>
      <c r="E28" s="18">
        <f t="shared" si="4"/>
        <v>-0.3</v>
      </c>
      <c r="F28" s="18">
        <f t="shared" si="4"/>
        <v>0.1</v>
      </c>
      <c r="G28" s="18">
        <f t="shared" si="4"/>
        <v>-0.2</v>
      </c>
      <c r="H28" s="18">
        <f t="shared" si="4"/>
        <v>0</v>
      </c>
      <c r="I28" s="18">
        <f t="shared" si="4"/>
        <v>-0.1</v>
      </c>
      <c r="J28" s="18">
        <f t="shared" si="4"/>
        <v>0.2</v>
      </c>
      <c r="K28" s="18">
        <f t="shared" si="4"/>
        <v>0.1</v>
      </c>
      <c r="L28" s="18">
        <f t="shared" si="4"/>
        <v>-0.9</v>
      </c>
      <c r="M28" s="18">
        <f t="shared" si="4"/>
        <v>-0.3</v>
      </c>
      <c r="N28" s="18">
        <f t="shared" si="4"/>
        <v>-2.5</v>
      </c>
      <c r="O28" s="1" t="s">
        <v>15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7.7</v>
      </c>
      <c r="D32" s="18">
        <f t="shared" si="5"/>
        <v>9.5</v>
      </c>
      <c r="E32" s="18">
        <f t="shared" si="5"/>
        <v>10.2</v>
      </c>
      <c r="F32" s="18">
        <f t="shared" si="5"/>
        <v>9.7</v>
      </c>
      <c r="G32" s="18">
        <f t="shared" si="5"/>
        <v>8.1</v>
      </c>
      <c r="H32" s="18">
        <f t="shared" si="5"/>
        <v>8.3</v>
      </c>
      <c r="I32" s="18">
        <f t="shared" si="5"/>
        <v>9.6</v>
      </c>
      <c r="J32" s="18">
        <f t="shared" si="5"/>
        <v>9.1</v>
      </c>
      <c r="K32" s="18">
        <f t="shared" si="5"/>
        <v>9.8</v>
      </c>
      <c r="L32" s="18">
        <f t="shared" si="5"/>
        <v>10.6</v>
      </c>
      <c r="M32" s="18">
        <f t="shared" si="5"/>
        <v>10.9</v>
      </c>
      <c r="N32" s="18">
        <f t="shared" si="5"/>
        <v>9.5</v>
      </c>
      <c r="O32" s="18">
        <f t="shared" si="5"/>
        <v>9.4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7.3</v>
      </c>
      <c r="D33" s="18">
        <f t="shared" si="6"/>
        <v>7.9</v>
      </c>
      <c r="E33" s="18">
        <f t="shared" si="6"/>
        <v>5.6</v>
      </c>
      <c r="F33" s="18">
        <f t="shared" si="6"/>
        <v>4.9</v>
      </c>
      <c r="G33" s="18">
        <f t="shared" si="6"/>
        <v>5.6</v>
      </c>
      <c r="H33" s="18">
        <f t="shared" si="6"/>
        <v>5</v>
      </c>
      <c r="I33" s="18">
        <f t="shared" si="6"/>
        <v>5.4</v>
      </c>
      <c r="J33" s="18">
        <f t="shared" si="6"/>
        <v>6.4</v>
      </c>
      <c r="K33" s="18">
        <f t="shared" si="6"/>
        <v>5.6</v>
      </c>
      <c r="L33" s="18">
        <f t="shared" si="6"/>
        <v>5.4</v>
      </c>
      <c r="M33" s="18">
        <f t="shared" si="6"/>
        <v>4.2</v>
      </c>
      <c r="N33" s="18">
        <f t="shared" si="6"/>
        <v>3.4</v>
      </c>
      <c r="O33" s="18">
        <f t="shared" si="6"/>
        <v>5.6</v>
      </c>
    </row>
    <row r="34" spans="1:15" s="2" customFormat="1" ht="11.25">
      <c r="A34" s="14">
        <v>2013</v>
      </c>
      <c r="B34" s="15"/>
      <c r="C34" s="18">
        <f aca="true" t="shared" si="7" ref="C34:O35">IF(C19=0," ",ROUND(ROUND(C19,1)*100/ROUND(C18,1)-100,1))</f>
        <v>6</v>
      </c>
      <c r="D34" s="18">
        <f t="shared" si="7"/>
        <v>5</v>
      </c>
      <c r="E34" s="18">
        <f t="shared" si="7"/>
        <v>5</v>
      </c>
      <c r="F34" s="18">
        <f t="shared" si="7"/>
        <v>4.9</v>
      </c>
      <c r="G34" s="18">
        <f t="shared" si="7"/>
        <v>5.2</v>
      </c>
      <c r="H34" s="18">
        <f t="shared" si="7"/>
        <v>5.3</v>
      </c>
      <c r="I34" s="18">
        <f t="shared" si="7"/>
        <v>4.7</v>
      </c>
      <c r="J34" s="18">
        <f t="shared" si="7"/>
        <v>3.7</v>
      </c>
      <c r="K34" s="18">
        <f t="shared" si="7"/>
        <v>4.4</v>
      </c>
      <c r="L34" s="18">
        <f t="shared" si="7"/>
        <v>2.7</v>
      </c>
      <c r="M34" s="18">
        <f t="shared" si="7"/>
        <v>2.3</v>
      </c>
      <c r="N34" s="18">
        <f t="shared" si="7"/>
        <v>3.5</v>
      </c>
      <c r="O34" s="18">
        <f t="shared" si="7"/>
        <v>4.3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-0.4</v>
      </c>
      <c r="D35" s="18">
        <f t="shared" si="8"/>
        <v>-0.8</v>
      </c>
      <c r="E35" s="18">
        <f t="shared" si="8"/>
        <v>-0.8</v>
      </c>
      <c r="F35" s="18">
        <f t="shared" si="8"/>
        <v>-0.7</v>
      </c>
      <c r="G35" s="18">
        <f t="shared" si="8"/>
        <v>-0.7</v>
      </c>
      <c r="H35" s="18">
        <f t="shared" si="8"/>
        <v>-0.4</v>
      </c>
      <c r="I35" s="18">
        <f t="shared" si="8"/>
        <v>-1.2</v>
      </c>
      <c r="J35" s="18">
        <f t="shared" si="8"/>
        <v>-0.7</v>
      </c>
      <c r="K35" s="18">
        <f t="shared" si="8"/>
        <v>-1.5</v>
      </c>
      <c r="L35" s="18">
        <f t="shared" si="8"/>
        <v>-1.7</v>
      </c>
      <c r="M35" s="18">
        <f t="shared" si="8"/>
        <v>-1.4</v>
      </c>
      <c r="N35" s="18">
        <f t="shared" si="8"/>
        <v>-3.9</v>
      </c>
      <c r="O35" s="18">
        <f t="shared" si="7"/>
        <v>-1.2</v>
      </c>
    </row>
    <row r="36" s="2" customFormat="1" ht="11.25"/>
    <row r="37" s="2" customFormat="1" ht="11.25"/>
    <row r="38" spans="1:15" s="2" customFormat="1" ht="12">
      <c r="A38" s="3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98.9</v>
      </c>
      <c r="D42" s="17">
        <v>99.8</v>
      </c>
      <c r="E42" s="17">
        <v>100.3</v>
      </c>
      <c r="F42" s="17">
        <v>100.8</v>
      </c>
      <c r="G42" s="17">
        <v>100.7</v>
      </c>
      <c r="H42" s="17">
        <v>100.1</v>
      </c>
      <c r="I42" s="17">
        <v>97.8</v>
      </c>
      <c r="J42" s="17">
        <v>99</v>
      </c>
      <c r="K42" s="17">
        <v>100.1</v>
      </c>
      <c r="L42" s="17">
        <v>101.2</v>
      </c>
      <c r="M42" s="17">
        <v>101.1</v>
      </c>
      <c r="N42" s="17">
        <v>100.3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98.2</v>
      </c>
      <c r="D43" s="17">
        <v>99.5</v>
      </c>
      <c r="E43" s="17">
        <v>101.2</v>
      </c>
      <c r="F43" s="17">
        <v>101.7</v>
      </c>
      <c r="G43" s="17">
        <v>101.5</v>
      </c>
      <c r="H43" s="17">
        <v>100.1</v>
      </c>
      <c r="I43" s="17">
        <v>98.2</v>
      </c>
      <c r="J43" s="17">
        <v>100.2</v>
      </c>
      <c r="K43" s="17">
        <v>103</v>
      </c>
      <c r="L43" s="17">
        <v>103.7</v>
      </c>
      <c r="M43" s="17">
        <v>103.4</v>
      </c>
      <c r="N43" s="17">
        <v>102.3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1.25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1.25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1.25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>
        <v>106.3</v>
      </c>
      <c r="O46" s="18">
        <f>IF(N46=0," ",ROUND((ROUND(C46,1)+ROUND(D46,1)+ROUND(E46,1)+ROUND(F46,1)+ROUND(G46,1)+ROUND(H46,1)+ROUND(I46,1)+ROUND(J46,1)+ROUND(K46,1)+ROUND(L46,1)+ROUND(M46,1)+ROUND(N46,1))/12,1))</f>
        <v>105.6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-2.3</v>
      </c>
      <c r="D50" s="18">
        <f aca="true" t="shared" si="9" ref="D50:N53">IF(D42=0," ",ROUND(ROUND(D42,1)*100/ROUND(C42,1)-100,1))</f>
        <v>0.9</v>
      </c>
      <c r="E50" s="18">
        <f t="shared" si="9"/>
        <v>0.5</v>
      </c>
      <c r="F50" s="18">
        <f t="shared" si="9"/>
        <v>0.5</v>
      </c>
      <c r="G50" s="18">
        <f t="shared" si="9"/>
        <v>-0.1</v>
      </c>
      <c r="H50" s="18">
        <f t="shared" si="9"/>
        <v>-0.6</v>
      </c>
      <c r="I50" s="18">
        <f t="shared" si="9"/>
        <v>-2.3</v>
      </c>
      <c r="J50" s="18">
        <f t="shared" si="9"/>
        <v>1.2</v>
      </c>
      <c r="K50" s="18">
        <f t="shared" si="9"/>
        <v>1.1</v>
      </c>
      <c r="L50" s="18">
        <f t="shared" si="9"/>
        <v>1.1</v>
      </c>
      <c r="M50" s="18">
        <f t="shared" si="9"/>
        <v>-0.1</v>
      </c>
      <c r="N50" s="18">
        <f t="shared" si="9"/>
        <v>-0.8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-2.1</v>
      </c>
      <c r="D51" s="18">
        <f t="shared" si="9"/>
        <v>1.3</v>
      </c>
      <c r="E51" s="18">
        <f t="shared" si="9"/>
        <v>1.7</v>
      </c>
      <c r="F51" s="18">
        <f t="shared" si="9"/>
        <v>0.5</v>
      </c>
      <c r="G51" s="18">
        <f t="shared" si="9"/>
        <v>-0.2</v>
      </c>
      <c r="H51" s="18">
        <f t="shared" si="9"/>
        <v>-1.4</v>
      </c>
      <c r="I51" s="18">
        <f t="shared" si="9"/>
        <v>-1.9</v>
      </c>
      <c r="J51" s="18">
        <f t="shared" si="9"/>
        <v>2</v>
      </c>
      <c r="K51" s="18">
        <f t="shared" si="9"/>
        <v>2.8</v>
      </c>
      <c r="L51" s="18">
        <f t="shared" si="9"/>
        <v>0.7</v>
      </c>
      <c r="M51" s="18">
        <f t="shared" si="9"/>
        <v>-0.3</v>
      </c>
      <c r="N51" s="18">
        <f t="shared" si="9"/>
        <v>-1.1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-2</v>
      </c>
      <c r="D52" s="18">
        <f t="shared" si="9"/>
        <v>2</v>
      </c>
      <c r="E52" s="18">
        <f t="shared" si="9"/>
        <v>1.6</v>
      </c>
      <c r="F52" s="18">
        <f t="shared" si="9"/>
        <v>0.2</v>
      </c>
      <c r="G52" s="18">
        <f t="shared" si="9"/>
        <v>-0.5</v>
      </c>
      <c r="H52" s="18">
        <f t="shared" si="9"/>
        <v>-1</v>
      </c>
      <c r="I52" s="18">
        <f t="shared" si="9"/>
        <v>-2.3</v>
      </c>
      <c r="J52" s="18">
        <f t="shared" si="9"/>
        <v>1.7</v>
      </c>
      <c r="K52" s="18">
        <f t="shared" si="9"/>
        <v>2.5</v>
      </c>
      <c r="L52" s="18">
        <f t="shared" si="9"/>
        <v>1.3</v>
      </c>
      <c r="M52" s="18">
        <f t="shared" si="9"/>
        <v>0.1</v>
      </c>
      <c r="N52" s="18">
        <f t="shared" si="9"/>
        <v>-1.1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-3.4</v>
      </c>
      <c r="D53" s="18">
        <f t="shared" si="9"/>
        <v>2.1</v>
      </c>
      <c r="E53" s="18">
        <f t="shared" si="9"/>
        <v>2.9</v>
      </c>
      <c r="F53" s="18">
        <f t="shared" si="9"/>
        <v>-0.1</v>
      </c>
      <c r="G53" s="18">
        <f t="shared" si="9"/>
        <v>-0.4</v>
      </c>
      <c r="H53" s="18">
        <f t="shared" si="9"/>
        <v>-0.9</v>
      </c>
      <c r="I53" s="18">
        <f t="shared" si="9"/>
        <v>-2.7</v>
      </c>
      <c r="J53" s="18">
        <f t="shared" si="9"/>
        <v>1.2</v>
      </c>
      <c r="K53" s="18">
        <f t="shared" si="9"/>
        <v>2.8</v>
      </c>
      <c r="L53" s="18">
        <f t="shared" si="9"/>
        <v>0.8</v>
      </c>
      <c r="M53" s="18">
        <f t="shared" si="9"/>
        <v>-0.2</v>
      </c>
      <c r="N53" s="18">
        <f t="shared" si="9"/>
        <v>-1.5</v>
      </c>
      <c r="O53" s="1" t="s">
        <v>15</v>
      </c>
    </row>
    <row r="54" spans="1:15" s="2" customFormat="1" ht="12">
      <c r="A54" s="14">
        <v>2014</v>
      </c>
      <c r="B54" s="15"/>
      <c r="C54" s="18">
        <f>IF(C46=0," ",ROUND(ROUND(C46,1)*100/ROUND(N45,1)-100,1))</f>
        <v>-2.5</v>
      </c>
      <c r="D54" s="18">
        <f aca="true" t="shared" si="10" ref="D54:N54">IF(D46=0," ",ROUND(ROUND(D46,1)*100/ROUND(C46,1)-100,1))</f>
        <v>2</v>
      </c>
      <c r="E54" s="18">
        <f t="shared" si="10"/>
        <v>2.6</v>
      </c>
      <c r="F54" s="18">
        <f t="shared" si="10"/>
        <v>-0.4</v>
      </c>
      <c r="G54" s="18">
        <f t="shared" si="10"/>
        <v>-0.7</v>
      </c>
      <c r="H54" s="18">
        <f t="shared" si="10"/>
        <v>-1.1</v>
      </c>
      <c r="I54" s="18">
        <f t="shared" si="10"/>
        <v>-2.3</v>
      </c>
      <c r="J54" s="18">
        <f t="shared" si="10"/>
        <v>1.6</v>
      </c>
      <c r="K54" s="18">
        <f t="shared" si="10"/>
        <v>3.2</v>
      </c>
      <c r="L54" s="18">
        <f t="shared" si="10"/>
        <v>-0.2</v>
      </c>
      <c r="M54" s="18">
        <f t="shared" si="10"/>
        <v>0.1</v>
      </c>
      <c r="N54" s="18">
        <f t="shared" si="10"/>
        <v>-0.9</v>
      </c>
      <c r="O54" s="1" t="s">
        <v>15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-0.7</v>
      </c>
      <c r="D58" s="18">
        <f t="shared" si="11"/>
        <v>-0.3</v>
      </c>
      <c r="E58" s="18">
        <f t="shared" si="11"/>
        <v>0.9</v>
      </c>
      <c r="F58" s="18">
        <f t="shared" si="11"/>
        <v>0.9</v>
      </c>
      <c r="G58" s="18">
        <f t="shared" si="11"/>
        <v>0.8</v>
      </c>
      <c r="H58" s="18">
        <f t="shared" si="11"/>
        <v>0</v>
      </c>
      <c r="I58" s="18">
        <f t="shared" si="11"/>
        <v>0.4</v>
      </c>
      <c r="J58" s="18">
        <f t="shared" si="11"/>
        <v>1.2</v>
      </c>
      <c r="K58" s="18">
        <f t="shared" si="11"/>
        <v>2.9</v>
      </c>
      <c r="L58" s="18">
        <f t="shared" si="11"/>
        <v>2.5</v>
      </c>
      <c r="M58" s="18">
        <f t="shared" si="11"/>
        <v>2.3</v>
      </c>
      <c r="N58" s="18">
        <f t="shared" si="11"/>
        <v>2</v>
      </c>
      <c r="O58" s="18">
        <f t="shared" si="11"/>
        <v>1.1</v>
      </c>
    </row>
    <row r="59" spans="1:15" s="2" customFormat="1" ht="11.25">
      <c r="A59" s="14">
        <v>2012</v>
      </c>
      <c r="B59" s="15"/>
      <c r="C59" s="18">
        <f t="shared" si="11"/>
        <v>2.1</v>
      </c>
      <c r="D59" s="18">
        <f t="shared" si="11"/>
        <v>2.8</v>
      </c>
      <c r="E59" s="18">
        <f t="shared" si="11"/>
        <v>2.7</v>
      </c>
      <c r="F59" s="18">
        <f t="shared" si="11"/>
        <v>2.4</v>
      </c>
      <c r="G59" s="18">
        <f t="shared" si="11"/>
        <v>2.1</v>
      </c>
      <c r="H59" s="18">
        <f t="shared" si="11"/>
        <v>2.5</v>
      </c>
      <c r="I59" s="18">
        <f t="shared" si="11"/>
        <v>2</v>
      </c>
      <c r="J59" s="18">
        <f t="shared" si="11"/>
        <v>1.7</v>
      </c>
      <c r="K59" s="18">
        <f t="shared" si="11"/>
        <v>1.4</v>
      </c>
      <c r="L59" s="18">
        <f t="shared" si="11"/>
        <v>2</v>
      </c>
      <c r="M59" s="18">
        <f t="shared" si="11"/>
        <v>2.4</v>
      </c>
      <c r="N59" s="18">
        <f t="shared" si="11"/>
        <v>2.3</v>
      </c>
      <c r="O59" s="18">
        <f t="shared" si="11"/>
        <v>2.2</v>
      </c>
    </row>
    <row r="60" spans="1:15" s="2" customFormat="1" ht="11.25">
      <c r="A60" s="14">
        <v>2013</v>
      </c>
      <c r="B60" s="15"/>
      <c r="C60" s="18">
        <f t="shared" si="11"/>
        <v>0.8</v>
      </c>
      <c r="D60" s="18">
        <f t="shared" si="11"/>
        <v>0.9</v>
      </c>
      <c r="E60" s="18">
        <f t="shared" si="11"/>
        <v>2.2</v>
      </c>
      <c r="F60" s="18">
        <f t="shared" si="11"/>
        <v>1.9</v>
      </c>
      <c r="G60" s="18">
        <f t="shared" si="11"/>
        <v>2</v>
      </c>
      <c r="H60" s="18">
        <f t="shared" si="11"/>
        <v>2</v>
      </c>
      <c r="I60" s="18">
        <f t="shared" si="11"/>
        <v>1.7</v>
      </c>
      <c r="J60" s="18">
        <f t="shared" si="11"/>
        <v>1.2</v>
      </c>
      <c r="K60" s="18">
        <f t="shared" si="11"/>
        <v>1.5</v>
      </c>
      <c r="L60" s="18">
        <f t="shared" si="11"/>
        <v>1</v>
      </c>
      <c r="M60" s="18">
        <f t="shared" si="11"/>
        <v>0.8</v>
      </c>
      <c r="N60" s="18">
        <f t="shared" si="11"/>
        <v>0.4</v>
      </c>
      <c r="O60" s="18">
        <f t="shared" si="11"/>
        <v>1.4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1.4</v>
      </c>
      <c r="E61" s="18">
        <f t="shared" si="11"/>
        <v>1</v>
      </c>
      <c r="F61" s="18">
        <f t="shared" si="11"/>
        <v>0.8</v>
      </c>
      <c r="G61" s="18">
        <f t="shared" si="11"/>
        <v>0.4</v>
      </c>
      <c r="H61" s="18">
        <f t="shared" si="11"/>
        <v>0.2</v>
      </c>
      <c r="I61" s="18">
        <f t="shared" si="11"/>
        <v>0.6</v>
      </c>
      <c r="J61" s="18">
        <f t="shared" si="11"/>
        <v>1</v>
      </c>
      <c r="K61" s="18">
        <f t="shared" si="11"/>
        <v>1.3</v>
      </c>
      <c r="L61" s="18">
        <f t="shared" si="11"/>
        <v>0.3</v>
      </c>
      <c r="M61" s="18">
        <f t="shared" si="11"/>
        <v>0.6</v>
      </c>
      <c r="N61" s="18">
        <f t="shared" si="11"/>
        <v>1.1</v>
      </c>
      <c r="O61" s="18">
        <f t="shared" si="11"/>
        <v>0.9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60" sqref="O60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1.25">
      <c r="A3" s="59" t="s">
        <v>108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>IF(N20=0," ",ROUND((ROUND(C20,1)+ROUND(D20,1)+ROUND(E20,1)+ROUND(F20,1)+ROUND(G20,1)+ROUND(H20,1)+ROUND(I20,1)+ROUND(J20,1)+ROUND(K20,1)+ROUND(L20,1)+ROUND(M20,1)+ROUND(N20,1))/12,1))</f>
        <v>97.6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-0.2</v>
      </c>
      <c r="E24" s="18">
        <f t="shared" si="0"/>
        <v>-0.1</v>
      </c>
      <c r="F24" s="18">
        <f t="shared" si="0"/>
        <v>-0.2</v>
      </c>
      <c r="G24" s="18">
        <f t="shared" si="0"/>
        <v>-0.1</v>
      </c>
      <c r="H24" s="18">
        <f t="shared" si="0"/>
        <v>0</v>
      </c>
      <c r="I24" s="18">
        <f t="shared" si="0"/>
        <v>0.3</v>
      </c>
      <c r="J24" s="18">
        <f t="shared" si="0"/>
        <v>-0.2</v>
      </c>
      <c r="K24" s="18">
        <f t="shared" si="0"/>
        <v>0</v>
      </c>
      <c r="L24" s="18">
        <f t="shared" si="0"/>
        <v>-0.2</v>
      </c>
      <c r="M24" s="18">
        <f t="shared" si="0"/>
        <v>-0.2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0.3</v>
      </c>
      <c r="E25" s="18">
        <f t="shared" si="1"/>
        <v>-0.2</v>
      </c>
      <c r="F25" s="18">
        <f t="shared" si="1"/>
        <v>-0.5</v>
      </c>
      <c r="G25" s="18">
        <f t="shared" si="1"/>
        <v>-0.2</v>
      </c>
      <c r="H25" s="18">
        <f t="shared" si="1"/>
        <v>0</v>
      </c>
      <c r="I25" s="18">
        <f t="shared" si="1"/>
        <v>-0.3</v>
      </c>
      <c r="J25" s="18">
        <f t="shared" si="1"/>
        <v>0.4</v>
      </c>
      <c r="K25" s="18">
        <f t="shared" si="1"/>
        <v>-0.1</v>
      </c>
      <c r="L25" s="18">
        <f t="shared" si="1"/>
        <v>-0.1</v>
      </c>
      <c r="M25" s="18">
        <f t="shared" si="1"/>
        <v>-0.1</v>
      </c>
      <c r="N25" s="18">
        <f t="shared" si="1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0.2</v>
      </c>
      <c r="E26" s="18">
        <f t="shared" si="2"/>
        <v>-0.3</v>
      </c>
      <c r="F26" s="18">
        <f t="shared" si="2"/>
        <v>0.1</v>
      </c>
      <c r="G26" s="18">
        <f t="shared" si="2"/>
        <v>0.2</v>
      </c>
      <c r="H26" s="18">
        <f t="shared" si="2"/>
        <v>0.1</v>
      </c>
      <c r="I26" s="18">
        <f t="shared" si="2"/>
        <v>-0.1</v>
      </c>
      <c r="J26" s="18">
        <f t="shared" si="2"/>
        <v>-0.1</v>
      </c>
      <c r="K26" s="18">
        <f t="shared" si="2"/>
        <v>0.3</v>
      </c>
      <c r="L26" s="18">
        <f t="shared" si="2"/>
        <v>-0.3</v>
      </c>
      <c r="M26" s="18">
        <f t="shared" si="2"/>
        <v>-0.3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-0.1</v>
      </c>
      <c r="D27" s="18">
        <f aca="true" t="shared" si="3" ref="D27:N27">IF(D19=0," ",ROUND(ROUND(D19,1)*100/ROUND(C19,1)-100,1))</f>
        <v>0.3</v>
      </c>
      <c r="E27" s="18">
        <f t="shared" si="3"/>
        <v>0.2</v>
      </c>
      <c r="F27" s="18">
        <f t="shared" si="3"/>
        <v>-0.1</v>
      </c>
      <c r="G27" s="18">
        <f t="shared" si="3"/>
        <v>0</v>
      </c>
      <c r="H27" s="18">
        <f t="shared" si="3"/>
        <v>-0.3</v>
      </c>
      <c r="I27" s="18">
        <f t="shared" si="3"/>
        <v>0.1</v>
      </c>
      <c r="J27" s="18">
        <f t="shared" si="3"/>
        <v>-0.4</v>
      </c>
      <c r="K27" s="18">
        <f t="shared" si="3"/>
        <v>0.1</v>
      </c>
      <c r="L27" s="18">
        <f t="shared" si="3"/>
        <v>0.2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-0.2</v>
      </c>
      <c r="D28" s="18">
        <f aca="true" t="shared" si="4" ref="D28:N28">IF(D20=0," ",ROUND(ROUND(D20,1)*100/ROUND(C20,1)-100,1))</f>
        <v>-0.2</v>
      </c>
      <c r="E28" s="18">
        <f t="shared" si="4"/>
        <v>-0.1</v>
      </c>
      <c r="F28" s="18">
        <f t="shared" si="4"/>
        <v>-0.1</v>
      </c>
      <c r="G28" s="18">
        <f t="shared" si="4"/>
        <v>0.2</v>
      </c>
      <c r="H28" s="18">
        <f t="shared" si="4"/>
        <v>0.2</v>
      </c>
      <c r="I28" s="18">
        <f t="shared" si="4"/>
        <v>0</v>
      </c>
      <c r="J28" s="18">
        <f t="shared" si="4"/>
        <v>-0.1</v>
      </c>
      <c r="K28" s="18">
        <f t="shared" si="4"/>
        <v>-0.2</v>
      </c>
      <c r="L28" s="18">
        <f t="shared" si="4"/>
        <v>-0.2</v>
      </c>
      <c r="M28" s="18">
        <f t="shared" si="4"/>
        <v>0.2</v>
      </c>
      <c r="N28" s="18">
        <f t="shared" si="4"/>
        <v>0.2</v>
      </c>
      <c r="O28" s="1" t="s">
        <v>15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-1.3</v>
      </c>
      <c r="D32" s="18">
        <f t="shared" si="5"/>
        <v>-0.8</v>
      </c>
      <c r="E32" s="18">
        <f t="shared" si="5"/>
        <v>-0.9</v>
      </c>
      <c r="F32" s="18">
        <f t="shared" si="5"/>
        <v>-1.2</v>
      </c>
      <c r="G32" s="18">
        <f t="shared" si="5"/>
        <v>-1.3</v>
      </c>
      <c r="H32" s="18">
        <f t="shared" si="5"/>
        <v>-1.3</v>
      </c>
      <c r="I32" s="18">
        <f t="shared" si="5"/>
        <v>-1.9</v>
      </c>
      <c r="J32" s="18">
        <f t="shared" si="5"/>
        <v>-1.3</v>
      </c>
      <c r="K32" s="18">
        <f t="shared" si="5"/>
        <v>-1.4</v>
      </c>
      <c r="L32" s="18">
        <f t="shared" si="5"/>
        <v>-1.3</v>
      </c>
      <c r="M32" s="18">
        <f t="shared" si="5"/>
        <v>-1.2</v>
      </c>
      <c r="N32" s="18">
        <f t="shared" si="5"/>
        <v>-1.1</v>
      </c>
      <c r="O32" s="18">
        <f t="shared" si="5"/>
        <v>-1.2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-0.9</v>
      </c>
      <c r="D33" s="18">
        <f t="shared" si="6"/>
        <v>-1</v>
      </c>
      <c r="E33" s="18">
        <f t="shared" si="6"/>
        <v>-1.1</v>
      </c>
      <c r="F33" s="18">
        <f t="shared" si="6"/>
        <v>-0.5</v>
      </c>
      <c r="G33" s="18">
        <f t="shared" si="6"/>
        <v>-0.1</v>
      </c>
      <c r="H33" s="18">
        <f t="shared" si="6"/>
        <v>0</v>
      </c>
      <c r="I33" s="18">
        <f t="shared" si="6"/>
        <v>0.2</v>
      </c>
      <c r="J33" s="18">
        <f t="shared" si="6"/>
        <v>-0.3</v>
      </c>
      <c r="K33" s="18">
        <f t="shared" si="6"/>
        <v>0.1</v>
      </c>
      <c r="L33" s="18">
        <f t="shared" si="6"/>
        <v>-0.1</v>
      </c>
      <c r="M33" s="18">
        <f t="shared" si="6"/>
        <v>-0.3</v>
      </c>
      <c r="N33" s="18">
        <f t="shared" si="6"/>
        <v>-0.4</v>
      </c>
      <c r="O33" s="18">
        <f t="shared" si="6"/>
        <v>-0.4</v>
      </c>
    </row>
    <row r="34" spans="1:15" s="2" customFormat="1" ht="11.25">
      <c r="A34" s="14">
        <v>2013</v>
      </c>
      <c r="B34" s="15"/>
      <c r="C34" s="18">
        <f aca="true" t="shared" si="7" ref="C34:O35">IF(C19=0," ",ROUND(ROUND(C19,1)*100/ROUND(C18,1)-100,1))</f>
        <v>-0.3</v>
      </c>
      <c r="D34" s="18">
        <f t="shared" si="7"/>
        <v>-0.2</v>
      </c>
      <c r="E34" s="18">
        <f t="shared" si="7"/>
        <v>0.3</v>
      </c>
      <c r="F34" s="18">
        <f t="shared" si="7"/>
        <v>0.1</v>
      </c>
      <c r="G34" s="18">
        <f t="shared" si="7"/>
        <v>-0.1</v>
      </c>
      <c r="H34" s="18">
        <f t="shared" si="7"/>
        <v>-0.5</v>
      </c>
      <c r="I34" s="18">
        <f t="shared" si="7"/>
        <v>-0.3</v>
      </c>
      <c r="J34" s="18">
        <f t="shared" si="7"/>
        <v>-0.6</v>
      </c>
      <c r="K34" s="18">
        <f t="shared" si="7"/>
        <v>-0.8</v>
      </c>
      <c r="L34" s="18">
        <f t="shared" si="7"/>
        <v>-0.3</v>
      </c>
      <c r="M34" s="18">
        <f t="shared" si="7"/>
        <v>-0.1</v>
      </c>
      <c r="N34" s="18">
        <f t="shared" si="7"/>
        <v>-0.1</v>
      </c>
      <c r="O34" s="18">
        <f t="shared" si="7"/>
        <v>-0.3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-0.2</v>
      </c>
      <c r="D35" s="18">
        <f t="shared" si="8"/>
        <v>-0.7</v>
      </c>
      <c r="E35" s="18">
        <f t="shared" si="8"/>
        <v>-1</v>
      </c>
      <c r="F35" s="18">
        <f t="shared" si="8"/>
        <v>-1</v>
      </c>
      <c r="G35" s="18">
        <f t="shared" si="8"/>
        <v>-0.8</v>
      </c>
      <c r="H35" s="18">
        <f t="shared" si="8"/>
        <v>-0.3</v>
      </c>
      <c r="I35" s="18">
        <f t="shared" si="8"/>
        <v>-0.4</v>
      </c>
      <c r="J35" s="18">
        <f t="shared" si="8"/>
        <v>-0.1</v>
      </c>
      <c r="K35" s="18">
        <f t="shared" si="8"/>
        <v>-0.4</v>
      </c>
      <c r="L35" s="18">
        <f t="shared" si="8"/>
        <v>-0.8</v>
      </c>
      <c r="M35" s="18">
        <f t="shared" si="8"/>
        <v>-0.5</v>
      </c>
      <c r="N35" s="18">
        <f t="shared" si="8"/>
        <v>-0.3</v>
      </c>
      <c r="O35" s="18">
        <f t="shared" si="7"/>
        <v>-0.5</v>
      </c>
    </row>
    <row r="36" s="2" customFormat="1" ht="11.25"/>
    <row r="37" s="2" customFormat="1" ht="11.25"/>
    <row r="38" spans="1:15" s="2" customFormat="1" ht="12">
      <c r="A38" s="3" t="s">
        <v>100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98.9</v>
      </c>
      <c r="D42" s="17">
        <v>99.7</v>
      </c>
      <c r="E42" s="17">
        <v>99.8</v>
      </c>
      <c r="F42" s="17">
        <v>99.5</v>
      </c>
      <c r="G42" s="17">
        <v>99.7</v>
      </c>
      <c r="H42" s="17">
        <v>99.9</v>
      </c>
      <c r="I42" s="17">
        <v>100.7</v>
      </c>
      <c r="J42" s="17">
        <v>100.9</v>
      </c>
      <c r="K42" s="17">
        <v>100.1</v>
      </c>
      <c r="L42" s="17">
        <v>100.1</v>
      </c>
      <c r="M42" s="17">
        <v>100.1</v>
      </c>
      <c r="N42" s="17">
        <v>100.7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</v>
      </c>
      <c r="D43" s="17">
        <v>100.6</v>
      </c>
      <c r="E43" s="17">
        <v>100.8</v>
      </c>
      <c r="F43" s="17">
        <v>100.5</v>
      </c>
      <c r="G43" s="17">
        <v>100.5</v>
      </c>
      <c r="H43" s="17">
        <v>100.9</v>
      </c>
      <c r="I43" s="17">
        <v>101.7</v>
      </c>
      <c r="J43" s="17">
        <v>101.9</v>
      </c>
      <c r="K43" s="17">
        <v>101.2</v>
      </c>
      <c r="L43" s="17">
        <v>101.2</v>
      </c>
      <c r="M43" s="17">
        <v>101.2</v>
      </c>
      <c r="N43" s="17">
        <v>102.1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1.25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>
        <v>106.5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-1.3</v>
      </c>
      <c r="D50" s="18">
        <f aca="true" t="shared" si="9" ref="D50:N53">IF(D42=0," ",ROUND(ROUND(D42,1)*100/ROUND(C42,1)-100,1))</f>
        <v>0.8</v>
      </c>
      <c r="E50" s="18">
        <f t="shared" si="9"/>
        <v>0.1</v>
      </c>
      <c r="F50" s="18">
        <f t="shared" si="9"/>
        <v>-0.3</v>
      </c>
      <c r="G50" s="18">
        <f t="shared" si="9"/>
        <v>0.2</v>
      </c>
      <c r="H50" s="18">
        <f t="shared" si="9"/>
        <v>0.2</v>
      </c>
      <c r="I50" s="18">
        <f t="shared" si="9"/>
        <v>0.8</v>
      </c>
      <c r="J50" s="18">
        <f t="shared" si="9"/>
        <v>0.2</v>
      </c>
      <c r="K50" s="18">
        <f t="shared" si="9"/>
        <v>-0.8</v>
      </c>
      <c r="L50" s="18">
        <f t="shared" si="9"/>
        <v>0</v>
      </c>
      <c r="M50" s="18">
        <f t="shared" si="9"/>
        <v>0</v>
      </c>
      <c r="N50" s="18">
        <f t="shared" si="9"/>
        <v>0.6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-0.7</v>
      </c>
      <c r="D51" s="18">
        <f t="shared" si="9"/>
        <v>0.6</v>
      </c>
      <c r="E51" s="18">
        <f t="shared" si="9"/>
        <v>0.2</v>
      </c>
      <c r="F51" s="18">
        <f t="shared" si="9"/>
        <v>-0.3</v>
      </c>
      <c r="G51" s="18">
        <f t="shared" si="9"/>
        <v>0</v>
      </c>
      <c r="H51" s="18">
        <f t="shared" si="9"/>
        <v>0.4</v>
      </c>
      <c r="I51" s="18">
        <f t="shared" si="9"/>
        <v>0.8</v>
      </c>
      <c r="J51" s="18">
        <f t="shared" si="9"/>
        <v>0.2</v>
      </c>
      <c r="K51" s="18">
        <f t="shared" si="9"/>
        <v>-0.7</v>
      </c>
      <c r="L51" s="18">
        <f t="shared" si="9"/>
        <v>0</v>
      </c>
      <c r="M51" s="18">
        <f t="shared" si="9"/>
        <v>0</v>
      </c>
      <c r="N51" s="18">
        <f t="shared" si="9"/>
        <v>0.9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-0.7</v>
      </c>
      <c r="D52" s="18">
        <f t="shared" si="9"/>
        <v>0.6</v>
      </c>
      <c r="E52" s="18">
        <f t="shared" si="9"/>
        <v>0.2</v>
      </c>
      <c r="F52" s="18">
        <f t="shared" si="9"/>
        <v>-0.5</v>
      </c>
      <c r="G52" s="18">
        <f t="shared" si="9"/>
        <v>0.4</v>
      </c>
      <c r="H52" s="18">
        <f t="shared" si="9"/>
        <v>0.2</v>
      </c>
      <c r="I52" s="18">
        <f t="shared" si="9"/>
        <v>1.1</v>
      </c>
      <c r="J52" s="18">
        <f t="shared" si="9"/>
        <v>0</v>
      </c>
      <c r="K52" s="18">
        <f t="shared" si="9"/>
        <v>-0.5</v>
      </c>
      <c r="L52" s="18">
        <f t="shared" si="9"/>
        <v>-0.1</v>
      </c>
      <c r="M52" s="18">
        <f t="shared" si="9"/>
        <v>0.2</v>
      </c>
      <c r="N52" s="18">
        <f t="shared" si="9"/>
        <v>0.8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-1.3</v>
      </c>
      <c r="D53" s="18">
        <f t="shared" si="9"/>
        <v>0.6</v>
      </c>
      <c r="E53" s="18">
        <f t="shared" si="9"/>
        <v>0.5</v>
      </c>
      <c r="F53" s="18">
        <f t="shared" si="9"/>
        <v>-1</v>
      </c>
      <c r="G53" s="18">
        <f t="shared" si="9"/>
        <v>0.8</v>
      </c>
      <c r="H53" s="18">
        <f t="shared" si="9"/>
        <v>0.4</v>
      </c>
      <c r="I53" s="18">
        <f t="shared" si="9"/>
        <v>0.9</v>
      </c>
      <c r="J53" s="18">
        <f t="shared" si="9"/>
        <v>0.2</v>
      </c>
      <c r="K53" s="18">
        <f t="shared" si="9"/>
        <v>-0.6</v>
      </c>
      <c r="L53" s="18">
        <f t="shared" si="9"/>
        <v>-0.8</v>
      </c>
      <c r="M53" s="18">
        <f t="shared" si="9"/>
        <v>0.5</v>
      </c>
      <c r="N53" s="18">
        <f t="shared" si="9"/>
        <v>0.7</v>
      </c>
      <c r="O53" s="1" t="s">
        <v>15</v>
      </c>
    </row>
    <row r="54" spans="1:15" s="2" customFormat="1" ht="12">
      <c r="A54" s="14">
        <v>2014</v>
      </c>
      <c r="B54" s="15"/>
      <c r="C54" s="18">
        <f>IF(C46=0," ",ROUND(ROUND(C46,1)*100/ROUND(N45,1)-100,1))</f>
        <v>-0.8</v>
      </c>
      <c r="D54" s="18">
        <f aca="true" t="shared" si="10" ref="D54:N54">IF(D46=0," ",ROUND(ROUND(D46,1)*100/ROUND(C46,1)-100,1))</f>
        <v>0.7</v>
      </c>
      <c r="E54" s="18">
        <f t="shared" si="10"/>
        <v>0.2</v>
      </c>
      <c r="F54" s="18">
        <f t="shared" si="10"/>
        <v>-0.4</v>
      </c>
      <c r="G54" s="18">
        <f t="shared" si="10"/>
        <v>-0.1</v>
      </c>
      <c r="H54" s="18">
        <f t="shared" si="10"/>
        <v>0.6</v>
      </c>
      <c r="I54" s="18">
        <f t="shared" si="10"/>
        <v>1</v>
      </c>
      <c r="J54" s="18">
        <f t="shared" si="10"/>
        <v>0.2</v>
      </c>
      <c r="K54" s="18">
        <f t="shared" si="10"/>
        <v>-0.6</v>
      </c>
      <c r="L54" s="18">
        <f t="shared" si="10"/>
        <v>-0.2</v>
      </c>
      <c r="M54" s="18">
        <f t="shared" si="10"/>
        <v>0.4</v>
      </c>
      <c r="N54" s="18">
        <f t="shared" si="10"/>
        <v>0.8</v>
      </c>
      <c r="O54" s="1" t="s">
        <v>15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1.1</v>
      </c>
      <c r="D58" s="18">
        <f t="shared" si="11"/>
        <v>0.9</v>
      </c>
      <c r="E58" s="18">
        <f t="shared" si="11"/>
        <v>1</v>
      </c>
      <c r="F58" s="18">
        <f t="shared" si="11"/>
        <v>1</v>
      </c>
      <c r="G58" s="18">
        <f t="shared" si="11"/>
        <v>0.8</v>
      </c>
      <c r="H58" s="18">
        <f t="shared" si="11"/>
        <v>1</v>
      </c>
      <c r="I58" s="18">
        <f t="shared" si="11"/>
        <v>1</v>
      </c>
      <c r="J58" s="18">
        <f t="shared" si="11"/>
        <v>1</v>
      </c>
      <c r="K58" s="18">
        <f t="shared" si="11"/>
        <v>1.1</v>
      </c>
      <c r="L58" s="18">
        <f t="shared" si="11"/>
        <v>1.1</v>
      </c>
      <c r="M58" s="18">
        <f t="shared" si="11"/>
        <v>1.1</v>
      </c>
      <c r="N58" s="18">
        <f t="shared" si="11"/>
        <v>1.4</v>
      </c>
      <c r="O58" s="18">
        <f t="shared" si="11"/>
        <v>1.1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1.4</v>
      </c>
      <c r="E59" s="18">
        <f t="shared" si="11"/>
        <v>1.4</v>
      </c>
      <c r="F59" s="18">
        <f t="shared" si="11"/>
        <v>1.2</v>
      </c>
      <c r="G59" s="18">
        <f t="shared" si="11"/>
        <v>1.6</v>
      </c>
      <c r="H59" s="18">
        <f t="shared" si="11"/>
        <v>1.4</v>
      </c>
      <c r="I59" s="18">
        <f t="shared" si="11"/>
        <v>1.7</v>
      </c>
      <c r="J59" s="18">
        <f t="shared" si="11"/>
        <v>1.5</v>
      </c>
      <c r="K59" s="18">
        <f t="shared" si="11"/>
        <v>1.7</v>
      </c>
      <c r="L59" s="18">
        <f t="shared" si="11"/>
        <v>1.6</v>
      </c>
      <c r="M59" s="18">
        <f t="shared" si="11"/>
        <v>1.8</v>
      </c>
      <c r="N59" s="18">
        <f t="shared" si="11"/>
        <v>1.7</v>
      </c>
      <c r="O59" s="18">
        <f t="shared" si="11"/>
        <v>1.5</v>
      </c>
    </row>
    <row r="60" spans="1:15" s="2" customFormat="1" ht="11.25">
      <c r="A60" s="14">
        <v>2013</v>
      </c>
      <c r="B60" s="15"/>
      <c r="C60" s="18">
        <f t="shared" si="11"/>
        <v>1.1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1.5</v>
      </c>
      <c r="I60" s="18">
        <f t="shared" si="11"/>
        <v>1.3</v>
      </c>
      <c r="J60" s="18">
        <f t="shared" si="11"/>
        <v>1.5</v>
      </c>
      <c r="K60" s="18">
        <f t="shared" si="11"/>
        <v>1.4</v>
      </c>
      <c r="L60" s="18">
        <f t="shared" si="11"/>
        <v>0.7</v>
      </c>
      <c r="M60" s="18">
        <f t="shared" si="11"/>
        <v>1</v>
      </c>
      <c r="N60" s="18">
        <f t="shared" si="11"/>
        <v>0.9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1.5</v>
      </c>
      <c r="E61" s="18">
        <f t="shared" si="11"/>
        <v>1.2</v>
      </c>
      <c r="F61" s="18">
        <f t="shared" si="11"/>
        <v>1.8</v>
      </c>
      <c r="G61" s="18">
        <f t="shared" si="11"/>
        <v>0.9</v>
      </c>
      <c r="H61" s="18">
        <f t="shared" si="11"/>
        <v>1.1</v>
      </c>
      <c r="I61" s="18">
        <f t="shared" si="11"/>
        <v>1.1</v>
      </c>
      <c r="J61" s="18">
        <f t="shared" si="11"/>
        <v>1.1</v>
      </c>
      <c r="K61" s="18">
        <f t="shared" si="11"/>
        <v>1.2</v>
      </c>
      <c r="L61" s="18">
        <f t="shared" si="11"/>
        <v>1.7</v>
      </c>
      <c r="M61" s="18">
        <f t="shared" si="11"/>
        <v>1.6</v>
      </c>
      <c r="N61" s="18">
        <f t="shared" si="11"/>
        <v>1.7</v>
      </c>
      <c r="O61" s="18">
        <f t="shared" si="11"/>
        <v>1.3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scale="95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59" sqref="O59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1.25">
      <c r="A3" s="59" t="s">
        <v>108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>IF(N20=0," ",ROUND((ROUND(C20,1)+ROUND(D20,1)+ROUND(E20,1)+ROUND(F20,1)+ROUND(G20,1)+ROUND(H20,1)+ROUND(I20,1)+ROUND(J20,1)+ROUND(K20,1)+ROUND(L20,1)+ROUND(M20,1)+ROUND(N20,1))/12,1))</f>
        <v>104.9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-2.3</v>
      </c>
      <c r="D24" s="18">
        <f aca="true" t="shared" si="0" ref="D24:N24">IF(D16=0," ",ROUND(ROUND(D16,1)*100/ROUND(C16,1)-100,1))</f>
        <v>1.1</v>
      </c>
      <c r="E24" s="18">
        <f t="shared" si="0"/>
        <v>0.1</v>
      </c>
      <c r="F24" s="18">
        <f t="shared" si="0"/>
        <v>-0.7</v>
      </c>
      <c r="G24" s="18">
        <f t="shared" si="0"/>
        <v>0.2</v>
      </c>
      <c r="H24" s="18">
        <f t="shared" si="0"/>
        <v>0.2</v>
      </c>
      <c r="I24" s="18">
        <f t="shared" si="0"/>
        <v>1.4</v>
      </c>
      <c r="J24" s="18">
        <f t="shared" si="0"/>
        <v>0.1</v>
      </c>
      <c r="K24" s="18">
        <f t="shared" si="0"/>
        <v>-1.2</v>
      </c>
      <c r="L24" s="18">
        <f t="shared" si="0"/>
        <v>-0.1</v>
      </c>
      <c r="M24" s="18">
        <f t="shared" si="0"/>
        <v>0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-1.2</v>
      </c>
      <c r="D25" s="18">
        <f aca="true" t="shared" si="1" ref="D25:N25">IF(D17=0," ",ROUND(ROUND(D17,1)*100/ROUND(C17,1)-100,1))</f>
        <v>0.9</v>
      </c>
      <c r="E25" s="18">
        <f t="shared" si="1"/>
        <v>0.2</v>
      </c>
      <c r="F25" s="18">
        <f t="shared" si="1"/>
        <v>-0.6</v>
      </c>
      <c r="G25" s="18">
        <f t="shared" si="1"/>
        <v>-0.1</v>
      </c>
      <c r="H25" s="18">
        <f t="shared" si="1"/>
        <v>0.7</v>
      </c>
      <c r="I25" s="18">
        <f t="shared" si="1"/>
        <v>1.2</v>
      </c>
      <c r="J25" s="18">
        <f t="shared" si="1"/>
        <v>0.2</v>
      </c>
      <c r="K25" s="18">
        <f t="shared" si="1"/>
        <v>-1.1</v>
      </c>
      <c r="L25" s="18">
        <f t="shared" si="1"/>
        <v>-0.1</v>
      </c>
      <c r="M25" s="18">
        <f t="shared" si="1"/>
        <v>0</v>
      </c>
      <c r="N25" s="18">
        <f t="shared" si="1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-1.2</v>
      </c>
      <c r="D26" s="18">
        <f aca="true" t="shared" si="2" ref="D26:N26">IF(D18=0," ",ROUND(ROUND(D18,1)*100/ROUND(C18,1)-100,1))</f>
        <v>0.9</v>
      </c>
      <c r="E26" s="18">
        <f t="shared" si="2"/>
        <v>0.2</v>
      </c>
      <c r="F26" s="18">
        <f t="shared" si="2"/>
        <v>-0.6</v>
      </c>
      <c r="G26" s="18">
        <f t="shared" si="2"/>
        <v>0.3</v>
      </c>
      <c r="H26" s="18">
        <f t="shared" si="2"/>
        <v>0.4</v>
      </c>
      <c r="I26" s="18">
        <f t="shared" si="2"/>
        <v>1.6</v>
      </c>
      <c r="J26" s="18">
        <f t="shared" si="2"/>
        <v>0</v>
      </c>
      <c r="K26" s="18">
        <f t="shared" si="2"/>
        <v>-0.9</v>
      </c>
      <c r="L26" s="18">
        <f t="shared" si="2"/>
        <v>-0.2</v>
      </c>
      <c r="M26" s="18">
        <f t="shared" si="2"/>
        <v>0.3</v>
      </c>
      <c r="N26" s="18">
        <f t="shared" si="2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-2.1</v>
      </c>
      <c r="D27" s="18">
        <f aca="true" t="shared" si="3" ref="D27:N27">IF(D19=0," ",ROUND(ROUND(D19,1)*100/ROUND(C19,1)-100,1))</f>
        <v>1</v>
      </c>
      <c r="E27" s="18">
        <f t="shared" si="3"/>
        <v>0.7</v>
      </c>
      <c r="F27" s="18">
        <f t="shared" si="3"/>
        <v>-1.8</v>
      </c>
      <c r="G27" s="18">
        <f t="shared" si="3"/>
        <v>1.4</v>
      </c>
      <c r="H27" s="18">
        <f t="shared" si="3"/>
        <v>0.4</v>
      </c>
      <c r="I27" s="18">
        <f t="shared" si="3"/>
        <v>1.4</v>
      </c>
      <c r="J27" s="18">
        <f t="shared" si="3"/>
        <v>0.2</v>
      </c>
      <c r="K27" s="18">
        <f t="shared" si="3"/>
        <v>-1</v>
      </c>
      <c r="L27" s="18">
        <f t="shared" si="3"/>
        <v>-1.2</v>
      </c>
      <c r="M27" s="18">
        <f t="shared" si="3"/>
        <v>0.7</v>
      </c>
      <c r="N27" s="18">
        <f t="shared" si="3"/>
        <v>1.2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-1.4</v>
      </c>
      <c r="D28" s="18">
        <f aca="true" t="shared" si="4" ref="D28:N28">IF(D20=0," ",ROUND(ROUND(D20,1)*100/ROUND(C20,1)-100,1))</f>
        <v>1.1</v>
      </c>
      <c r="E28" s="18">
        <f t="shared" si="4"/>
        <v>0.2</v>
      </c>
      <c r="F28" s="18">
        <f t="shared" si="4"/>
        <v>-0.7</v>
      </c>
      <c r="G28" s="18">
        <f t="shared" si="4"/>
        <v>-0.4</v>
      </c>
      <c r="H28" s="18">
        <f t="shared" si="4"/>
        <v>1.1</v>
      </c>
      <c r="I28" s="18">
        <f t="shared" si="4"/>
        <v>1.4</v>
      </c>
      <c r="J28" s="18">
        <f t="shared" si="4"/>
        <v>0.2</v>
      </c>
      <c r="K28" s="18">
        <f t="shared" si="4"/>
        <v>-1</v>
      </c>
      <c r="L28" s="18">
        <f t="shared" si="4"/>
        <v>-0.3</v>
      </c>
      <c r="M28" s="18">
        <f t="shared" si="4"/>
        <v>0.3</v>
      </c>
      <c r="N28" s="18">
        <f t="shared" si="4"/>
        <v>1.3</v>
      </c>
      <c r="O28" s="1" t="s">
        <v>15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0.8</v>
      </c>
      <c r="D32" s="18">
        <f t="shared" si="5"/>
        <v>0.6</v>
      </c>
      <c r="E32" s="18">
        <f t="shared" si="5"/>
        <v>0.7</v>
      </c>
      <c r="F32" s="18">
        <f t="shared" si="5"/>
        <v>0.8</v>
      </c>
      <c r="G32" s="18">
        <f t="shared" si="5"/>
        <v>0.5</v>
      </c>
      <c r="H32" s="18">
        <f t="shared" si="5"/>
        <v>1</v>
      </c>
      <c r="I32" s="18">
        <f t="shared" si="5"/>
        <v>0.8</v>
      </c>
      <c r="J32" s="18">
        <f t="shared" si="5"/>
        <v>0.9</v>
      </c>
      <c r="K32" s="18">
        <f t="shared" si="5"/>
        <v>1</v>
      </c>
      <c r="L32" s="18">
        <f t="shared" si="5"/>
        <v>1</v>
      </c>
      <c r="M32" s="18">
        <f t="shared" si="5"/>
        <v>1</v>
      </c>
      <c r="N32" s="18">
        <f t="shared" si="5"/>
        <v>1.3</v>
      </c>
      <c r="O32" s="18">
        <f t="shared" si="5"/>
        <v>0.9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1.3</v>
      </c>
      <c r="D33" s="18">
        <f t="shared" si="6"/>
        <v>1.3</v>
      </c>
      <c r="E33" s="18">
        <f t="shared" si="6"/>
        <v>1.3</v>
      </c>
      <c r="F33" s="18">
        <f t="shared" si="6"/>
        <v>1.3</v>
      </c>
      <c r="G33" s="18">
        <f t="shared" si="6"/>
        <v>1.7</v>
      </c>
      <c r="H33" s="18">
        <f t="shared" si="6"/>
        <v>1.4</v>
      </c>
      <c r="I33" s="18">
        <f t="shared" si="6"/>
        <v>1.8</v>
      </c>
      <c r="J33" s="18">
        <f t="shared" si="6"/>
        <v>1.6</v>
      </c>
      <c r="K33" s="18">
        <f t="shared" si="6"/>
        <v>1.8</v>
      </c>
      <c r="L33" s="18">
        <f t="shared" si="6"/>
        <v>1.7</v>
      </c>
      <c r="M33" s="18">
        <f t="shared" si="6"/>
        <v>2</v>
      </c>
      <c r="N33" s="18">
        <f t="shared" si="6"/>
        <v>2.1</v>
      </c>
      <c r="O33" s="18">
        <f t="shared" si="6"/>
        <v>1.6</v>
      </c>
    </row>
    <row r="34" spans="1:15" s="2" customFormat="1" ht="11.25">
      <c r="A34" s="14">
        <v>2013</v>
      </c>
      <c r="B34" s="15"/>
      <c r="C34" s="18">
        <f aca="true" t="shared" si="7" ref="C34:O35">IF(C19=0," ",ROUND(ROUND(C19,1)*100/ROUND(C18,1)-100,1))</f>
        <v>1.1</v>
      </c>
      <c r="D34" s="18">
        <f t="shared" si="7"/>
        <v>1.2</v>
      </c>
      <c r="E34" s="18">
        <f t="shared" si="7"/>
        <v>1.7</v>
      </c>
      <c r="F34" s="18">
        <f t="shared" si="7"/>
        <v>0.4</v>
      </c>
      <c r="G34" s="18">
        <f t="shared" si="7"/>
        <v>1.5</v>
      </c>
      <c r="H34" s="18">
        <f t="shared" si="7"/>
        <v>1.5</v>
      </c>
      <c r="I34" s="18">
        <f t="shared" si="7"/>
        <v>1.4</v>
      </c>
      <c r="J34" s="18">
        <f t="shared" si="7"/>
        <v>1.5</v>
      </c>
      <c r="K34" s="18">
        <f t="shared" si="7"/>
        <v>1.4</v>
      </c>
      <c r="L34" s="18">
        <f t="shared" si="7"/>
        <v>0.3</v>
      </c>
      <c r="M34" s="18">
        <f t="shared" si="7"/>
        <v>0.7</v>
      </c>
      <c r="N34" s="18">
        <f t="shared" si="7"/>
        <v>0.6</v>
      </c>
      <c r="O34" s="18">
        <f t="shared" si="7"/>
        <v>1.1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1.3</v>
      </c>
      <c r="D35" s="18">
        <f t="shared" si="8"/>
        <v>1.4</v>
      </c>
      <c r="E35" s="18">
        <f t="shared" si="8"/>
        <v>0.9</v>
      </c>
      <c r="F35" s="18">
        <f t="shared" si="8"/>
        <v>2.1</v>
      </c>
      <c r="G35" s="18">
        <f t="shared" si="8"/>
        <v>0.3</v>
      </c>
      <c r="H35" s="18">
        <f t="shared" si="8"/>
        <v>1</v>
      </c>
      <c r="I35" s="18">
        <f t="shared" si="8"/>
        <v>1</v>
      </c>
      <c r="J35" s="18">
        <f t="shared" si="8"/>
        <v>0.9</v>
      </c>
      <c r="K35" s="18">
        <f t="shared" si="8"/>
        <v>1</v>
      </c>
      <c r="L35" s="18">
        <f t="shared" si="8"/>
        <v>1.9</v>
      </c>
      <c r="M35" s="18">
        <f t="shared" si="8"/>
        <v>1.5</v>
      </c>
      <c r="N35" s="18">
        <f t="shared" si="8"/>
        <v>1.7</v>
      </c>
      <c r="O35" s="18">
        <f t="shared" si="7"/>
        <v>1.3</v>
      </c>
    </row>
    <row r="36" s="2" customFormat="1" ht="11.25"/>
    <row r="37" s="2" customFormat="1" ht="11.25"/>
    <row r="38" spans="1:15" s="2" customFormat="1" ht="12">
      <c r="A38" s="3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99.2</v>
      </c>
      <c r="D42" s="17">
        <v>99.8</v>
      </c>
      <c r="E42" s="17">
        <v>99.9</v>
      </c>
      <c r="F42" s="17">
        <v>99.8</v>
      </c>
      <c r="G42" s="17">
        <v>99.8</v>
      </c>
      <c r="H42" s="17">
        <v>99.9</v>
      </c>
      <c r="I42" s="17">
        <v>100.2</v>
      </c>
      <c r="J42" s="17">
        <v>100.4</v>
      </c>
      <c r="K42" s="17">
        <v>100.1</v>
      </c>
      <c r="L42" s="17">
        <v>100.2</v>
      </c>
      <c r="M42" s="17">
        <v>100.2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99.9</v>
      </c>
      <c r="D43" s="17">
        <v>100.5</v>
      </c>
      <c r="E43" s="17">
        <v>100.8</v>
      </c>
      <c r="F43" s="17">
        <v>100.6</v>
      </c>
      <c r="G43" s="17">
        <v>100.6</v>
      </c>
      <c r="H43" s="17">
        <v>100.8</v>
      </c>
      <c r="I43" s="17">
        <v>101</v>
      </c>
      <c r="J43" s="17">
        <v>101.4</v>
      </c>
      <c r="K43" s="17">
        <v>101.3</v>
      </c>
      <c r="L43" s="17">
        <v>101.4</v>
      </c>
      <c r="M43" s="17">
        <v>101.4</v>
      </c>
      <c r="N43" s="17">
        <v>101.9</v>
      </c>
      <c r="O43" s="18">
        <f>IF(N43=0," ",ROUND((ROUND(C43,1)+ROUND(D43,1)+ROUND(E43,1)+ROUND(F43,1)+ROUND(G43,1)+ROUND(H43,1)+ROUND(I43,1)+ROUND(J43,1)+ROUND(K43,1)+ROUND(L43,1)+ROUND(M43,1)+ROUND(N43,1))/12,1))</f>
        <v>101</v>
      </c>
    </row>
    <row r="44" spans="1:15" s="2" customFormat="1" ht="11.25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1.25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>
        <v>106</v>
      </c>
      <c r="O46" s="18">
        <f>IF(N46=0," ",ROUND((ROUND(C46,1)+ROUND(D46,1)+ROUND(E46,1)+ROUND(F46,1)+ROUND(G46,1)+ROUND(H46,1)+ROUND(I46,1)+ROUND(J46,1)+ROUND(K46,1)+ROUND(L46,1)+ROUND(M46,1)+ROUND(N46,1))/12,1))</f>
        <v>104.9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46" t="s">
        <v>15</v>
      </c>
      <c r="D50" s="18">
        <f aca="true" t="shared" si="9" ref="D50:N53">IF(D42=0," ",ROUND(ROUND(D42,1)*100/ROUND(C42,1)-100,1))</f>
        <v>0.6</v>
      </c>
      <c r="E50" s="18">
        <f t="shared" si="9"/>
        <v>0.1</v>
      </c>
      <c r="F50" s="18">
        <f t="shared" si="9"/>
        <v>-0.1</v>
      </c>
      <c r="G50" s="18">
        <f t="shared" si="9"/>
        <v>0</v>
      </c>
      <c r="H50" s="18">
        <f t="shared" si="9"/>
        <v>0.1</v>
      </c>
      <c r="I50" s="18">
        <f t="shared" si="9"/>
        <v>0.3</v>
      </c>
      <c r="J50" s="18">
        <f t="shared" si="9"/>
        <v>0.2</v>
      </c>
      <c r="K50" s="18">
        <f t="shared" si="9"/>
        <v>-0.3</v>
      </c>
      <c r="L50" s="18">
        <f t="shared" si="9"/>
        <v>0.1</v>
      </c>
      <c r="M50" s="18">
        <f t="shared" si="9"/>
        <v>0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-0.6</v>
      </c>
      <c r="D51" s="18">
        <f t="shared" si="9"/>
        <v>0.6</v>
      </c>
      <c r="E51" s="18">
        <f t="shared" si="9"/>
        <v>0.3</v>
      </c>
      <c r="F51" s="18">
        <f t="shared" si="9"/>
        <v>-0.2</v>
      </c>
      <c r="G51" s="18">
        <f t="shared" si="9"/>
        <v>0</v>
      </c>
      <c r="H51" s="18">
        <f t="shared" si="9"/>
        <v>0.2</v>
      </c>
      <c r="I51" s="18">
        <f t="shared" si="9"/>
        <v>0.2</v>
      </c>
      <c r="J51" s="18">
        <f t="shared" si="9"/>
        <v>0.4</v>
      </c>
      <c r="K51" s="18">
        <f t="shared" si="9"/>
        <v>-0.1</v>
      </c>
      <c r="L51" s="18">
        <f t="shared" si="9"/>
        <v>0.1</v>
      </c>
      <c r="M51" s="18">
        <f t="shared" si="9"/>
        <v>0</v>
      </c>
      <c r="N51" s="18">
        <f t="shared" si="9"/>
        <v>0.5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-0.6</v>
      </c>
      <c r="D52" s="18">
        <f t="shared" si="9"/>
        <v>0.7</v>
      </c>
      <c r="E52" s="18">
        <f t="shared" si="9"/>
        <v>0.3</v>
      </c>
      <c r="F52" s="18">
        <f t="shared" si="9"/>
        <v>-0.2</v>
      </c>
      <c r="G52" s="18">
        <f t="shared" si="9"/>
        <v>0.2</v>
      </c>
      <c r="H52" s="18">
        <f t="shared" si="9"/>
        <v>0.1</v>
      </c>
      <c r="I52" s="18">
        <f t="shared" si="9"/>
        <v>0.3</v>
      </c>
      <c r="J52" s="18">
        <f t="shared" si="9"/>
        <v>0.2</v>
      </c>
      <c r="K52" s="18">
        <f t="shared" si="9"/>
        <v>0</v>
      </c>
      <c r="L52" s="18">
        <f t="shared" si="9"/>
        <v>0.2</v>
      </c>
      <c r="M52" s="18">
        <f t="shared" si="9"/>
        <v>0.1</v>
      </c>
      <c r="N52" s="18">
        <f t="shared" si="9"/>
        <v>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-1.2</v>
      </c>
      <c r="D53" s="18">
        <f t="shared" si="9"/>
        <v>0.8</v>
      </c>
      <c r="E53" s="18">
        <f t="shared" si="9"/>
        <v>0.6</v>
      </c>
      <c r="F53" s="18">
        <f t="shared" si="9"/>
        <v>-0.7</v>
      </c>
      <c r="G53" s="18">
        <f t="shared" si="9"/>
        <v>0.6</v>
      </c>
      <c r="H53" s="18">
        <f t="shared" si="9"/>
        <v>0</v>
      </c>
      <c r="I53" s="18">
        <f t="shared" si="9"/>
        <v>0.4</v>
      </c>
      <c r="J53" s="18">
        <f t="shared" si="9"/>
        <v>0.2</v>
      </c>
      <c r="K53" s="18">
        <f t="shared" si="9"/>
        <v>0</v>
      </c>
      <c r="L53" s="18">
        <f t="shared" si="9"/>
        <v>-0.3</v>
      </c>
      <c r="M53" s="18">
        <f t="shared" si="9"/>
        <v>0.2</v>
      </c>
      <c r="N53" s="18">
        <f t="shared" si="9"/>
        <v>0.4</v>
      </c>
      <c r="O53" s="1" t="s">
        <v>15</v>
      </c>
    </row>
    <row r="54" spans="1:15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0.8</v>
      </c>
      <c r="E54" s="18">
        <f t="shared" si="10"/>
        <v>0.4</v>
      </c>
      <c r="F54" s="18">
        <f t="shared" si="10"/>
        <v>-0.3</v>
      </c>
      <c r="G54" s="18">
        <f t="shared" si="10"/>
        <v>-0.2</v>
      </c>
      <c r="H54" s="18">
        <f t="shared" si="10"/>
        <v>0.3</v>
      </c>
      <c r="I54" s="18">
        <f t="shared" si="10"/>
        <v>0.5</v>
      </c>
      <c r="J54" s="18">
        <f t="shared" si="10"/>
        <v>0.2</v>
      </c>
      <c r="K54" s="18">
        <f t="shared" si="10"/>
        <v>0.1</v>
      </c>
      <c r="L54" s="18">
        <f t="shared" si="10"/>
        <v>-0.2</v>
      </c>
      <c r="M54" s="18">
        <f t="shared" si="10"/>
        <v>0.3</v>
      </c>
      <c r="N54" s="18">
        <f t="shared" si="10"/>
        <v>0.5</v>
      </c>
      <c r="O54" s="1" t="s">
        <v>15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0.7</v>
      </c>
      <c r="D58" s="18">
        <f t="shared" si="11"/>
        <v>0.7</v>
      </c>
      <c r="E58" s="18">
        <f t="shared" si="11"/>
        <v>0.9</v>
      </c>
      <c r="F58" s="18">
        <f t="shared" si="11"/>
        <v>0.8</v>
      </c>
      <c r="G58" s="18">
        <f t="shared" si="11"/>
        <v>0.8</v>
      </c>
      <c r="H58" s="18">
        <f t="shared" si="11"/>
        <v>0.9</v>
      </c>
      <c r="I58" s="18">
        <f t="shared" si="11"/>
        <v>0.8</v>
      </c>
      <c r="J58" s="18">
        <f t="shared" si="11"/>
        <v>1</v>
      </c>
      <c r="K58" s="18">
        <f t="shared" si="11"/>
        <v>1.2</v>
      </c>
      <c r="L58" s="18">
        <f t="shared" si="11"/>
        <v>1.2</v>
      </c>
      <c r="M58" s="18">
        <f t="shared" si="11"/>
        <v>1.2</v>
      </c>
      <c r="N58" s="18">
        <f t="shared" si="11"/>
        <v>1.4</v>
      </c>
      <c r="O58" s="18">
        <f t="shared" si="11"/>
        <v>1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1.5</v>
      </c>
      <c r="E59" s="18">
        <f t="shared" si="11"/>
        <v>1.5</v>
      </c>
      <c r="F59" s="18">
        <f t="shared" si="11"/>
        <v>1.5</v>
      </c>
      <c r="G59" s="18">
        <f t="shared" si="11"/>
        <v>1.7</v>
      </c>
      <c r="H59" s="18">
        <f t="shared" si="11"/>
        <v>1.6</v>
      </c>
      <c r="I59" s="18">
        <f t="shared" si="11"/>
        <v>1.7</v>
      </c>
      <c r="J59" s="18">
        <f t="shared" si="11"/>
        <v>1.5</v>
      </c>
      <c r="K59" s="18">
        <f t="shared" si="11"/>
        <v>1.6</v>
      </c>
      <c r="L59" s="18">
        <f t="shared" si="11"/>
        <v>1.7</v>
      </c>
      <c r="M59" s="18">
        <f t="shared" si="11"/>
        <v>1.8</v>
      </c>
      <c r="N59" s="18">
        <f t="shared" si="11"/>
        <v>1.6</v>
      </c>
      <c r="O59" s="18">
        <f t="shared" si="11"/>
        <v>1.6</v>
      </c>
    </row>
    <row r="60" spans="1:15" s="2" customFormat="1" ht="11.25">
      <c r="A60" s="14">
        <v>2013</v>
      </c>
      <c r="B60" s="15"/>
      <c r="C60" s="18">
        <f t="shared" si="11"/>
        <v>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1.2</v>
      </c>
      <c r="I60" s="18">
        <f t="shared" si="11"/>
        <v>1.3</v>
      </c>
      <c r="J60" s="18">
        <f t="shared" si="11"/>
        <v>1.3</v>
      </c>
      <c r="K60" s="18">
        <f t="shared" si="11"/>
        <v>1.3</v>
      </c>
      <c r="L60" s="18">
        <f t="shared" si="11"/>
        <v>0.8</v>
      </c>
      <c r="M60" s="18">
        <f t="shared" si="11"/>
        <v>0.9</v>
      </c>
      <c r="N60" s="18">
        <f t="shared" si="11"/>
        <v>1</v>
      </c>
      <c r="O60" s="18">
        <f>IF(O45=0," ",ROUND(ROUND(O45,1)*100/ROUND(O44,1)-100,1))</f>
        <v>1.1</v>
      </c>
    </row>
    <row r="61" spans="1:15" s="2" customFormat="1" ht="12">
      <c r="A61" s="14">
        <v>2014</v>
      </c>
      <c r="B61" s="15"/>
      <c r="C61" s="18">
        <f t="shared" si="11"/>
        <v>1.3</v>
      </c>
      <c r="D61" s="18">
        <f t="shared" si="11"/>
        <v>1.3</v>
      </c>
      <c r="E61" s="18">
        <f t="shared" si="11"/>
        <v>1.1</v>
      </c>
      <c r="F61" s="18">
        <f t="shared" si="11"/>
        <v>1.5</v>
      </c>
      <c r="G61" s="18">
        <f t="shared" si="11"/>
        <v>0.7</v>
      </c>
      <c r="H61" s="18">
        <f t="shared" si="11"/>
        <v>1</v>
      </c>
      <c r="I61" s="18">
        <f t="shared" si="11"/>
        <v>1.1</v>
      </c>
      <c r="J61" s="18">
        <f t="shared" si="11"/>
        <v>1.1</v>
      </c>
      <c r="K61" s="18">
        <f t="shared" si="11"/>
        <v>1.2</v>
      </c>
      <c r="L61" s="18">
        <f t="shared" si="11"/>
        <v>1.3</v>
      </c>
      <c r="M61" s="18">
        <f t="shared" si="11"/>
        <v>1.3</v>
      </c>
      <c r="N61" s="18">
        <f t="shared" si="11"/>
        <v>1.4</v>
      </c>
      <c r="O61" s="18">
        <f>IF(O46=0," ",ROUND(ROUND(O46,1)*100/ROUND(O45,1)-100,1))</f>
        <v>1.2</v>
      </c>
    </row>
    <row r="63" ht="12"/>
    <row r="64" ht="12"/>
    <row r="66" ht="12"/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58" sqref="O58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1.25">
      <c r="A3" s="59" t="s">
        <v>109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0.5</v>
      </c>
      <c r="E24" s="18">
        <f t="shared" si="0"/>
        <v>0.6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0.7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0.8</v>
      </c>
      <c r="E25" s="18">
        <f t="shared" si="1"/>
        <v>0.9</v>
      </c>
      <c r="F25" s="18">
        <f t="shared" si="1"/>
        <v>-0.1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0.2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-0.3</v>
      </c>
      <c r="D26" s="18">
        <f aca="true" t="shared" si="2" ref="D26:N26">IF(D18=0," ",ROUND(ROUND(D18,1)*100/ROUND(C18,1)-100,1))</f>
        <v>1.2</v>
      </c>
      <c r="E26" s="18">
        <f t="shared" si="2"/>
        <v>0.5</v>
      </c>
      <c r="F26" s="18">
        <f t="shared" si="2"/>
        <v>-0.1</v>
      </c>
      <c r="G26" s="18">
        <f t="shared" si="2"/>
        <v>-0.2</v>
      </c>
      <c r="H26" s="18">
        <f t="shared" si="2"/>
        <v>-0.1</v>
      </c>
      <c r="I26" s="18">
        <f t="shared" si="2"/>
        <v>0.5</v>
      </c>
      <c r="J26" s="18">
        <f t="shared" si="2"/>
        <v>0.5</v>
      </c>
      <c r="K26" s="18">
        <f t="shared" si="2"/>
        <v>0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-0.8</v>
      </c>
      <c r="D27" s="18">
        <f aca="true" t="shared" si="3" ref="D27:N27">IF(D19=0," ",ROUND(ROUND(D19,1)*100/ROUND(C19,1)-100,1))</f>
        <v>0.9</v>
      </c>
      <c r="E27" s="18">
        <f t="shared" si="3"/>
        <v>0.5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0.5</v>
      </c>
      <c r="J27" s="18">
        <f t="shared" si="3"/>
        <v>0</v>
      </c>
      <c r="K27" s="18">
        <f t="shared" si="3"/>
        <v>0.1</v>
      </c>
      <c r="L27" s="18">
        <f t="shared" si="3"/>
        <v>-0.5</v>
      </c>
      <c r="M27" s="18">
        <f t="shared" si="3"/>
        <v>0</v>
      </c>
      <c r="N27" s="18">
        <f t="shared" si="3"/>
        <v>0.7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-0.9</v>
      </c>
      <c r="D28" s="18">
        <f aca="true" t="shared" si="4" ref="D28:N28">IF(D20=0," ",ROUND(ROUND(D20,1)*100/ROUND(C20,1)-100,1))</f>
        <v>0.7</v>
      </c>
      <c r="E28" s="18">
        <f t="shared" si="4"/>
        <v>0.3</v>
      </c>
      <c r="F28" s="18">
        <f t="shared" si="4"/>
        <v>-0.3</v>
      </c>
      <c r="G28" s="18">
        <f t="shared" si="4"/>
        <v>-0.2</v>
      </c>
      <c r="H28" s="18">
        <f t="shared" si="4"/>
        <v>0.3</v>
      </c>
      <c r="I28" s="18">
        <f t="shared" si="4"/>
        <v>0.4</v>
      </c>
      <c r="J28" s="18">
        <f t="shared" si="4"/>
        <v>0.1</v>
      </c>
      <c r="K28" s="18">
        <f t="shared" si="4"/>
        <v>0.1</v>
      </c>
      <c r="L28" s="18">
        <f t="shared" si="4"/>
        <v>-0.5</v>
      </c>
      <c r="M28" s="18">
        <f t="shared" si="4"/>
        <v>0</v>
      </c>
      <c r="N28" s="18">
        <f t="shared" si="4"/>
        <v>-0.1</v>
      </c>
      <c r="O28" s="1" t="s">
        <v>15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2</v>
      </c>
      <c r="E32" s="18">
        <f t="shared" si="5"/>
        <v>2.3</v>
      </c>
      <c r="F32" s="18">
        <f t="shared" si="5"/>
        <v>2.2</v>
      </c>
      <c r="G32" s="18">
        <f t="shared" si="5"/>
        <v>2.1</v>
      </c>
      <c r="H32" s="18">
        <f t="shared" si="5"/>
        <v>2.1</v>
      </c>
      <c r="I32" s="18">
        <f t="shared" si="5"/>
        <v>2.2</v>
      </c>
      <c r="J32" s="18">
        <f t="shared" si="5"/>
        <v>2.3</v>
      </c>
      <c r="K32" s="18">
        <f t="shared" si="5"/>
        <v>2.8</v>
      </c>
      <c r="L32" s="18">
        <f t="shared" si="5"/>
        <v>2.9</v>
      </c>
      <c r="M32" s="18">
        <f t="shared" si="5"/>
        <v>2.7</v>
      </c>
      <c r="N32" s="18">
        <f t="shared" si="5"/>
        <v>2.4</v>
      </c>
      <c r="O32" s="18">
        <f t="shared" si="5"/>
        <v>2.3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2.5</v>
      </c>
      <c r="D33" s="18">
        <f t="shared" si="6"/>
        <v>2.9</v>
      </c>
      <c r="E33" s="18">
        <f t="shared" si="6"/>
        <v>2.4</v>
      </c>
      <c r="F33" s="18">
        <f t="shared" si="6"/>
        <v>2.4</v>
      </c>
      <c r="G33" s="18">
        <f t="shared" si="6"/>
        <v>2.4</v>
      </c>
      <c r="H33" s="18">
        <f t="shared" si="6"/>
        <v>2.3</v>
      </c>
      <c r="I33" s="18">
        <f t="shared" si="6"/>
        <v>2.4</v>
      </c>
      <c r="J33" s="18">
        <f t="shared" si="6"/>
        <v>2.7</v>
      </c>
      <c r="K33" s="18">
        <f t="shared" si="6"/>
        <v>2.5</v>
      </c>
      <c r="L33" s="18">
        <f t="shared" si="6"/>
        <v>2.4</v>
      </c>
      <c r="M33" s="18">
        <f t="shared" si="6"/>
        <v>2.4</v>
      </c>
      <c r="N33" s="18">
        <f t="shared" si="6"/>
        <v>2.3</v>
      </c>
      <c r="O33" s="18">
        <f t="shared" si="6"/>
        <v>2.5</v>
      </c>
    </row>
    <row r="34" spans="1:15" s="2" customFormat="1" ht="11.25">
      <c r="A34" s="14">
        <v>2013</v>
      </c>
      <c r="B34" s="15"/>
      <c r="C34" s="18">
        <f aca="true" t="shared" si="7" ref="C34:O35">IF(C19=0," ",ROUND(ROUND(C19,1)*100/ROUND(C18,1)-100,1))</f>
        <v>1.8</v>
      </c>
      <c r="D34" s="18">
        <f t="shared" si="7"/>
        <v>1.5</v>
      </c>
      <c r="E34" s="18">
        <f t="shared" si="7"/>
        <v>1.5</v>
      </c>
      <c r="F34" s="18">
        <f t="shared" si="7"/>
        <v>1.1</v>
      </c>
      <c r="G34" s="18">
        <f t="shared" si="7"/>
        <v>1.7</v>
      </c>
      <c r="H34" s="18">
        <f t="shared" si="7"/>
        <v>1.9</v>
      </c>
      <c r="I34" s="18">
        <f t="shared" si="7"/>
        <v>1.9</v>
      </c>
      <c r="J34" s="18">
        <f t="shared" si="7"/>
        <v>1.4</v>
      </c>
      <c r="K34" s="18">
        <f t="shared" si="7"/>
        <v>1.5</v>
      </c>
      <c r="L34" s="18">
        <f t="shared" si="7"/>
        <v>0.9</v>
      </c>
      <c r="M34" s="18">
        <f t="shared" si="7"/>
        <v>0.9</v>
      </c>
      <c r="N34" s="18">
        <f t="shared" si="7"/>
        <v>1.3</v>
      </c>
      <c r="O34" s="18">
        <f t="shared" si="7"/>
        <v>1.4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0.8</v>
      </c>
      <c r="F35" s="18">
        <f t="shared" si="8"/>
        <v>1</v>
      </c>
      <c r="G35" s="18">
        <f t="shared" si="8"/>
        <v>0.4</v>
      </c>
      <c r="H35" s="18">
        <f t="shared" si="8"/>
        <v>0.6</v>
      </c>
      <c r="I35" s="18">
        <f t="shared" si="8"/>
        <v>0.5</v>
      </c>
      <c r="J35" s="18">
        <f t="shared" si="8"/>
        <v>0.6</v>
      </c>
      <c r="K35" s="18">
        <f t="shared" si="8"/>
        <v>0.6</v>
      </c>
      <c r="L35" s="18">
        <f t="shared" si="8"/>
        <v>0.6</v>
      </c>
      <c r="M35" s="18">
        <f t="shared" si="8"/>
        <v>0.6</v>
      </c>
      <c r="N35" s="18">
        <f t="shared" si="8"/>
        <v>-0.2</v>
      </c>
      <c r="O35" s="18">
        <f t="shared" si="7"/>
        <v>0.7</v>
      </c>
    </row>
    <row r="36" s="2" customFormat="1" ht="12"/>
    <row r="37" s="2" customFormat="1" ht="12"/>
    <row r="38" spans="1:15" s="2" customFormat="1" ht="12">
      <c r="A38" s="3" t="s">
        <v>64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99.1</v>
      </c>
      <c r="D42" s="17">
        <v>99.5</v>
      </c>
      <c r="E42" s="17">
        <v>99.5</v>
      </c>
      <c r="F42" s="17">
        <v>99.9</v>
      </c>
      <c r="G42" s="17">
        <v>100</v>
      </c>
      <c r="H42" s="17">
        <v>100.1</v>
      </c>
      <c r="I42" s="17">
        <v>100.2</v>
      </c>
      <c r="J42" s="17">
        <v>100.3</v>
      </c>
      <c r="K42" s="17">
        <v>100.3</v>
      </c>
      <c r="L42" s="17">
        <v>100.4</v>
      </c>
      <c r="M42" s="17">
        <v>100.4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100.7</v>
      </c>
      <c r="D43" s="17">
        <v>100.9</v>
      </c>
      <c r="E43" s="17">
        <v>101</v>
      </c>
      <c r="F43" s="17">
        <v>101.1</v>
      </c>
      <c r="G43" s="17">
        <v>101.2</v>
      </c>
      <c r="H43" s="17">
        <v>101.3</v>
      </c>
      <c r="I43" s="17">
        <v>101.5</v>
      </c>
      <c r="J43" s="17">
        <v>101.5</v>
      </c>
      <c r="K43" s="17">
        <v>101.6</v>
      </c>
      <c r="L43" s="17">
        <v>101.6</v>
      </c>
      <c r="M43" s="17">
        <v>101.7</v>
      </c>
      <c r="N43" s="17">
        <v>102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1.25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>
        <v>105.9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0.3</v>
      </c>
      <c r="D50" s="18">
        <f aca="true" t="shared" si="9" ref="D50:N53">IF(D42=0," ",ROUND(ROUND(D42,1)*100/ROUND(C42,1)-100,1))</f>
        <v>0.4</v>
      </c>
      <c r="E50" s="18">
        <f t="shared" si="9"/>
        <v>0</v>
      </c>
      <c r="F50" s="18">
        <f t="shared" si="9"/>
        <v>0.4</v>
      </c>
      <c r="G50" s="18">
        <f t="shared" si="9"/>
        <v>0.1</v>
      </c>
      <c r="H50" s="18">
        <f t="shared" si="9"/>
        <v>0.1</v>
      </c>
      <c r="I50" s="18">
        <f t="shared" si="9"/>
        <v>0.1</v>
      </c>
      <c r="J50" s="18">
        <f t="shared" si="9"/>
        <v>0.1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0.2</v>
      </c>
      <c r="D51" s="18">
        <f t="shared" si="9"/>
        <v>0.2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0.1</v>
      </c>
      <c r="I51" s="18">
        <f t="shared" si="9"/>
        <v>0.2</v>
      </c>
      <c r="J51" s="18">
        <f t="shared" si="9"/>
        <v>0</v>
      </c>
      <c r="K51" s="18">
        <f t="shared" si="9"/>
        <v>0.1</v>
      </c>
      <c r="L51" s="18">
        <f t="shared" si="9"/>
        <v>0</v>
      </c>
      <c r="M51" s="18">
        <f t="shared" si="9"/>
        <v>0.1</v>
      </c>
      <c r="N51" s="18">
        <f t="shared" si="9"/>
        <v>0.3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0.1</v>
      </c>
      <c r="D52" s="18">
        <f t="shared" si="9"/>
        <v>0.1</v>
      </c>
      <c r="E52" s="18">
        <f t="shared" si="9"/>
        <v>0</v>
      </c>
      <c r="F52" s="18">
        <f t="shared" si="9"/>
        <v>0.1</v>
      </c>
      <c r="G52" s="18">
        <f t="shared" si="9"/>
        <v>0.3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0.1</v>
      </c>
      <c r="L52" s="18">
        <f t="shared" si="9"/>
        <v>0.1</v>
      </c>
      <c r="M52" s="18">
        <f t="shared" si="9"/>
        <v>0.1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0.2</v>
      </c>
      <c r="D53" s="18">
        <f t="shared" si="9"/>
        <v>0</v>
      </c>
      <c r="E53" s="18">
        <f t="shared" si="9"/>
        <v>0.1</v>
      </c>
      <c r="F53" s="18">
        <f t="shared" si="9"/>
        <v>0.2</v>
      </c>
      <c r="G53" s="18">
        <f t="shared" si="9"/>
        <v>0</v>
      </c>
      <c r="H53" s="18">
        <f t="shared" si="9"/>
        <v>0.2</v>
      </c>
      <c r="I53" s="18">
        <f t="shared" si="9"/>
        <v>0.2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5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0.2</v>
      </c>
      <c r="E54" s="18">
        <f t="shared" si="10"/>
        <v>0</v>
      </c>
      <c r="F54" s="18">
        <f t="shared" si="10"/>
        <v>0.3</v>
      </c>
      <c r="G54" s="18">
        <f t="shared" si="10"/>
        <v>0.1</v>
      </c>
      <c r="H54" s="18">
        <f t="shared" si="10"/>
        <v>0.1</v>
      </c>
      <c r="I54" s="18">
        <f t="shared" si="10"/>
        <v>0.1</v>
      </c>
      <c r="J54" s="18">
        <f t="shared" si="10"/>
        <v>0.3</v>
      </c>
      <c r="K54" s="18">
        <f t="shared" si="10"/>
        <v>0</v>
      </c>
      <c r="L54" s="18">
        <f t="shared" si="10"/>
        <v>0.1</v>
      </c>
      <c r="M54" s="18">
        <f t="shared" si="10"/>
        <v>0.3</v>
      </c>
      <c r="N54" s="18">
        <f t="shared" si="10"/>
        <v>0</v>
      </c>
      <c r="O54" s="1" t="s">
        <v>15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1.6</v>
      </c>
      <c r="D58" s="18">
        <f t="shared" si="11"/>
        <v>1.4</v>
      </c>
      <c r="E58" s="18">
        <f t="shared" si="11"/>
        <v>1.5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1.3</v>
      </c>
      <c r="J58" s="18">
        <f t="shared" si="11"/>
        <v>1.2</v>
      </c>
      <c r="K58" s="18">
        <f t="shared" si="11"/>
        <v>1.3</v>
      </c>
      <c r="L58" s="18">
        <f t="shared" si="11"/>
        <v>1.2</v>
      </c>
      <c r="M58" s="18">
        <f t="shared" si="11"/>
        <v>1.3</v>
      </c>
      <c r="N58" s="18">
        <f t="shared" si="11"/>
        <v>1.5</v>
      </c>
      <c r="O58" s="18">
        <f t="shared" si="11"/>
        <v>1.3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1.3</v>
      </c>
      <c r="E59" s="18">
        <f t="shared" si="11"/>
        <v>1.2</v>
      </c>
      <c r="F59" s="18">
        <f t="shared" si="11"/>
        <v>1.2</v>
      </c>
      <c r="G59" s="18">
        <f t="shared" si="11"/>
        <v>1.4</v>
      </c>
      <c r="H59" s="18">
        <f t="shared" si="11"/>
        <v>1.3</v>
      </c>
      <c r="I59" s="18">
        <f t="shared" si="11"/>
        <v>1.3</v>
      </c>
      <c r="J59" s="18">
        <f t="shared" si="11"/>
        <v>1.3</v>
      </c>
      <c r="K59" s="18">
        <f t="shared" si="11"/>
        <v>1.3</v>
      </c>
      <c r="L59" s="18">
        <f t="shared" si="11"/>
        <v>1.4</v>
      </c>
      <c r="M59" s="18">
        <f t="shared" si="11"/>
        <v>1.4</v>
      </c>
      <c r="N59" s="18">
        <f t="shared" si="11"/>
        <v>1.1</v>
      </c>
      <c r="O59" s="18">
        <f>IF(O44=0," ",ROUND(ROUND(O44,1)*100/ROUND(O43,1)-100,1))</f>
        <v>1.3</v>
      </c>
    </row>
    <row r="60" spans="1:15" s="2" customFormat="1" ht="12">
      <c r="A60" s="14">
        <v>2013</v>
      </c>
      <c r="B60" s="15"/>
      <c r="C60" s="18">
        <f t="shared" si="11"/>
        <v>1.2</v>
      </c>
      <c r="D60" s="18">
        <f t="shared" si="11"/>
        <v>1.1</v>
      </c>
      <c r="E60" s="18">
        <f t="shared" si="11"/>
        <v>1.2</v>
      </c>
      <c r="F60" s="18">
        <f t="shared" si="11"/>
        <v>1.3</v>
      </c>
      <c r="G60" s="18">
        <f t="shared" si="11"/>
        <v>1</v>
      </c>
      <c r="H60" s="18">
        <f t="shared" si="11"/>
        <v>1.2</v>
      </c>
      <c r="I60" s="18">
        <f t="shared" si="11"/>
        <v>1.2</v>
      </c>
      <c r="J60" s="18">
        <f t="shared" si="11"/>
        <v>1.3</v>
      </c>
      <c r="K60" s="18">
        <f t="shared" si="11"/>
        <v>1.2</v>
      </c>
      <c r="L60" s="18">
        <f t="shared" si="11"/>
        <v>1.2</v>
      </c>
      <c r="M60" s="18">
        <f t="shared" si="11"/>
        <v>1.2</v>
      </c>
      <c r="N60" s="18">
        <f t="shared" si="11"/>
        <v>1.3</v>
      </c>
      <c r="O60" s="18">
        <f>IF(O45=0," ",ROUND(ROUND(O45,1)*100/ROUND(O44,1)-100,1))</f>
        <v>1.2</v>
      </c>
    </row>
    <row r="61" spans="1:15" ht="12">
      <c r="A61" s="14">
        <v>2014</v>
      </c>
      <c r="B61" s="15"/>
      <c r="C61" s="18">
        <f t="shared" si="11"/>
        <v>1.1</v>
      </c>
      <c r="D61" s="18">
        <f t="shared" si="11"/>
        <v>1.3</v>
      </c>
      <c r="E61" s="18">
        <f t="shared" si="11"/>
        <v>1.2</v>
      </c>
      <c r="F61" s="18">
        <f t="shared" si="11"/>
        <v>1.3</v>
      </c>
      <c r="G61" s="18">
        <f t="shared" si="11"/>
        <v>1.4</v>
      </c>
      <c r="H61" s="18">
        <f t="shared" si="11"/>
        <v>1.3</v>
      </c>
      <c r="I61" s="18">
        <f t="shared" si="11"/>
        <v>1.2</v>
      </c>
      <c r="J61" s="18">
        <f t="shared" si="11"/>
        <v>1.3</v>
      </c>
      <c r="K61" s="18">
        <f t="shared" si="11"/>
        <v>1.3</v>
      </c>
      <c r="L61" s="18">
        <f t="shared" si="11"/>
        <v>1.3</v>
      </c>
      <c r="M61" s="18">
        <f t="shared" si="11"/>
        <v>1.5</v>
      </c>
      <c r="N61" s="18">
        <f t="shared" si="11"/>
        <v>1.4</v>
      </c>
      <c r="O61" s="18">
        <f>IF(O46=0," ",ROUND(ROUND(O46,1)*100/ROUND(O45,1)-100,1))</f>
        <v>1.3</v>
      </c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59" sqref="O59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1.25">
      <c r="A3" s="59" t="s">
        <v>109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105.6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0.4</v>
      </c>
      <c r="E24" s="18">
        <f t="shared" si="0"/>
        <v>0</v>
      </c>
      <c r="F24" s="18">
        <f t="shared" si="0"/>
        <v>0.4</v>
      </c>
      <c r="G24" s="18">
        <f t="shared" si="0"/>
        <v>0.1</v>
      </c>
      <c r="H24" s="18">
        <f t="shared" si="0"/>
        <v>0.2</v>
      </c>
      <c r="I24" s="18">
        <f t="shared" si="0"/>
        <v>0.1</v>
      </c>
      <c r="J24" s="18">
        <f t="shared" si="0"/>
        <v>0.1</v>
      </c>
      <c r="K24" s="18">
        <f t="shared" si="0"/>
        <v>0</v>
      </c>
      <c r="L24" s="18">
        <f t="shared" si="0"/>
        <v>0.1</v>
      </c>
      <c r="M24" s="18">
        <f t="shared" si="0"/>
        <v>0.1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0.2</v>
      </c>
      <c r="E25" s="18">
        <f t="shared" si="1"/>
        <v>0.1</v>
      </c>
      <c r="F25" s="18">
        <f t="shared" si="1"/>
        <v>0.1</v>
      </c>
      <c r="G25" s="18">
        <f t="shared" si="1"/>
        <v>0.1</v>
      </c>
      <c r="H25" s="18">
        <f t="shared" si="1"/>
        <v>0.1</v>
      </c>
      <c r="I25" s="18">
        <f t="shared" si="1"/>
        <v>0.1</v>
      </c>
      <c r="J25" s="18">
        <f t="shared" si="1"/>
        <v>0.1</v>
      </c>
      <c r="K25" s="18">
        <f t="shared" si="1"/>
        <v>0.1</v>
      </c>
      <c r="L25" s="18">
        <f t="shared" si="1"/>
        <v>0</v>
      </c>
      <c r="M25" s="18">
        <f t="shared" si="1"/>
        <v>0.2</v>
      </c>
      <c r="N25" s="18">
        <f t="shared" si="1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0</v>
      </c>
      <c r="F26" s="18">
        <f t="shared" si="2"/>
        <v>0</v>
      </c>
      <c r="G26" s="18">
        <f t="shared" si="2"/>
        <v>0.3</v>
      </c>
      <c r="H26" s="18">
        <f t="shared" si="2"/>
        <v>0.1</v>
      </c>
      <c r="I26" s="18">
        <f t="shared" si="2"/>
        <v>0.1</v>
      </c>
      <c r="J26" s="18">
        <f t="shared" si="2"/>
        <v>0.1</v>
      </c>
      <c r="K26" s="18">
        <f t="shared" si="2"/>
        <v>0.1</v>
      </c>
      <c r="L26" s="18">
        <f t="shared" si="2"/>
        <v>0.1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0.1</v>
      </c>
      <c r="M27" s="18">
        <f t="shared" si="3"/>
        <v>0</v>
      </c>
      <c r="N27" s="18">
        <f t="shared" si="3"/>
        <v>0.2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0.2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0.3</v>
      </c>
      <c r="G28" s="18">
        <f t="shared" si="4"/>
        <v>0.1</v>
      </c>
      <c r="H28" s="18">
        <f t="shared" si="4"/>
        <v>0.1</v>
      </c>
      <c r="I28" s="18">
        <f t="shared" si="4"/>
        <v>0.1</v>
      </c>
      <c r="J28" s="18">
        <f t="shared" si="4"/>
        <v>0.3</v>
      </c>
      <c r="K28" s="18">
        <f t="shared" si="4"/>
        <v>0</v>
      </c>
      <c r="L28" s="18">
        <f t="shared" si="4"/>
        <v>0.1</v>
      </c>
      <c r="M28" s="18">
        <f t="shared" si="4"/>
        <v>0.3</v>
      </c>
      <c r="N28" s="18">
        <f t="shared" si="4"/>
        <v>0.1</v>
      </c>
      <c r="O28" s="1" t="s">
        <v>15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1.5</v>
      </c>
      <c r="E32" s="18">
        <f t="shared" si="5"/>
        <v>1.6</v>
      </c>
      <c r="F32" s="18">
        <f t="shared" si="5"/>
        <v>1.3</v>
      </c>
      <c r="G32" s="18">
        <f t="shared" si="5"/>
        <v>1.3</v>
      </c>
      <c r="H32" s="18">
        <f t="shared" si="5"/>
        <v>1.2</v>
      </c>
      <c r="I32" s="18">
        <f t="shared" si="5"/>
        <v>1.2</v>
      </c>
      <c r="J32" s="18">
        <f t="shared" si="5"/>
        <v>1.2</v>
      </c>
      <c r="K32" s="18">
        <f t="shared" si="5"/>
        <v>1.3</v>
      </c>
      <c r="L32" s="18">
        <f t="shared" si="5"/>
        <v>1.2</v>
      </c>
      <c r="M32" s="18">
        <f t="shared" si="5"/>
        <v>1.3</v>
      </c>
      <c r="N32" s="18">
        <f t="shared" si="5"/>
        <v>1.6</v>
      </c>
      <c r="O32" s="18">
        <f t="shared" si="5"/>
        <v>1.4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1.5</v>
      </c>
      <c r="D33" s="18">
        <f t="shared" si="6"/>
        <v>1.4</v>
      </c>
      <c r="E33" s="18">
        <f t="shared" si="6"/>
        <v>1.3</v>
      </c>
      <c r="F33" s="18">
        <f t="shared" si="6"/>
        <v>1.2</v>
      </c>
      <c r="G33" s="18">
        <f t="shared" si="6"/>
        <v>1.4</v>
      </c>
      <c r="H33" s="18">
        <f t="shared" si="6"/>
        <v>1.4</v>
      </c>
      <c r="I33" s="18">
        <f t="shared" si="6"/>
        <v>1.4</v>
      </c>
      <c r="J33" s="18">
        <f t="shared" si="6"/>
        <v>1.4</v>
      </c>
      <c r="K33" s="18">
        <f t="shared" si="6"/>
        <v>1.4</v>
      </c>
      <c r="L33" s="18">
        <f t="shared" si="6"/>
        <v>1.5</v>
      </c>
      <c r="M33" s="18">
        <f t="shared" si="6"/>
        <v>1.4</v>
      </c>
      <c r="N33" s="18">
        <f t="shared" si="6"/>
        <v>1.1</v>
      </c>
      <c r="O33" s="18">
        <f t="shared" si="6"/>
        <v>1.3</v>
      </c>
    </row>
    <row r="34" spans="1:15" s="2" customFormat="1" ht="11.25">
      <c r="A34" s="14">
        <v>2013</v>
      </c>
      <c r="B34" s="15"/>
      <c r="C34" s="18">
        <f aca="true" t="shared" si="7" ref="C34:O35">IF(C19=0," ",ROUND(ROUND(C19,1)*100/ROUND(C18,1)-100,1))</f>
        <v>1.2</v>
      </c>
      <c r="D34" s="18">
        <f t="shared" si="7"/>
        <v>1.1</v>
      </c>
      <c r="E34" s="18">
        <f t="shared" si="7"/>
        <v>1.2</v>
      </c>
      <c r="F34" s="18">
        <f t="shared" si="7"/>
        <v>1.4</v>
      </c>
      <c r="G34" s="18">
        <f t="shared" si="7"/>
        <v>1.2</v>
      </c>
      <c r="H34" s="18">
        <f t="shared" si="7"/>
        <v>1.2</v>
      </c>
      <c r="I34" s="18">
        <f t="shared" si="7"/>
        <v>1.4</v>
      </c>
      <c r="J34" s="18">
        <f t="shared" si="7"/>
        <v>1.4</v>
      </c>
      <c r="K34" s="18">
        <f t="shared" si="7"/>
        <v>1.3</v>
      </c>
      <c r="L34" s="18">
        <f t="shared" si="7"/>
        <v>1.3</v>
      </c>
      <c r="M34" s="18">
        <f t="shared" si="7"/>
        <v>1.2</v>
      </c>
      <c r="N34" s="18">
        <f t="shared" si="7"/>
        <v>1.4</v>
      </c>
      <c r="O34" s="18">
        <f t="shared" si="7"/>
        <v>1.3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1.5</v>
      </c>
      <c r="E35" s="18">
        <f t="shared" si="8"/>
        <v>1.4</v>
      </c>
      <c r="F35" s="18">
        <f t="shared" si="8"/>
        <v>1.5</v>
      </c>
      <c r="G35" s="18">
        <f t="shared" si="8"/>
        <v>1.5</v>
      </c>
      <c r="H35" s="18">
        <f t="shared" si="8"/>
        <v>1.5</v>
      </c>
      <c r="I35" s="18">
        <f t="shared" si="8"/>
        <v>1.3</v>
      </c>
      <c r="J35" s="18">
        <f t="shared" si="8"/>
        <v>1.5</v>
      </c>
      <c r="K35" s="18">
        <f t="shared" si="8"/>
        <v>1.5</v>
      </c>
      <c r="L35" s="18">
        <f t="shared" si="8"/>
        <v>1.5</v>
      </c>
      <c r="M35" s="18">
        <f t="shared" si="8"/>
        <v>1.8</v>
      </c>
      <c r="N35" s="18">
        <f t="shared" si="8"/>
        <v>1.7</v>
      </c>
      <c r="O35" s="18">
        <f t="shared" si="7"/>
        <v>1.5</v>
      </c>
    </row>
    <row r="36" s="2" customFormat="1" ht="11.25"/>
    <row r="37" s="2" customFormat="1" ht="11.25"/>
    <row r="38" spans="1:15" s="2" customFormat="1" ht="12">
      <c r="A38" s="3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99.8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100.1</v>
      </c>
      <c r="M42" s="17">
        <v>100.1</v>
      </c>
      <c r="N42" s="17">
        <v>100.1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100.7</v>
      </c>
      <c r="D43" s="17">
        <v>100.8</v>
      </c>
      <c r="E43" s="17">
        <v>101</v>
      </c>
      <c r="F43" s="17">
        <v>101.2</v>
      </c>
      <c r="G43" s="17">
        <v>101.2</v>
      </c>
      <c r="H43" s="17">
        <v>101.2</v>
      </c>
      <c r="I43" s="17">
        <v>101.6</v>
      </c>
      <c r="J43" s="17">
        <v>101.6</v>
      </c>
      <c r="K43" s="17">
        <v>101.6</v>
      </c>
      <c r="L43" s="17">
        <v>101.6</v>
      </c>
      <c r="M43" s="17">
        <v>101.6</v>
      </c>
      <c r="N43" s="17">
        <v>101.6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1.25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1.25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1.25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>
        <v>103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2.5</v>
      </c>
      <c r="D50" s="18">
        <f aca="true" t="shared" si="9" ref="D50:N53">IF(D42=0," ",ROUND(ROUND(D42,1)*100/ROUND(C42,1)-100,1))</f>
        <v>0.2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0.6</v>
      </c>
      <c r="D51" s="18">
        <f t="shared" si="9"/>
        <v>0.1</v>
      </c>
      <c r="E51" s="18">
        <f t="shared" si="9"/>
        <v>0.2</v>
      </c>
      <c r="F51" s="18">
        <f t="shared" si="9"/>
        <v>0.2</v>
      </c>
      <c r="G51" s="18">
        <f t="shared" si="9"/>
        <v>0</v>
      </c>
      <c r="H51" s="18">
        <f t="shared" si="9"/>
        <v>0</v>
      </c>
      <c r="I51" s="18">
        <f t="shared" si="9"/>
        <v>0.4</v>
      </c>
      <c r="J51" s="18">
        <f t="shared" si="9"/>
        <v>0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</v>
      </c>
      <c r="D52" s="18">
        <f t="shared" si="9"/>
        <v>0</v>
      </c>
      <c r="E52" s="18">
        <f t="shared" si="9"/>
        <v>0</v>
      </c>
      <c r="F52" s="18">
        <f t="shared" si="9"/>
        <v>0.2</v>
      </c>
      <c r="G52" s="18">
        <f t="shared" si="9"/>
        <v>0.2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</v>
      </c>
      <c r="L52" s="18">
        <f t="shared" si="9"/>
        <v>0.2</v>
      </c>
      <c r="M52" s="18">
        <f t="shared" si="9"/>
        <v>0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0</v>
      </c>
      <c r="E53" s="18">
        <f t="shared" si="9"/>
        <v>0</v>
      </c>
      <c r="F53" s="18">
        <f t="shared" si="9"/>
        <v>-0.2</v>
      </c>
      <c r="G53" s="18">
        <f t="shared" si="9"/>
        <v>0</v>
      </c>
      <c r="H53" s="18">
        <f t="shared" si="9"/>
        <v>0.1</v>
      </c>
      <c r="I53" s="18">
        <f t="shared" si="9"/>
        <v>0.2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5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</v>
      </c>
      <c r="E54" s="18">
        <f t="shared" si="10"/>
        <v>0</v>
      </c>
      <c r="F54" s="18">
        <f t="shared" si="10"/>
        <v>0.1</v>
      </c>
      <c r="G54" s="18">
        <f t="shared" si="10"/>
        <v>0</v>
      </c>
      <c r="H54" s="18">
        <f t="shared" si="10"/>
        <v>0.1</v>
      </c>
      <c r="I54" s="18">
        <f t="shared" si="10"/>
        <v>0.1</v>
      </c>
      <c r="J54" s="18">
        <f t="shared" si="10"/>
        <v>0</v>
      </c>
      <c r="K54" s="18">
        <f t="shared" si="10"/>
        <v>0</v>
      </c>
      <c r="L54" s="18">
        <f t="shared" si="10"/>
        <v>0.5</v>
      </c>
      <c r="M54" s="18">
        <f t="shared" si="10"/>
        <v>0</v>
      </c>
      <c r="N54" s="18">
        <f t="shared" si="10"/>
        <v>0</v>
      </c>
      <c r="O54" s="1" t="s">
        <v>15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0.9</v>
      </c>
      <c r="D58" s="18">
        <f t="shared" si="11"/>
        <v>0.8</v>
      </c>
      <c r="E58" s="18">
        <f t="shared" si="11"/>
        <v>1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1.6</v>
      </c>
      <c r="J58" s="18">
        <f t="shared" si="11"/>
        <v>1.6</v>
      </c>
      <c r="K58" s="18">
        <f t="shared" si="11"/>
        <v>1.6</v>
      </c>
      <c r="L58" s="18">
        <f t="shared" si="11"/>
        <v>1.5</v>
      </c>
      <c r="M58" s="18">
        <f t="shared" si="11"/>
        <v>1.5</v>
      </c>
      <c r="N58" s="18">
        <f t="shared" si="11"/>
        <v>1.5</v>
      </c>
      <c r="O58" s="18">
        <f t="shared" si="11"/>
        <v>1.3</v>
      </c>
    </row>
    <row r="59" spans="1:15" s="2" customFormat="1" ht="11.25">
      <c r="A59" s="14">
        <v>2012</v>
      </c>
      <c r="B59" s="15"/>
      <c r="C59" s="18">
        <f t="shared" si="11"/>
        <v>0.9</v>
      </c>
      <c r="D59" s="18">
        <f t="shared" si="11"/>
        <v>0.8</v>
      </c>
      <c r="E59" s="18">
        <f t="shared" si="11"/>
        <v>0.6</v>
      </c>
      <c r="F59" s="18">
        <f t="shared" si="11"/>
        <v>0.6</v>
      </c>
      <c r="G59" s="18">
        <f t="shared" si="11"/>
        <v>0.8</v>
      </c>
      <c r="H59" s="18">
        <f t="shared" si="11"/>
        <v>0.8</v>
      </c>
      <c r="I59" s="18">
        <f t="shared" si="11"/>
        <v>0.6</v>
      </c>
      <c r="J59" s="18">
        <f t="shared" si="11"/>
        <v>0.6</v>
      </c>
      <c r="K59" s="18">
        <f t="shared" si="11"/>
        <v>0.6</v>
      </c>
      <c r="L59" s="18">
        <f t="shared" si="11"/>
        <v>0.8</v>
      </c>
      <c r="M59" s="18">
        <f t="shared" si="11"/>
        <v>0.8</v>
      </c>
      <c r="N59" s="18">
        <f t="shared" si="11"/>
        <v>0.8</v>
      </c>
      <c r="O59" s="18">
        <f t="shared" si="11"/>
        <v>0.7</v>
      </c>
    </row>
    <row r="60" spans="1:15" s="2" customFormat="1" ht="11.25">
      <c r="A60" s="14">
        <v>2013</v>
      </c>
      <c r="B60" s="15"/>
      <c r="C60" s="18">
        <f t="shared" si="11"/>
        <v>1.3</v>
      </c>
      <c r="D60" s="18">
        <f t="shared" si="11"/>
        <v>1.3</v>
      </c>
      <c r="E60" s="18">
        <f t="shared" si="11"/>
        <v>1.3</v>
      </c>
      <c r="F60" s="18">
        <f t="shared" si="11"/>
        <v>0.9</v>
      </c>
      <c r="G60" s="18">
        <f t="shared" si="11"/>
        <v>0.7</v>
      </c>
      <c r="H60" s="18">
        <f t="shared" si="11"/>
        <v>0.8</v>
      </c>
      <c r="I60" s="18">
        <f t="shared" si="11"/>
        <v>0.8</v>
      </c>
      <c r="J60" s="18">
        <f t="shared" si="11"/>
        <v>0.8</v>
      </c>
      <c r="K60" s="18">
        <f t="shared" si="11"/>
        <v>0.8</v>
      </c>
      <c r="L60" s="18">
        <f t="shared" si="11"/>
        <v>0.7</v>
      </c>
      <c r="M60" s="18">
        <f t="shared" si="11"/>
        <v>0.7</v>
      </c>
      <c r="N60" s="18">
        <f t="shared" si="11"/>
        <v>0.7</v>
      </c>
      <c r="O60" s="18">
        <f>IF(O45=0," ",ROUND(ROUND(O45,1)*100/ROUND(O44,1)-100,1))</f>
        <v>0.9</v>
      </c>
    </row>
    <row r="61" spans="1:15" ht="12">
      <c r="A61" s="14">
        <v>2014</v>
      </c>
      <c r="B61" s="15"/>
      <c r="C61" s="18">
        <f t="shared" si="11"/>
        <v>-0.7</v>
      </c>
      <c r="D61" s="18">
        <f t="shared" si="11"/>
        <v>-0.7</v>
      </c>
      <c r="E61" s="18">
        <f t="shared" si="11"/>
        <v>-0.7</v>
      </c>
      <c r="F61" s="18">
        <f t="shared" si="11"/>
        <v>-0.4</v>
      </c>
      <c r="G61" s="18">
        <f t="shared" si="11"/>
        <v>-0.4</v>
      </c>
      <c r="H61" s="18">
        <f t="shared" si="11"/>
        <v>-0.4</v>
      </c>
      <c r="I61" s="18">
        <f t="shared" si="11"/>
        <v>-0.5</v>
      </c>
      <c r="J61" s="18">
        <f t="shared" si="11"/>
        <v>-0.5</v>
      </c>
      <c r="K61" s="18">
        <f t="shared" si="11"/>
        <v>-0.5</v>
      </c>
      <c r="L61" s="18">
        <f t="shared" si="11"/>
        <v>-0.1</v>
      </c>
      <c r="M61" s="18">
        <f t="shared" si="11"/>
        <v>-0.1</v>
      </c>
      <c r="N61" s="18">
        <f t="shared" si="11"/>
        <v>-0.1</v>
      </c>
      <c r="O61" s="18">
        <f>IF(O46=0," ",ROUND(ROUND(O46,1)*100/ROUND(O45,1)-100,1))</f>
        <v>-0.4</v>
      </c>
    </row>
    <row r="62" ht="12"/>
    <row r="63" ht="12"/>
    <row r="64" ht="12"/>
    <row r="65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60" sqref="O60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1.25">
      <c r="A3" s="59" t="s">
        <v>110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="2" customFormat="1" ht="11.25">
      <c r="O21" s="2" t="str">
        <f t="shared" si="0"/>
        <v> </v>
      </c>
    </row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0.7</v>
      </c>
      <c r="D24" s="18">
        <f aca="true" t="shared" si="1" ref="D24:N24">IF(D16=0," ",ROUND(ROUND(D16,1)*100/ROUND(C16,1)-100,1))</f>
        <v>-0.6</v>
      </c>
      <c r="E24" s="18">
        <f t="shared" si="1"/>
        <v>1.7</v>
      </c>
      <c r="F24" s="18">
        <f t="shared" si="1"/>
        <v>0.8</v>
      </c>
      <c r="G24" s="18">
        <f t="shared" si="1"/>
        <v>-0.1</v>
      </c>
      <c r="H24" s="18">
        <f t="shared" si="1"/>
        <v>0</v>
      </c>
      <c r="I24" s="18">
        <f t="shared" si="1"/>
        <v>-0.7</v>
      </c>
      <c r="J24" s="18">
        <f t="shared" si="1"/>
        <v>0.1</v>
      </c>
      <c r="K24" s="18">
        <f t="shared" si="1"/>
        <v>0</v>
      </c>
      <c r="L24" s="18">
        <f t="shared" si="1"/>
        <v>0.4</v>
      </c>
      <c r="M24" s="18">
        <f t="shared" si="1"/>
        <v>0.5</v>
      </c>
      <c r="N24" s="18">
        <f t="shared" si="1"/>
        <v>1.5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0.6</v>
      </c>
      <c r="D25" s="18">
        <f aca="true" t="shared" si="2" ref="D25:N25">IF(D17=0," ",ROUND(ROUND(D17,1)*100/ROUND(C17,1)-100,1))</f>
        <v>0.4</v>
      </c>
      <c r="E25" s="18">
        <f t="shared" si="2"/>
        <v>2.1</v>
      </c>
      <c r="F25" s="18">
        <f t="shared" si="2"/>
        <v>0.6</v>
      </c>
      <c r="G25" s="18">
        <f t="shared" si="2"/>
        <v>0.1</v>
      </c>
      <c r="H25" s="18">
        <f t="shared" si="2"/>
        <v>-1</v>
      </c>
      <c r="I25" s="18">
        <f t="shared" si="2"/>
        <v>-0.2</v>
      </c>
      <c r="J25" s="18">
        <f t="shared" si="2"/>
        <v>-0.3</v>
      </c>
      <c r="K25" s="18">
        <f t="shared" si="2"/>
        <v>1.1</v>
      </c>
      <c r="L25" s="18">
        <f t="shared" si="2"/>
        <v>-0.1</v>
      </c>
      <c r="M25" s="18">
        <f t="shared" si="2"/>
        <v>0</v>
      </c>
      <c r="N25" s="18">
        <f t="shared" si="2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0.9</v>
      </c>
      <c r="D26" s="18">
        <f aca="true" t="shared" si="3" ref="D26:N26">IF(D18=0," ",ROUND(ROUND(D18,1)*100/ROUND(C18,1)-100,1))</f>
        <v>1.1</v>
      </c>
      <c r="E26" s="18">
        <f t="shared" si="3"/>
        <v>1.5</v>
      </c>
      <c r="F26" s="18">
        <f t="shared" si="3"/>
        <v>0.4</v>
      </c>
      <c r="G26" s="18">
        <f t="shared" si="3"/>
        <v>-0.9</v>
      </c>
      <c r="H26" s="18">
        <f t="shared" si="3"/>
        <v>-1.3</v>
      </c>
      <c r="I26" s="18">
        <f t="shared" si="3"/>
        <v>0.6</v>
      </c>
      <c r="J26" s="18">
        <f t="shared" si="3"/>
        <v>1.5</v>
      </c>
      <c r="K26" s="18">
        <f t="shared" si="3"/>
        <v>0.9</v>
      </c>
      <c r="L26" s="18">
        <f t="shared" si="3"/>
        <v>-1.2</v>
      </c>
      <c r="M26" s="18">
        <f t="shared" si="3"/>
        <v>-0.9</v>
      </c>
      <c r="N26" s="18">
        <f t="shared" si="3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4" ref="D27:N27">IF(D19=0," ",ROUND(ROUND(D19,1)*100/ROUND(C19,1)-100,1))</f>
        <v>1.1</v>
      </c>
      <c r="E27" s="18">
        <f t="shared" si="4"/>
        <v>-1.2</v>
      </c>
      <c r="F27" s="18">
        <f t="shared" si="4"/>
        <v>0.8</v>
      </c>
      <c r="G27" s="18">
        <f t="shared" si="4"/>
        <v>-0.3</v>
      </c>
      <c r="H27" s="18">
        <f t="shared" si="4"/>
        <v>-0.2</v>
      </c>
      <c r="I27" s="18">
        <f t="shared" si="4"/>
        <v>0.7</v>
      </c>
      <c r="J27" s="18">
        <f t="shared" si="4"/>
        <v>0</v>
      </c>
      <c r="K27" s="18">
        <f t="shared" si="4"/>
        <v>0.4</v>
      </c>
      <c r="L27" s="18">
        <f t="shared" si="4"/>
        <v>-1.2</v>
      </c>
      <c r="M27" s="18">
        <f t="shared" si="4"/>
        <v>-0.7</v>
      </c>
      <c r="N27" s="18">
        <f t="shared" si="4"/>
        <v>0.6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-0.3</v>
      </c>
      <c r="D28" s="18">
        <f aca="true" t="shared" si="5" ref="D28:N28">IF(D20=0," ",ROUND(ROUND(D20,1)*100/ROUND(C20,1)-100,1))</f>
        <v>0.2</v>
      </c>
      <c r="E28" s="18">
        <f t="shared" si="5"/>
        <v>0</v>
      </c>
      <c r="F28" s="18">
        <f t="shared" si="5"/>
        <v>0.4</v>
      </c>
      <c r="G28" s="18">
        <f t="shared" si="5"/>
        <v>0.3</v>
      </c>
      <c r="H28" s="18">
        <f t="shared" si="5"/>
        <v>0.5</v>
      </c>
      <c r="I28" s="18">
        <f t="shared" si="5"/>
        <v>0.1</v>
      </c>
      <c r="J28" s="18">
        <f t="shared" si="5"/>
        <v>-0.6</v>
      </c>
      <c r="K28" s="18">
        <f t="shared" si="5"/>
        <v>0.1</v>
      </c>
      <c r="L28" s="18">
        <f t="shared" si="5"/>
        <v>-0.8</v>
      </c>
      <c r="M28" s="18">
        <f t="shared" si="5"/>
        <v>-0.8</v>
      </c>
      <c r="N28" s="18">
        <f t="shared" si="5"/>
        <v>-2.1</v>
      </c>
      <c r="O28" s="1" t="s">
        <v>15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6" ref="C32:O32">IF(C17=0," ",ROUND(ROUND(C17,1)*100/ROUND(C16,1)-100,1))</f>
        <v>4.3</v>
      </c>
      <c r="D32" s="18">
        <f t="shared" si="6"/>
        <v>5.3</v>
      </c>
      <c r="E32" s="18">
        <f t="shared" si="6"/>
        <v>5.7</v>
      </c>
      <c r="F32" s="18">
        <f t="shared" si="6"/>
        <v>5.5</v>
      </c>
      <c r="G32" s="18">
        <f t="shared" si="6"/>
        <v>5.7</v>
      </c>
      <c r="H32" s="18">
        <f t="shared" si="6"/>
        <v>4.6</v>
      </c>
      <c r="I32" s="18">
        <f t="shared" si="6"/>
        <v>5.1</v>
      </c>
      <c r="J32" s="18">
        <f t="shared" si="6"/>
        <v>4.7</v>
      </c>
      <c r="K32" s="18">
        <f t="shared" si="6"/>
        <v>5.9</v>
      </c>
      <c r="L32" s="18">
        <f t="shared" si="6"/>
        <v>5.4</v>
      </c>
      <c r="M32" s="18">
        <f t="shared" si="6"/>
        <v>4.9</v>
      </c>
      <c r="N32" s="18">
        <f t="shared" si="6"/>
        <v>2.5</v>
      </c>
      <c r="O32" s="18">
        <f t="shared" si="6"/>
        <v>5</v>
      </c>
    </row>
    <row r="33" spans="1:15" s="2" customFormat="1" ht="11.25">
      <c r="A33" s="14">
        <v>2012</v>
      </c>
      <c r="B33" s="15"/>
      <c r="C33" s="18">
        <f aca="true" t="shared" si="7" ref="C33:O33">IF(C18=0," ",ROUND(ROUND(C18,1)*100/ROUND(C17,1)-100,1))</f>
        <v>2.8</v>
      </c>
      <c r="D33" s="18">
        <f t="shared" si="7"/>
        <v>3.6</v>
      </c>
      <c r="E33" s="18">
        <f t="shared" si="7"/>
        <v>2.9</v>
      </c>
      <c r="F33" s="18">
        <f t="shared" si="7"/>
        <v>2.7</v>
      </c>
      <c r="G33" s="18">
        <f t="shared" si="7"/>
        <v>1.7</v>
      </c>
      <c r="H33" s="18">
        <f t="shared" si="7"/>
        <v>1.4</v>
      </c>
      <c r="I33" s="18">
        <f t="shared" si="7"/>
        <v>2.2</v>
      </c>
      <c r="J33" s="18">
        <f t="shared" si="7"/>
        <v>4</v>
      </c>
      <c r="K33" s="18">
        <f t="shared" si="7"/>
        <v>3.8</v>
      </c>
      <c r="L33" s="18">
        <f t="shared" si="7"/>
        <v>2.7</v>
      </c>
      <c r="M33" s="18">
        <f t="shared" si="7"/>
        <v>1.7</v>
      </c>
      <c r="N33" s="18">
        <f t="shared" si="7"/>
        <v>1.9</v>
      </c>
      <c r="O33" s="18">
        <f t="shared" si="7"/>
        <v>2.6</v>
      </c>
    </row>
    <row r="34" spans="1:15" s="2" customFormat="1" ht="11.25">
      <c r="A34" s="14">
        <v>2013</v>
      </c>
      <c r="B34" s="15"/>
      <c r="C34" s="18">
        <f aca="true" t="shared" si="8" ref="C34:O35">IF(C19=0," ",ROUND(ROUND(C19,1)*100/ROUND(C18,1)-100,1))</f>
        <v>1</v>
      </c>
      <c r="D34" s="18">
        <f t="shared" si="8"/>
        <v>1</v>
      </c>
      <c r="E34" s="18">
        <f t="shared" si="8"/>
        <v>-1.7</v>
      </c>
      <c r="F34" s="18">
        <f t="shared" si="8"/>
        <v>-1.2</v>
      </c>
      <c r="G34" s="18">
        <f t="shared" si="8"/>
        <v>-0.6</v>
      </c>
      <c r="H34" s="18">
        <f t="shared" si="8"/>
        <v>0.6</v>
      </c>
      <c r="I34" s="18">
        <f t="shared" si="8"/>
        <v>0.7</v>
      </c>
      <c r="J34" s="18">
        <f t="shared" si="8"/>
        <v>-0.7</v>
      </c>
      <c r="K34" s="18">
        <f t="shared" si="8"/>
        <v>-1.3</v>
      </c>
      <c r="L34" s="18">
        <f t="shared" si="8"/>
        <v>-1.3</v>
      </c>
      <c r="M34" s="18">
        <f t="shared" si="8"/>
        <v>-1</v>
      </c>
      <c r="N34" s="18">
        <f t="shared" si="8"/>
        <v>0.1</v>
      </c>
      <c r="O34" s="18">
        <f t="shared" si="8"/>
        <v>-0.4</v>
      </c>
    </row>
    <row r="35" spans="1:15" s="2" customFormat="1" ht="11.25">
      <c r="A35" s="14">
        <v>2014</v>
      </c>
      <c r="B35" s="15"/>
      <c r="C35" s="18">
        <f aca="true" t="shared" si="9" ref="C35:N35">IF(C20=0," ",ROUND(ROUND(C20,1)*100/ROUND(C19,1)-100,1))</f>
        <v>-0.2</v>
      </c>
      <c r="D35" s="18">
        <f t="shared" si="9"/>
        <v>-1.1</v>
      </c>
      <c r="E35" s="18">
        <f t="shared" si="9"/>
        <v>0.1</v>
      </c>
      <c r="F35" s="18">
        <f t="shared" si="9"/>
        <v>-0.4</v>
      </c>
      <c r="G35" s="18">
        <f t="shared" si="9"/>
        <v>0.2</v>
      </c>
      <c r="H35" s="18">
        <f t="shared" si="9"/>
        <v>0.8</v>
      </c>
      <c r="I35" s="18">
        <f t="shared" si="9"/>
        <v>0.2</v>
      </c>
      <c r="J35" s="18">
        <f t="shared" si="9"/>
        <v>-0.4</v>
      </c>
      <c r="K35" s="18">
        <f t="shared" si="9"/>
        <v>-0.6</v>
      </c>
      <c r="L35" s="18">
        <f t="shared" si="9"/>
        <v>-0.3</v>
      </c>
      <c r="M35" s="18">
        <f t="shared" si="9"/>
        <v>-0.5</v>
      </c>
      <c r="N35" s="18">
        <f t="shared" si="9"/>
        <v>-3.1</v>
      </c>
      <c r="O35" s="18">
        <f t="shared" si="8"/>
        <v>-0.4</v>
      </c>
    </row>
    <row r="36" s="2" customFormat="1" ht="11.25"/>
    <row r="37" s="2" customFormat="1" ht="11.25"/>
    <row r="38" spans="1:15" s="2" customFormat="1" ht="12">
      <c r="A38" s="3" t="s">
        <v>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73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96.5</v>
      </c>
      <c r="D42" s="17">
        <v>94.5</v>
      </c>
      <c r="E42" s="17">
        <v>99.8</v>
      </c>
      <c r="F42" s="17">
        <v>101.9</v>
      </c>
      <c r="G42" s="17">
        <v>101.9</v>
      </c>
      <c r="H42" s="17">
        <v>101.4</v>
      </c>
      <c r="I42" s="17">
        <v>99.6</v>
      </c>
      <c r="J42" s="17">
        <v>99.7</v>
      </c>
      <c r="K42" s="17">
        <v>99.4</v>
      </c>
      <c r="L42" s="17">
        <v>99.7</v>
      </c>
      <c r="M42" s="17">
        <v>100.7</v>
      </c>
      <c r="N42" s="17">
        <v>104.9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106.8</v>
      </c>
      <c r="D43" s="17">
        <v>106.6</v>
      </c>
      <c r="E43" s="17">
        <v>113.8</v>
      </c>
      <c r="F43" s="17">
        <v>116.1</v>
      </c>
      <c r="G43" s="17">
        <v>115.9</v>
      </c>
      <c r="H43" s="17">
        <v>112.3</v>
      </c>
      <c r="I43" s="17">
        <v>112.5</v>
      </c>
      <c r="J43" s="17">
        <v>111</v>
      </c>
      <c r="K43" s="17">
        <v>114.5</v>
      </c>
      <c r="L43" s="17">
        <v>113.9</v>
      </c>
      <c r="M43" s="17">
        <v>113.6</v>
      </c>
      <c r="N43" s="17">
        <v>110.8</v>
      </c>
      <c r="O43" s="18">
        <f>IF(N43=0," ",ROUND((ROUND(C43,1)+ROUND(D43,1)+ROUND(E43,1)+ROUND(F43,1)+ROUND(G43,1)+ROUND(H43,1)+ROUND(I43,1)+ROUND(J43,1)+ROUND(K43,1)+ROUND(L43,1)+ROUND(M43,1)+ROUND(N43,1))/12,1))</f>
        <v>112.3</v>
      </c>
    </row>
    <row r="44" spans="1:15" s="2" customFormat="1" ht="11.25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1.25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1.25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>
        <v>99.5</v>
      </c>
      <c r="O46" s="18">
        <f>IF(N46=0," ",ROUND((ROUND(C46,1)+ROUND(D46,1)+ROUND(E46,1)+ROUND(F46,1)+ROUND(G46,1)+ROUND(H46,1)+ROUND(I46,1)+ROUND(J46,1)+ROUND(K46,1)+ROUND(L46,1)+ROUND(M46,1)+ROUND(N46,1))/12,1))</f>
        <v>110.2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3.3</v>
      </c>
      <c r="D50" s="18">
        <f aca="true" t="shared" si="10" ref="D50:N53">IF(D42=0," ",ROUND(ROUND(D42,1)*100/ROUND(C42,1)-100,1))</f>
        <v>-2.1</v>
      </c>
      <c r="E50" s="18">
        <f t="shared" si="10"/>
        <v>5.6</v>
      </c>
      <c r="F50" s="18">
        <f t="shared" si="10"/>
        <v>2.1</v>
      </c>
      <c r="G50" s="18">
        <f t="shared" si="10"/>
        <v>0</v>
      </c>
      <c r="H50" s="18">
        <f t="shared" si="10"/>
        <v>-0.5</v>
      </c>
      <c r="I50" s="18">
        <f t="shared" si="10"/>
        <v>-1.8</v>
      </c>
      <c r="J50" s="18">
        <f t="shared" si="10"/>
        <v>0.1</v>
      </c>
      <c r="K50" s="18">
        <f t="shared" si="10"/>
        <v>-0.3</v>
      </c>
      <c r="L50" s="18">
        <f t="shared" si="10"/>
        <v>0.3</v>
      </c>
      <c r="M50" s="18">
        <f t="shared" si="10"/>
        <v>1</v>
      </c>
      <c r="N50" s="18">
        <f t="shared" si="10"/>
        <v>4.2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1.8</v>
      </c>
      <c r="D51" s="18">
        <f t="shared" si="10"/>
        <v>-0.2</v>
      </c>
      <c r="E51" s="18">
        <f t="shared" si="10"/>
        <v>6.8</v>
      </c>
      <c r="F51" s="18">
        <f t="shared" si="10"/>
        <v>2</v>
      </c>
      <c r="G51" s="18">
        <f t="shared" si="10"/>
        <v>-0.2</v>
      </c>
      <c r="H51" s="18">
        <f t="shared" si="10"/>
        <v>-3.1</v>
      </c>
      <c r="I51" s="18">
        <f t="shared" si="10"/>
        <v>0.2</v>
      </c>
      <c r="J51" s="18">
        <f t="shared" si="10"/>
        <v>-1.3</v>
      </c>
      <c r="K51" s="18">
        <f t="shared" si="10"/>
        <v>3.2</v>
      </c>
      <c r="L51" s="18">
        <f t="shared" si="10"/>
        <v>-0.5</v>
      </c>
      <c r="M51" s="18">
        <f t="shared" si="10"/>
        <v>-0.3</v>
      </c>
      <c r="N51" s="18">
        <f t="shared" si="10"/>
        <v>-2.5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2.7</v>
      </c>
      <c r="D52" s="18">
        <f t="shared" si="10"/>
        <v>2.7</v>
      </c>
      <c r="E52" s="18">
        <f t="shared" si="10"/>
        <v>3.8</v>
      </c>
      <c r="F52" s="18">
        <f t="shared" si="10"/>
        <v>1.3</v>
      </c>
      <c r="G52" s="18">
        <f t="shared" si="10"/>
        <v>-3</v>
      </c>
      <c r="H52" s="18">
        <f t="shared" si="10"/>
        <v>-3.4</v>
      </c>
      <c r="I52" s="18">
        <f t="shared" si="10"/>
        <v>1.7</v>
      </c>
      <c r="J52" s="18">
        <f t="shared" si="10"/>
        <v>3.9</v>
      </c>
      <c r="K52" s="18">
        <f t="shared" si="10"/>
        <v>2.4</v>
      </c>
      <c r="L52" s="18">
        <f t="shared" si="10"/>
        <v>-4.2</v>
      </c>
      <c r="M52" s="18">
        <f t="shared" si="10"/>
        <v>-2.3</v>
      </c>
      <c r="N52" s="18">
        <f t="shared" si="10"/>
        <v>-1.5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-0.5</v>
      </c>
      <c r="D53" s="18">
        <f t="shared" si="10"/>
        <v>2.9</v>
      </c>
      <c r="E53" s="18">
        <f t="shared" si="10"/>
        <v>-3.7</v>
      </c>
      <c r="F53" s="18">
        <f t="shared" si="10"/>
        <v>2.1</v>
      </c>
      <c r="G53" s="18">
        <f t="shared" si="10"/>
        <v>-1.1</v>
      </c>
      <c r="H53" s="18">
        <f t="shared" si="10"/>
        <v>0</v>
      </c>
      <c r="I53" s="18">
        <f t="shared" si="10"/>
        <v>1.7</v>
      </c>
      <c r="J53" s="18">
        <f t="shared" si="10"/>
        <v>-0.3</v>
      </c>
      <c r="K53" s="18">
        <f t="shared" si="10"/>
        <v>0.8</v>
      </c>
      <c r="L53" s="18">
        <f t="shared" si="10"/>
        <v>-3.1</v>
      </c>
      <c r="M53" s="18">
        <f t="shared" si="10"/>
        <v>-2.2</v>
      </c>
      <c r="N53" s="18">
        <f t="shared" si="10"/>
        <v>1.7</v>
      </c>
      <c r="O53" s="1" t="s">
        <v>15</v>
      </c>
    </row>
    <row r="54" spans="1:15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1" ref="D54:N54">IF(D46=0," ",ROUND(ROUND(D46,1)*100/ROUND(C46,1)-100,1))</f>
        <v>0</v>
      </c>
      <c r="E54" s="18">
        <f t="shared" si="11"/>
        <v>0</v>
      </c>
      <c r="F54" s="18">
        <f t="shared" si="11"/>
        <v>1.2</v>
      </c>
      <c r="G54" s="18">
        <f t="shared" si="11"/>
        <v>0.4</v>
      </c>
      <c r="H54" s="18">
        <f t="shared" si="11"/>
        <v>1.2</v>
      </c>
      <c r="I54" s="18">
        <f t="shared" si="11"/>
        <v>0</v>
      </c>
      <c r="J54" s="18">
        <f t="shared" si="11"/>
        <v>-1.8</v>
      </c>
      <c r="K54" s="18">
        <f t="shared" si="11"/>
        <v>0.2</v>
      </c>
      <c r="L54" s="18">
        <f t="shared" si="11"/>
        <v>-2.2</v>
      </c>
      <c r="M54" s="18">
        <f t="shared" si="11"/>
        <v>-3</v>
      </c>
      <c r="N54" s="18">
        <f t="shared" si="11"/>
        <v>-6.2</v>
      </c>
      <c r="O54" s="1" t="s">
        <v>15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2" ref="C58:O61">IF(C43=0," ",ROUND(ROUND(C43,1)*100/ROUND(C42,1)-100,1))</f>
        <v>10.7</v>
      </c>
      <c r="D58" s="18">
        <f t="shared" si="12"/>
        <v>12.8</v>
      </c>
      <c r="E58" s="18">
        <f t="shared" si="12"/>
        <v>14</v>
      </c>
      <c r="F58" s="18">
        <f t="shared" si="12"/>
        <v>13.9</v>
      </c>
      <c r="G58" s="18">
        <f t="shared" si="12"/>
        <v>13.7</v>
      </c>
      <c r="H58" s="18">
        <f t="shared" si="12"/>
        <v>10.7</v>
      </c>
      <c r="I58" s="18">
        <f t="shared" si="12"/>
        <v>13</v>
      </c>
      <c r="J58" s="18">
        <f t="shared" si="12"/>
        <v>11.3</v>
      </c>
      <c r="K58" s="18">
        <f t="shared" si="12"/>
        <v>15.2</v>
      </c>
      <c r="L58" s="18">
        <f t="shared" si="12"/>
        <v>14.2</v>
      </c>
      <c r="M58" s="18">
        <f t="shared" si="12"/>
        <v>12.8</v>
      </c>
      <c r="N58" s="18">
        <f t="shared" si="12"/>
        <v>5.6</v>
      </c>
      <c r="O58" s="18">
        <f t="shared" si="12"/>
        <v>12.3</v>
      </c>
    </row>
    <row r="59" spans="1:15" s="2" customFormat="1" ht="11.25">
      <c r="A59" s="14">
        <v>2012</v>
      </c>
      <c r="B59" s="15"/>
      <c r="C59" s="18">
        <f t="shared" si="12"/>
        <v>6.6</v>
      </c>
      <c r="D59" s="18">
        <f t="shared" si="12"/>
        <v>9.7</v>
      </c>
      <c r="E59" s="18">
        <f t="shared" si="12"/>
        <v>6.6</v>
      </c>
      <c r="F59" s="18">
        <f t="shared" si="12"/>
        <v>5.9</v>
      </c>
      <c r="G59" s="18">
        <f t="shared" si="12"/>
        <v>2.8</v>
      </c>
      <c r="H59" s="18">
        <f t="shared" si="12"/>
        <v>2.6</v>
      </c>
      <c r="I59" s="18">
        <f t="shared" si="12"/>
        <v>4.2</v>
      </c>
      <c r="J59" s="18">
        <f t="shared" si="12"/>
        <v>9.7</v>
      </c>
      <c r="K59" s="18">
        <f t="shared" si="12"/>
        <v>8.9</v>
      </c>
      <c r="L59" s="18">
        <f t="shared" si="12"/>
        <v>4.9</v>
      </c>
      <c r="M59" s="18">
        <f t="shared" si="12"/>
        <v>2.7</v>
      </c>
      <c r="N59" s="18">
        <f t="shared" si="12"/>
        <v>3.7</v>
      </c>
      <c r="O59" s="18">
        <f t="shared" si="12"/>
        <v>5.7</v>
      </c>
    </row>
    <row r="60" spans="1:15" s="2" customFormat="1" ht="11.25">
      <c r="A60" s="14">
        <v>2013</v>
      </c>
      <c r="B60" s="15"/>
      <c r="C60" s="18">
        <f t="shared" si="12"/>
        <v>0.4</v>
      </c>
      <c r="D60" s="18">
        <f t="shared" si="12"/>
        <v>0.6</v>
      </c>
      <c r="E60" s="18">
        <f t="shared" si="12"/>
        <v>-6.6</v>
      </c>
      <c r="F60" s="18">
        <f t="shared" si="12"/>
        <v>-5.9</v>
      </c>
      <c r="G60" s="18">
        <f t="shared" si="12"/>
        <v>-4</v>
      </c>
      <c r="H60" s="18">
        <f t="shared" si="12"/>
        <v>-0.7</v>
      </c>
      <c r="I60" s="18">
        <f t="shared" si="12"/>
        <v>-0.8</v>
      </c>
      <c r="J60" s="18">
        <f t="shared" si="12"/>
        <v>-4.8</v>
      </c>
      <c r="K60" s="18">
        <f t="shared" si="12"/>
        <v>-6.3</v>
      </c>
      <c r="L60" s="18">
        <f t="shared" si="12"/>
        <v>-5.2</v>
      </c>
      <c r="M60" s="18">
        <f t="shared" si="12"/>
        <v>-5.1</v>
      </c>
      <c r="N60" s="18">
        <f t="shared" si="12"/>
        <v>-1.9</v>
      </c>
      <c r="O60" s="18">
        <f t="shared" si="12"/>
        <v>-3.5</v>
      </c>
    </row>
    <row r="61" spans="1:15" ht="12">
      <c r="A61" s="14">
        <v>2014</v>
      </c>
      <c r="B61" s="15"/>
      <c r="C61" s="18">
        <f t="shared" si="12"/>
        <v>-3.1</v>
      </c>
      <c r="D61" s="18">
        <f t="shared" si="12"/>
        <v>-5.9</v>
      </c>
      <c r="E61" s="18">
        <f t="shared" si="12"/>
        <v>-2.3</v>
      </c>
      <c r="F61" s="18">
        <f t="shared" si="12"/>
        <v>-3.2</v>
      </c>
      <c r="G61" s="18">
        <f t="shared" si="12"/>
        <v>-1.7</v>
      </c>
      <c r="H61" s="18">
        <f t="shared" si="12"/>
        <v>-0.5</v>
      </c>
      <c r="I61" s="18">
        <f t="shared" si="12"/>
        <v>-2.1</v>
      </c>
      <c r="J61" s="18">
        <f t="shared" si="12"/>
        <v>-3.7</v>
      </c>
      <c r="K61" s="18">
        <f t="shared" si="12"/>
        <v>-4.3</v>
      </c>
      <c r="L61" s="18">
        <f t="shared" si="12"/>
        <v>-3.4</v>
      </c>
      <c r="M61" s="18">
        <f t="shared" si="12"/>
        <v>-4.2</v>
      </c>
      <c r="N61" s="18">
        <f t="shared" si="12"/>
        <v>-11.7</v>
      </c>
      <c r="O61" s="18">
        <f t="shared" si="12"/>
        <v>-3.8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H67" sqref="H67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67" t="s">
        <v>74</v>
      </c>
      <c r="B1" s="67"/>
      <c r="C1" s="67"/>
      <c r="D1" s="67"/>
      <c r="E1" s="67"/>
      <c r="F1" s="67"/>
      <c r="G1" s="67"/>
      <c r="H1" s="67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67" t="s">
        <v>111</v>
      </c>
      <c r="B3" s="67"/>
      <c r="C3" s="67"/>
      <c r="D3" s="67"/>
      <c r="E3" s="67"/>
      <c r="F3" s="67"/>
      <c r="G3" s="67"/>
      <c r="H3" s="67"/>
    </row>
    <row r="4" spans="1:8" s="21" customFormat="1" ht="12" customHeight="1">
      <c r="A4" s="67" t="s">
        <v>75</v>
      </c>
      <c r="B4" s="67"/>
      <c r="C4" s="67"/>
      <c r="D4" s="67"/>
      <c r="E4" s="67"/>
      <c r="F4" s="67"/>
      <c r="G4" s="67"/>
      <c r="H4" s="67"/>
    </row>
    <row r="5" s="21" customFormat="1" ht="12" customHeight="1"/>
    <row r="6" spans="1:8" s="21" customFormat="1" ht="12" customHeight="1">
      <c r="A6" s="65" t="s">
        <v>97</v>
      </c>
      <c r="B6" s="65"/>
      <c r="C6" s="68"/>
      <c r="D6" s="68"/>
      <c r="E6" s="68"/>
      <c r="F6" s="68"/>
      <c r="G6" s="68"/>
      <c r="H6" s="68"/>
    </row>
    <row r="7" ht="12" customHeight="1"/>
    <row r="8" spans="1:8" ht="13.5" customHeight="1">
      <c r="A8" s="22"/>
      <c r="B8" s="23"/>
      <c r="C8" s="69" t="s">
        <v>76</v>
      </c>
      <c r="D8" s="70"/>
      <c r="E8" s="71" t="s">
        <v>103</v>
      </c>
      <c r="F8" s="69"/>
      <c r="G8" s="69"/>
      <c r="H8" s="69"/>
    </row>
    <row r="9" spans="1:8" ht="13.5" customHeight="1">
      <c r="A9" s="72" t="s">
        <v>77</v>
      </c>
      <c r="B9" s="73"/>
      <c r="C9" s="23"/>
      <c r="D9" s="23" t="s">
        <v>78</v>
      </c>
      <c r="E9" s="24"/>
      <c r="F9" s="23" t="s">
        <v>78</v>
      </c>
      <c r="G9" s="74" t="s">
        <v>79</v>
      </c>
      <c r="H9" s="75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2" t="s">
        <v>83</v>
      </c>
      <c r="B11" s="73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66" t="s">
        <v>88</v>
      </c>
      <c r="C14" s="66"/>
      <c r="D14" s="66"/>
      <c r="E14" s="66"/>
      <c r="F14" s="66"/>
      <c r="G14" s="66"/>
      <c r="H14" s="66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ht="11.25">
      <c r="J26" s="31"/>
    </row>
    <row r="27" spans="2:10" ht="11.25">
      <c r="B27" s="66" t="s">
        <v>0</v>
      </c>
      <c r="C27" s="66"/>
      <c r="D27" s="66"/>
      <c r="E27" s="66"/>
      <c r="F27" s="66"/>
      <c r="G27" s="66"/>
      <c r="H27" s="66"/>
      <c r="J27" s="31"/>
    </row>
    <row r="29" spans="1:8" ht="11.25">
      <c r="A29" s="20">
        <v>2012</v>
      </c>
      <c r="B29" s="39" t="s">
        <v>90</v>
      </c>
      <c r="C29" s="40">
        <v>102.8</v>
      </c>
      <c r="D29" s="34">
        <v>2.1</v>
      </c>
      <c r="E29" s="33">
        <v>102.1</v>
      </c>
      <c r="F29" s="41">
        <v>1.4</v>
      </c>
      <c r="G29" s="33">
        <v>102.2</v>
      </c>
      <c r="H29" s="36">
        <v>101.6</v>
      </c>
    </row>
    <row r="30" spans="2:8" ht="11.25">
      <c r="B30" s="39" t="s">
        <v>91</v>
      </c>
      <c r="C30" s="40">
        <v>103.8</v>
      </c>
      <c r="D30" s="34">
        <v>2.5</v>
      </c>
      <c r="E30" s="33">
        <v>102.2</v>
      </c>
      <c r="F30" s="41">
        <v>1.3</v>
      </c>
      <c r="G30" s="33">
        <v>102.3</v>
      </c>
      <c r="H30" s="36">
        <v>101.6</v>
      </c>
    </row>
    <row r="31" spans="2:8" ht="11.25">
      <c r="B31" s="39" t="s">
        <v>3</v>
      </c>
      <c r="C31" s="40">
        <v>104.2</v>
      </c>
      <c r="D31" s="34">
        <v>2.3</v>
      </c>
      <c r="E31" s="33">
        <v>102.2</v>
      </c>
      <c r="F31" s="41">
        <v>1.2</v>
      </c>
      <c r="G31" s="33">
        <v>102.3</v>
      </c>
      <c r="H31" s="36">
        <v>101.6</v>
      </c>
    </row>
    <row r="32" spans="2:8" ht="11.25">
      <c r="B32" s="39" t="s">
        <v>4</v>
      </c>
      <c r="C32" s="40">
        <v>104.1</v>
      </c>
      <c r="D32" s="34">
        <v>2.1</v>
      </c>
      <c r="E32" s="33">
        <v>102.3</v>
      </c>
      <c r="F32" s="41">
        <v>1.2</v>
      </c>
      <c r="G32" s="33">
        <v>102.3</v>
      </c>
      <c r="H32" s="42">
        <v>101.8</v>
      </c>
    </row>
    <row r="33" spans="2:8" ht="11.25">
      <c r="B33" s="39" t="s">
        <v>5</v>
      </c>
      <c r="C33" s="33">
        <v>104.1</v>
      </c>
      <c r="D33" s="34">
        <v>2.2</v>
      </c>
      <c r="E33" s="33">
        <v>102.6</v>
      </c>
      <c r="F33" s="35">
        <v>1.4</v>
      </c>
      <c r="G33" s="33">
        <v>102.6</v>
      </c>
      <c r="H33" s="36">
        <v>102</v>
      </c>
    </row>
    <row r="34" spans="2:8" ht="11.25">
      <c r="B34" s="39" t="s">
        <v>6</v>
      </c>
      <c r="C34" s="33">
        <v>103.9</v>
      </c>
      <c r="D34" s="34">
        <v>2</v>
      </c>
      <c r="E34" s="33">
        <v>102.6</v>
      </c>
      <c r="F34" s="35">
        <v>1.3</v>
      </c>
      <c r="G34" s="33">
        <v>102.7</v>
      </c>
      <c r="H34" s="36">
        <v>102</v>
      </c>
    </row>
    <row r="35" spans="2:8" ht="11.25">
      <c r="B35" s="39" t="s">
        <v>7</v>
      </c>
      <c r="C35" s="33">
        <v>104.3</v>
      </c>
      <c r="D35" s="34">
        <v>2.1</v>
      </c>
      <c r="E35" s="33">
        <v>102.8</v>
      </c>
      <c r="F35" s="35">
        <v>1.3</v>
      </c>
      <c r="G35" s="33">
        <v>102.8</v>
      </c>
      <c r="H35" s="36">
        <v>102.2</v>
      </c>
    </row>
    <row r="36" spans="2:8" ht="11.25">
      <c r="B36" s="39" t="s">
        <v>92</v>
      </c>
      <c r="C36" s="40">
        <v>104.7</v>
      </c>
      <c r="D36" s="34">
        <v>2.3</v>
      </c>
      <c r="E36" s="33">
        <v>102.8</v>
      </c>
      <c r="F36" s="41">
        <v>1.3</v>
      </c>
      <c r="G36" s="33">
        <v>102.9</v>
      </c>
      <c r="H36" s="42">
        <v>102.2</v>
      </c>
    </row>
    <row r="37" spans="2:8" ht="11.25">
      <c r="B37" s="39" t="s">
        <v>93</v>
      </c>
      <c r="C37" s="33">
        <v>104.8</v>
      </c>
      <c r="D37" s="34">
        <v>2.2</v>
      </c>
      <c r="E37" s="33">
        <v>102.9</v>
      </c>
      <c r="F37" s="35">
        <v>1.3</v>
      </c>
      <c r="G37" s="33">
        <v>103</v>
      </c>
      <c r="H37" s="36">
        <v>102.2</v>
      </c>
    </row>
    <row r="38" spans="2:8" ht="11.25">
      <c r="B38" s="39" t="s">
        <v>94</v>
      </c>
      <c r="C38" s="33">
        <v>104.9</v>
      </c>
      <c r="D38" s="34">
        <v>2.1</v>
      </c>
      <c r="E38" s="33">
        <v>103</v>
      </c>
      <c r="F38" s="35">
        <v>1.4</v>
      </c>
      <c r="G38" s="33">
        <v>103.1</v>
      </c>
      <c r="H38" s="36">
        <v>102.4</v>
      </c>
    </row>
    <row r="39" spans="2:8" ht="11.25">
      <c r="B39" s="39" t="s">
        <v>95</v>
      </c>
      <c r="C39" s="33">
        <v>104.9</v>
      </c>
      <c r="D39" s="34">
        <v>2.1</v>
      </c>
      <c r="E39" s="33">
        <v>103.1</v>
      </c>
      <c r="F39" s="35">
        <v>1.4</v>
      </c>
      <c r="G39" s="33">
        <v>103.2</v>
      </c>
      <c r="H39" s="36">
        <v>102.4</v>
      </c>
    </row>
    <row r="40" spans="2:8" ht="11.25">
      <c r="B40" s="39" t="s">
        <v>96</v>
      </c>
      <c r="C40" s="40">
        <v>105.2</v>
      </c>
      <c r="D40" s="34">
        <v>2.1</v>
      </c>
      <c r="E40" s="33">
        <v>103.1</v>
      </c>
      <c r="F40" s="41">
        <v>1.1</v>
      </c>
      <c r="G40" s="33">
        <v>103.2</v>
      </c>
      <c r="H40" s="42">
        <v>102.4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2013</v>
      </c>
      <c r="B42" s="39" t="s">
        <v>90</v>
      </c>
      <c r="C42" s="40">
        <v>104.6</v>
      </c>
      <c r="D42" s="34">
        <v>1.8</v>
      </c>
      <c r="E42" s="33">
        <v>103.3</v>
      </c>
      <c r="F42" s="41">
        <v>1.2</v>
      </c>
      <c r="G42" s="33">
        <v>103.4</v>
      </c>
      <c r="H42" s="42">
        <v>102.9</v>
      </c>
    </row>
    <row r="43" spans="2:8" ht="11.25">
      <c r="B43" s="39" t="s">
        <v>91</v>
      </c>
      <c r="C43" s="40">
        <v>105.3</v>
      </c>
      <c r="D43" s="34">
        <v>1.4</v>
      </c>
      <c r="E43" s="33">
        <v>103.3</v>
      </c>
      <c r="F43" s="41">
        <v>1.1</v>
      </c>
      <c r="G43" s="33">
        <v>103.4</v>
      </c>
      <c r="H43" s="36">
        <v>102.9</v>
      </c>
    </row>
    <row r="44" spans="2:8" ht="11.25">
      <c r="B44" s="39" t="s">
        <v>3</v>
      </c>
      <c r="C44" s="40">
        <v>105.7</v>
      </c>
      <c r="D44" s="34">
        <v>1.4</v>
      </c>
      <c r="E44" s="33">
        <v>103.4</v>
      </c>
      <c r="F44" s="41">
        <v>1.2</v>
      </c>
      <c r="G44" s="33">
        <v>103.5</v>
      </c>
      <c r="H44" s="36">
        <v>102.9</v>
      </c>
    </row>
    <row r="45" spans="2:8" ht="11.25">
      <c r="B45" s="39" t="s">
        <v>4</v>
      </c>
      <c r="C45" s="40">
        <v>105.3</v>
      </c>
      <c r="D45" s="34">
        <v>1.2</v>
      </c>
      <c r="E45" s="33">
        <v>103.6</v>
      </c>
      <c r="F45" s="41">
        <v>1.3</v>
      </c>
      <c r="G45" s="33">
        <v>103.7</v>
      </c>
      <c r="H45" s="42">
        <v>102.7</v>
      </c>
    </row>
    <row r="46" spans="2:8" ht="11.25">
      <c r="B46" s="39" t="s">
        <v>5</v>
      </c>
      <c r="C46" s="33">
        <v>105.7</v>
      </c>
      <c r="D46" s="34">
        <v>1.5</v>
      </c>
      <c r="E46" s="33">
        <v>103.6</v>
      </c>
      <c r="F46" s="35">
        <v>1</v>
      </c>
      <c r="G46" s="33">
        <v>103.8</v>
      </c>
      <c r="H46" s="36">
        <v>102.7</v>
      </c>
    </row>
    <row r="47" spans="2:8" ht="11.25">
      <c r="B47" s="39" t="s">
        <v>6</v>
      </c>
      <c r="C47" s="33">
        <v>105.8</v>
      </c>
      <c r="D47" s="34">
        <v>1.8</v>
      </c>
      <c r="E47" s="33">
        <v>103.8</v>
      </c>
      <c r="F47" s="35">
        <v>1.2</v>
      </c>
      <c r="G47" s="33">
        <v>103.9</v>
      </c>
      <c r="H47" s="36">
        <v>102.8</v>
      </c>
    </row>
    <row r="48" spans="2:8" ht="11.25">
      <c r="B48" s="39" t="s">
        <v>7</v>
      </c>
      <c r="C48" s="33">
        <v>106.2</v>
      </c>
      <c r="D48" s="34">
        <v>1.8</v>
      </c>
      <c r="E48" s="33">
        <v>104</v>
      </c>
      <c r="F48" s="35">
        <v>1.2</v>
      </c>
      <c r="G48" s="33">
        <v>104.2</v>
      </c>
      <c r="H48" s="36">
        <v>103</v>
      </c>
    </row>
    <row r="49" spans="2:8" ht="11.25">
      <c r="B49" s="39" t="s">
        <v>92</v>
      </c>
      <c r="C49" s="33">
        <v>106.2</v>
      </c>
      <c r="D49" s="34">
        <v>1.4</v>
      </c>
      <c r="E49" s="33">
        <v>104.1</v>
      </c>
      <c r="F49" s="35">
        <v>1.3</v>
      </c>
      <c r="G49" s="33">
        <v>104.3</v>
      </c>
      <c r="H49" s="36">
        <v>103</v>
      </c>
    </row>
    <row r="50" spans="2:8" ht="11.25">
      <c r="B50" s="39" t="s">
        <v>93</v>
      </c>
      <c r="C50" s="33">
        <v>106.3</v>
      </c>
      <c r="D50" s="34">
        <v>1.4</v>
      </c>
      <c r="E50" s="33">
        <v>104.1</v>
      </c>
      <c r="F50" s="41">
        <v>1.2</v>
      </c>
      <c r="G50" s="33">
        <v>104.3</v>
      </c>
      <c r="H50" s="36">
        <v>103</v>
      </c>
    </row>
    <row r="51" spans="2:8" ht="11.25">
      <c r="B51" s="39" t="s">
        <v>94</v>
      </c>
      <c r="C51" s="33">
        <v>105.9</v>
      </c>
      <c r="D51" s="34">
        <v>1</v>
      </c>
      <c r="E51" s="33">
        <v>104.2</v>
      </c>
      <c r="F51" s="35">
        <v>1.2</v>
      </c>
      <c r="G51" s="33">
        <v>104.4</v>
      </c>
      <c r="H51" s="36">
        <v>103.1</v>
      </c>
    </row>
    <row r="52" spans="2:8" ht="11.25">
      <c r="B52" s="39" t="s">
        <v>95</v>
      </c>
      <c r="C52" s="33">
        <v>106</v>
      </c>
      <c r="D52" s="34">
        <v>1</v>
      </c>
      <c r="E52" s="33">
        <v>104.3</v>
      </c>
      <c r="F52" s="35">
        <v>1.2</v>
      </c>
      <c r="G52" s="33">
        <v>104.4</v>
      </c>
      <c r="H52" s="36">
        <v>103.1</v>
      </c>
    </row>
    <row r="53" spans="2:8" ht="11.25">
      <c r="B53" s="39" t="s">
        <v>96</v>
      </c>
      <c r="C53" s="33">
        <v>106.5</v>
      </c>
      <c r="D53" s="34">
        <v>1.2</v>
      </c>
      <c r="E53" s="33">
        <v>104.4</v>
      </c>
      <c r="F53" s="35">
        <v>1.3</v>
      </c>
      <c r="G53" s="33">
        <v>104.6</v>
      </c>
      <c r="H53" s="36">
        <v>103.1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2014</v>
      </c>
      <c r="B55" s="39" t="s">
        <v>90</v>
      </c>
      <c r="C55" s="40">
        <v>105.8</v>
      </c>
      <c r="D55" s="34">
        <v>1.1</v>
      </c>
      <c r="E55" s="33">
        <v>104.4</v>
      </c>
      <c r="F55" s="41">
        <v>1.1</v>
      </c>
      <c r="G55" s="33">
        <v>104.8</v>
      </c>
      <c r="H55" s="42">
        <v>102.2</v>
      </c>
    </row>
    <row r="56" spans="2:8" ht="11.25">
      <c r="B56" s="39" t="s">
        <v>91</v>
      </c>
      <c r="C56" s="40">
        <v>106.3</v>
      </c>
      <c r="D56" s="34">
        <v>0.9</v>
      </c>
      <c r="E56" s="33">
        <v>104.6</v>
      </c>
      <c r="F56" s="41">
        <v>1.3</v>
      </c>
      <c r="G56" s="33">
        <v>104.9</v>
      </c>
      <c r="H56" s="36">
        <v>102.2</v>
      </c>
    </row>
    <row r="57" spans="2:8" ht="11.25">
      <c r="B57" s="39" t="s">
        <v>3</v>
      </c>
      <c r="C57" s="40">
        <v>106.6</v>
      </c>
      <c r="D57" s="34">
        <v>0.9</v>
      </c>
      <c r="E57" s="33">
        <v>104.6</v>
      </c>
      <c r="F57" s="41">
        <v>1.2</v>
      </c>
      <c r="G57" s="33">
        <v>105</v>
      </c>
      <c r="H57" s="36">
        <v>102.2</v>
      </c>
    </row>
    <row r="58" spans="2:8" ht="11.25">
      <c r="B58" s="39" t="s">
        <v>4</v>
      </c>
      <c r="C58" s="40">
        <v>106.4</v>
      </c>
      <c r="D58" s="34">
        <v>1</v>
      </c>
      <c r="E58" s="33">
        <v>104.9</v>
      </c>
      <c r="F58" s="41">
        <v>1.3</v>
      </c>
      <c r="G58" s="33">
        <v>105.3</v>
      </c>
      <c r="H58" s="42">
        <v>102.3</v>
      </c>
    </row>
    <row r="59" spans="2:8" ht="11.25">
      <c r="B59" s="39" t="s">
        <v>5</v>
      </c>
      <c r="C59" s="33">
        <v>106.3</v>
      </c>
      <c r="D59" s="34">
        <v>0.6</v>
      </c>
      <c r="E59" s="33">
        <v>105</v>
      </c>
      <c r="F59" s="35">
        <v>1.4</v>
      </c>
      <c r="G59" s="33">
        <v>105.4</v>
      </c>
      <c r="H59" s="36">
        <v>102.3</v>
      </c>
    </row>
    <row r="60" spans="2:8" ht="11.25">
      <c r="B60" s="39" t="s">
        <v>6</v>
      </c>
      <c r="C60" s="33">
        <v>106.5</v>
      </c>
      <c r="D60" s="34">
        <v>0.7</v>
      </c>
      <c r="E60" s="33">
        <v>105.1</v>
      </c>
      <c r="F60" s="35">
        <v>1.3</v>
      </c>
      <c r="G60" s="33">
        <v>105.5</v>
      </c>
      <c r="H60" s="36">
        <v>102.4</v>
      </c>
    </row>
    <row r="61" spans="2:8" ht="11.25">
      <c r="B61" s="39" t="s">
        <v>7</v>
      </c>
      <c r="C61" s="33">
        <v>106.9</v>
      </c>
      <c r="D61" s="34">
        <v>0.7</v>
      </c>
      <c r="E61" s="33">
        <v>105.2</v>
      </c>
      <c r="F61" s="35">
        <v>1.2</v>
      </c>
      <c r="G61" s="33">
        <v>105.6</v>
      </c>
      <c r="H61" s="36">
        <v>102.5</v>
      </c>
    </row>
    <row r="62" spans="2:8" ht="11.25">
      <c r="B62" s="39" t="s">
        <v>92</v>
      </c>
      <c r="C62" s="40">
        <v>107</v>
      </c>
      <c r="D62" s="34">
        <v>0.8</v>
      </c>
      <c r="E62" s="33">
        <v>105.5</v>
      </c>
      <c r="F62" s="41">
        <v>1.3</v>
      </c>
      <c r="G62" s="33">
        <v>105.9</v>
      </c>
      <c r="H62" s="42">
        <v>102.5</v>
      </c>
    </row>
    <row r="63" spans="2:8" ht="11.25">
      <c r="B63" s="39" t="s">
        <v>93</v>
      </c>
      <c r="C63" s="33">
        <v>107.1</v>
      </c>
      <c r="D63" s="34">
        <v>0.8</v>
      </c>
      <c r="E63" s="33">
        <v>105.5</v>
      </c>
      <c r="F63" s="41">
        <v>1.3</v>
      </c>
      <c r="G63" s="33">
        <v>105.9</v>
      </c>
      <c r="H63" s="36">
        <v>102.5</v>
      </c>
    </row>
    <row r="64" spans="1:8" ht="11.25">
      <c r="A64" s="25"/>
      <c r="B64" s="39" t="s">
        <v>94</v>
      </c>
      <c r="C64" s="33">
        <v>106.8</v>
      </c>
      <c r="D64" s="34">
        <v>0.8</v>
      </c>
      <c r="E64" s="33">
        <v>105.6</v>
      </c>
      <c r="F64" s="35">
        <v>1.3</v>
      </c>
      <c r="G64" s="33">
        <v>106</v>
      </c>
      <c r="H64" s="36">
        <v>103</v>
      </c>
    </row>
    <row r="65" spans="2:8" ht="11.25">
      <c r="B65" s="39" t="s">
        <v>95</v>
      </c>
      <c r="C65" s="33">
        <v>106.8</v>
      </c>
      <c r="D65" s="34">
        <v>0.8</v>
      </c>
      <c r="E65" s="33">
        <v>105.9</v>
      </c>
      <c r="F65" s="35">
        <v>1.5</v>
      </c>
      <c r="G65" s="33">
        <v>106.3</v>
      </c>
      <c r="H65" s="36">
        <v>103</v>
      </c>
    </row>
    <row r="66" spans="2:8" ht="11.25">
      <c r="B66" s="39" t="s">
        <v>96</v>
      </c>
      <c r="C66" s="33">
        <v>106.7</v>
      </c>
      <c r="D66" s="34">
        <v>0.2</v>
      </c>
      <c r="E66" s="33">
        <v>105.9</v>
      </c>
      <c r="F66" s="35">
        <v>1.4</v>
      </c>
      <c r="G66" s="33">
        <v>106.4</v>
      </c>
      <c r="H66" s="36">
        <v>103</v>
      </c>
    </row>
    <row r="67" spans="1:8" ht="11.25">
      <c r="A67" s="25"/>
      <c r="B67" s="48"/>
      <c r="C67" s="43"/>
      <c r="D67" s="44"/>
      <c r="E67" s="43"/>
      <c r="F67" s="45"/>
      <c r="G67" s="43"/>
      <c r="H67" s="43"/>
    </row>
    <row r="68" spans="1:8" ht="11.25">
      <c r="A68" s="25"/>
      <c r="B68" s="48"/>
      <c r="C68" s="43"/>
      <c r="D68" s="44"/>
      <c r="E68" s="43"/>
      <c r="F68" s="45"/>
      <c r="G68" s="43"/>
      <c r="H68" s="43"/>
    </row>
    <row r="69" spans="1:8" ht="11.25">
      <c r="A69" s="25"/>
      <c r="B69" s="48"/>
      <c r="C69" s="43"/>
      <c r="D69" s="44"/>
      <c r="E69" s="43"/>
      <c r="F69" s="45"/>
      <c r="G69" s="43"/>
      <c r="H69" s="43"/>
    </row>
    <row r="70" spans="1:8" ht="11.25">
      <c r="A70" s="25"/>
      <c r="B70" s="48"/>
      <c r="C70" s="43"/>
      <c r="D70" s="44"/>
      <c r="E70" s="43"/>
      <c r="F70" s="45"/>
      <c r="G70" s="43"/>
      <c r="H70" s="43"/>
    </row>
    <row r="71" spans="1:8" ht="11.25">
      <c r="A71" s="25"/>
      <c r="B71" s="48"/>
      <c r="C71" s="43"/>
      <c r="D71" s="44"/>
      <c r="E71" s="43"/>
      <c r="F71" s="45"/>
      <c r="G71" s="43"/>
      <c r="H71" s="43"/>
    </row>
    <row r="72" spans="1:8" ht="11.25">
      <c r="A72" s="25"/>
      <c r="B72" s="48"/>
      <c r="C72" s="43"/>
      <c r="D72" s="44"/>
      <c r="E72" s="43"/>
      <c r="F72" s="45"/>
      <c r="G72" s="43"/>
      <c r="H72" s="43"/>
    </row>
    <row r="73" spans="1:8" ht="11.25">
      <c r="A73" s="25"/>
      <c r="B73" s="48"/>
      <c r="C73" s="43"/>
      <c r="D73" s="44"/>
      <c r="E73" s="43"/>
      <c r="F73" s="45"/>
      <c r="G73" s="43"/>
      <c r="H73" s="43"/>
    </row>
  </sheetData>
  <sheetProtection/>
  <mergeCells count="11">
    <mergeCell ref="A11:B11"/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60" sqref="O60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2.75" customHeight="1"/>
    <row r="3" spans="1:15" s="2" customFormat="1" ht="12.75" customHeight="1">
      <c r="A3" s="59" t="s">
        <v>113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>IF(N20=0," ",ROUND((ROUND(C20,1)+ROUND(D20,1)+ROUND(E20,1)+ROUND(F20,1)+ROUND(G20,1)+ROUND(H20,1)+ROUND(I20,1)+ROUND(J20,1)+ROUND(K20,1)+ROUND(L20,1)+ROUND(M20,1)+ROUND(N20,1))/12,1))</f>
        <v>110.3</v>
      </c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</v>
      </c>
      <c r="E24" s="18">
        <f t="shared" si="0"/>
        <v>0.1</v>
      </c>
      <c r="F24" s="18">
        <f t="shared" si="0"/>
        <v>-0.4</v>
      </c>
      <c r="G24" s="18">
        <f t="shared" si="0"/>
        <v>-0.4</v>
      </c>
      <c r="H24" s="18">
        <f t="shared" si="0"/>
        <v>0.3</v>
      </c>
      <c r="I24" s="18">
        <f t="shared" si="0"/>
        <v>0.1</v>
      </c>
      <c r="J24" s="18">
        <f t="shared" si="0"/>
        <v>0</v>
      </c>
      <c r="K24" s="18">
        <f t="shared" si="0"/>
        <v>0.6</v>
      </c>
      <c r="L24" s="18">
        <f t="shared" si="0"/>
        <v>0</v>
      </c>
      <c r="M24" s="18">
        <f t="shared" si="0"/>
        <v>-0.1</v>
      </c>
      <c r="N24" s="18">
        <f t="shared" si="0"/>
        <v>-0.1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0.4</v>
      </c>
      <c r="D25" s="18">
        <f aca="true" t="shared" si="1" ref="D25:N25">IF(D17=0," ",ROUND(ROUND(D17,1)*100/ROUND(C17,1)-100,1))</f>
        <v>0.1</v>
      </c>
      <c r="E25" s="18">
        <f t="shared" si="1"/>
        <v>0</v>
      </c>
      <c r="F25" s="18">
        <f t="shared" si="1"/>
        <v>0.1</v>
      </c>
      <c r="G25" s="18">
        <f t="shared" si="1"/>
        <v>0.6</v>
      </c>
      <c r="H25" s="18">
        <f t="shared" si="1"/>
        <v>0.8</v>
      </c>
      <c r="I25" s="18">
        <f t="shared" si="1"/>
        <v>0.2</v>
      </c>
      <c r="J25" s="18">
        <f t="shared" si="1"/>
        <v>0.4</v>
      </c>
      <c r="K25" s="18">
        <f t="shared" si="1"/>
        <v>-0.1</v>
      </c>
      <c r="L25" s="18">
        <f t="shared" si="1"/>
        <v>0.3</v>
      </c>
      <c r="M25" s="18">
        <f t="shared" si="1"/>
        <v>0.3</v>
      </c>
      <c r="N25" s="18">
        <f t="shared" si="1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0.6</v>
      </c>
      <c r="D26" s="18">
        <f aca="true" t="shared" si="2" ref="D26:N26">IF(D18=0," ",ROUND(ROUND(D18,1)*100/ROUND(C18,1)-100,1))</f>
        <v>0.5</v>
      </c>
      <c r="E26" s="18">
        <f t="shared" si="2"/>
        <v>1</v>
      </c>
      <c r="F26" s="18">
        <f t="shared" si="2"/>
        <v>0.1</v>
      </c>
      <c r="G26" s="18">
        <f t="shared" si="2"/>
        <v>0.4</v>
      </c>
      <c r="H26" s="18">
        <f t="shared" si="2"/>
        <v>0.3</v>
      </c>
      <c r="I26" s="18">
        <f t="shared" si="2"/>
        <v>0.1</v>
      </c>
      <c r="J26" s="18">
        <f t="shared" si="2"/>
        <v>0.1</v>
      </c>
      <c r="K26" s="18">
        <f t="shared" si="2"/>
        <v>-0.7</v>
      </c>
      <c r="L26" s="18">
        <f t="shared" si="2"/>
        <v>0.6</v>
      </c>
      <c r="M26" s="18">
        <f t="shared" si="2"/>
        <v>0</v>
      </c>
      <c r="N26" s="18">
        <f t="shared" si="2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0.7</v>
      </c>
      <c r="E27" s="18">
        <f t="shared" si="3"/>
        <v>-0.7</v>
      </c>
      <c r="F27" s="18">
        <f t="shared" si="3"/>
        <v>1</v>
      </c>
      <c r="G27" s="18">
        <f t="shared" si="3"/>
        <v>-0.3</v>
      </c>
      <c r="H27" s="18">
        <f t="shared" si="3"/>
        <v>0.1</v>
      </c>
      <c r="I27" s="18">
        <f t="shared" si="3"/>
        <v>2.1</v>
      </c>
      <c r="J27" s="18">
        <f t="shared" si="3"/>
        <v>-0.5</v>
      </c>
      <c r="K27" s="18">
        <f t="shared" si="3"/>
        <v>0.4</v>
      </c>
      <c r="L27" s="18">
        <f t="shared" si="3"/>
        <v>0.4</v>
      </c>
      <c r="M27" s="18">
        <f t="shared" si="3"/>
        <v>0</v>
      </c>
      <c r="N27" s="18">
        <f t="shared" si="3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0.5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0.2</v>
      </c>
      <c r="G28" s="18">
        <f t="shared" si="4"/>
        <v>0.1</v>
      </c>
      <c r="H28" s="18">
        <f t="shared" si="4"/>
        <v>-1.3</v>
      </c>
      <c r="I28" s="18">
        <f t="shared" si="4"/>
        <v>0.4</v>
      </c>
      <c r="J28" s="18">
        <f t="shared" si="4"/>
        <v>0.3</v>
      </c>
      <c r="K28" s="18">
        <f t="shared" si="4"/>
        <v>0.6</v>
      </c>
      <c r="L28" s="18">
        <f t="shared" si="4"/>
        <v>0.3</v>
      </c>
      <c r="M28" s="18">
        <f t="shared" si="4"/>
        <v>0.4</v>
      </c>
      <c r="N28" s="18">
        <f t="shared" si="4"/>
        <v>0.4</v>
      </c>
      <c r="O28" s="1" t="s">
        <v>15</v>
      </c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0.5</v>
      </c>
      <c r="D32" s="18">
        <f t="shared" si="5"/>
        <v>0.6</v>
      </c>
      <c r="E32" s="18">
        <f t="shared" si="5"/>
        <v>0.5</v>
      </c>
      <c r="F32" s="18">
        <f t="shared" si="5"/>
        <v>1</v>
      </c>
      <c r="G32" s="18">
        <f t="shared" si="5"/>
        <v>2</v>
      </c>
      <c r="H32" s="18">
        <f t="shared" si="5"/>
        <v>2.5</v>
      </c>
      <c r="I32" s="18">
        <f t="shared" si="5"/>
        <v>2.6</v>
      </c>
      <c r="J32" s="18">
        <f t="shared" si="5"/>
        <v>3</v>
      </c>
      <c r="K32" s="18">
        <f t="shared" si="5"/>
        <v>2.3</v>
      </c>
      <c r="L32" s="18">
        <f t="shared" si="5"/>
        <v>2.6</v>
      </c>
      <c r="M32" s="18">
        <f t="shared" si="5"/>
        <v>3</v>
      </c>
      <c r="N32" s="18">
        <f t="shared" si="5"/>
        <v>2.9</v>
      </c>
      <c r="O32" s="18">
        <f t="shared" si="5"/>
        <v>2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3.5</v>
      </c>
      <c r="E33" s="18">
        <f t="shared" si="6"/>
        <v>4.5</v>
      </c>
      <c r="F33" s="18">
        <f t="shared" si="6"/>
        <v>4.5</v>
      </c>
      <c r="G33" s="18">
        <f t="shared" si="6"/>
        <v>4.2</v>
      </c>
      <c r="H33" s="18">
        <f t="shared" si="6"/>
        <v>3.7</v>
      </c>
      <c r="I33" s="18">
        <f t="shared" si="6"/>
        <v>3.6</v>
      </c>
      <c r="J33" s="18">
        <f t="shared" si="6"/>
        <v>3.3</v>
      </c>
      <c r="K33" s="18">
        <f t="shared" si="6"/>
        <v>2.7</v>
      </c>
      <c r="L33" s="18">
        <f t="shared" si="6"/>
        <v>3</v>
      </c>
      <c r="M33" s="18">
        <f t="shared" si="6"/>
        <v>2.7</v>
      </c>
      <c r="N33" s="18">
        <f t="shared" si="6"/>
        <v>2.9</v>
      </c>
      <c r="O33" s="18">
        <f t="shared" si="6"/>
        <v>3.4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2.5</v>
      </c>
      <c r="E34" s="18">
        <f t="shared" si="7"/>
        <v>0.9</v>
      </c>
      <c r="F34" s="18">
        <f t="shared" si="7"/>
        <v>1.8</v>
      </c>
      <c r="G34" s="18">
        <f t="shared" si="7"/>
        <v>1.1</v>
      </c>
      <c r="H34" s="18">
        <f t="shared" si="7"/>
        <v>0.9</v>
      </c>
      <c r="I34" s="18">
        <f t="shared" si="7"/>
        <v>2.9</v>
      </c>
      <c r="J34" s="18">
        <f t="shared" si="7"/>
        <v>2.4</v>
      </c>
      <c r="K34" s="18">
        <f t="shared" si="7"/>
        <v>3.4</v>
      </c>
      <c r="L34" s="18">
        <f t="shared" si="7"/>
        <v>3.2</v>
      </c>
      <c r="M34" s="18">
        <f t="shared" si="7"/>
        <v>3.2</v>
      </c>
      <c r="N34" s="18">
        <f t="shared" si="7"/>
        <v>3.2</v>
      </c>
      <c r="O34" s="18">
        <f t="shared" si="7"/>
        <v>2.4</v>
      </c>
    </row>
    <row r="35" spans="1:15" s="2" customFormat="1" ht="12.75" customHeight="1">
      <c r="A35" s="14">
        <v>2014</v>
      </c>
      <c r="B35" s="15"/>
      <c r="C35" s="18">
        <f aca="true" t="shared" si="8" ref="C35:O35">IF(C20=0," ",ROUND(ROUND(C20,1)*100/ROUND(C19,1)-100,1))</f>
        <v>3.7</v>
      </c>
      <c r="D35" s="18">
        <f t="shared" si="8"/>
        <v>3.1</v>
      </c>
      <c r="E35" s="18">
        <f t="shared" si="8"/>
        <v>3.9</v>
      </c>
      <c r="F35" s="18">
        <f t="shared" si="8"/>
        <v>3</v>
      </c>
      <c r="G35" s="18">
        <f t="shared" si="8"/>
        <v>3.4</v>
      </c>
      <c r="H35" s="18">
        <f t="shared" si="8"/>
        <v>2</v>
      </c>
      <c r="I35" s="18">
        <f t="shared" si="8"/>
        <v>0.3</v>
      </c>
      <c r="J35" s="18">
        <f t="shared" si="8"/>
        <v>1</v>
      </c>
      <c r="K35" s="18">
        <f t="shared" si="8"/>
        <v>1.3</v>
      </c>
      <c r="L35" s="18">
        <f t="shared" si="8"/>
        <v>1.2</v>
      </c>
      <c r="M35" s="18">
        <f t="shared" si="8"/>
        <v>1.6</v>
      </c>
      <c r="N35" s="18">
        <f t="shared" si="8"/>
        <v>1.9</v>
      </c>
      <c r="O35" s="18">
        <f t="shared" si="8"/>
        <v>2.1</v>
      </c>
    </row>
    <row r="36" s="2" customFormat="1" ht="12.75" customHeight="1"/>
    <row r="37" s="2" customFormat="1" ht="12.75" customHeight="1"/>
    <row r="38" spans="1:15" s="2" customFormat="1" ht="12.75" customHeight="1">
      <c r="A38" s="3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97.4</v>
      </c>
      <c r="D42" s="17">
        <v>99.3</v>
      </c>
      <c r="E42" s="17">
        <v>100.6</v>
      </c>
      <c r="F42" s="17">
        <v>101.6</v>
      </c>
      <c r="G42" s="17">
        <v>101.4</v>
      </c>
      <c r="H42" s="17">
        <v>99.9</v>
      </c>
      <c r="I42" s="17">
        <v>95.6</v>
      </c>
      <c r="J42" s="17">
        <v>98.5</v>
      </c>
      <c r="K42" s="17">
        <v>101.1</v>
      </c>
      <c r="L42" s="17">
        <v>102</v>
      </c>
      <c r="M42" s="17">
        <v>101.9</v>
      </c>
      <c r="N42" s="17">
        <v>100.6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96.2</v>
      </c>
      <c r="D43" s="17">
        <v>98.8</v>
      </c>
      <c r="E43" s="17">
        <v>102.4</v>
      </c>
      <c r="F43" s="17">
        <v>103.1</v>
      </c>
      <c r="G43" s="17">
        <v>102.9</v>
      </c>
      <c r="H43" s="17">
        <v>99.9</v>
      </c>
      <c r="I43" s="17">
        <v>96.2</v>
      </c>
      <c r="J43" s="17">
        <v>100</v>
      </c>
      <c r="K43" s="17">
        <v>105</v>
      </c>
      <c r="L43" s="17">
        <v>106.2</v>
      </c>
      <c r="M43" s="17">
        <v>105.7</v>
      </c>
      <c r="N43" s="17">
        <v>103.4</v>
      </c>
      <c r="O43" s="18">
        <f>IF(N43=0," ",ROUND((ROUND(C43,1)+ROUND(D43,1)+ROUND(E43,1)+ROUND(F43,1)+ROUND(G43,1)+ROUND(H43,1)+ROUND(I43,1)+ROUND(J43,1)+ROUND(K43,1)+ROUND(L43,1)+ROUND(M43,1)+ROUND(N43,1))/12,1))</f>
        <v>101.7</v>
      </c>
    </row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>
        <v>109.1</v>
      </c>
      <c r="O46" s="18">
        <f>IF(N46=0," ",ROUND((ROUND(C46,1)+ROUND(D46,1)+ROUND(E46,1)+ROUND(F46,1)+ROUND(G46,1)+ROUND(H46,1)+ROUND(I46,1)+ROUND(J46,1)+ROUND(K46,1)+ROUND(L46,1)+ROUND(M46,1)+ROUND(N46,1))/12,1))</f>
        <v>107.9</v>
      </c>
    </row>
    <row r="47" s="47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-3.8</v>
      </c>
      <c r="D50" s="18">
        <f aca="true" t="shared" si="9" ref="D50:N53">IF(D42=0," ",ROUND(ROUND(D42,1)*100/ROUND(C42,1)-100,1))</f>
        <v>2</v>
      </c>
      <c r="E50" s="18">
        <f t="shared" si="9"/>
        <v>1.3</v>
      </c>
      <c r="F50" s="18">
        <f t="shared" si="9"/>
        <v>1</v>
      </c>
      <c r="G50" s="18">
        <f t="shared" si="9"/>
        <v>-0.2</v>
      </c>
      <c r="H50" s="18">
        <f t="shared" si="9"/>
        <v>-1.5</v>
      </c>
      <c r="I50" s="18">
        <f t="shared" si="9"/>
        <v>-4.3</v>
      </c>
      <c r="J50" s="18">
        <f t="shared" si="9"/>
        <v>3</v>
      </c>
      <c r="K50" s="18">
        <f t="shared" si="9"/>
        <v>2.6</v>
      </c>
      <c r="L50" s="18">
        <f t="shared" si="9"/>
        <v>0.9</v>
      </c>
      <c r="M50" s="18">
        <f t="shared" si="9"/>
        <v>-0.1</v>
      </c>
      <c r="N50" s="18">
        <f t="shared" si="9"/>
        <v>-1.3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-4.4</v>
      </c>
      <c r="D51" s="18">
        <f t="shared" si="9"/>
        <v>2.7</v>
      </c>
      <c r="E51" s="18">
        <f t="shared" si="9"/>
        <v>3.6</v>
      </c>
      <c r="F51" s="18">
        <f t="shared" si="9"/>
        <v>0.7</v>
      </c>
      <c r="G51" s="18">
        <f t="shared" si="9"/>
        <v>-0.2</v>
      </c>
      <c r="H51" s="18">
        <f t="shared" si="9"/>
        <v>-2.9</v>
      </c>
      <c r="I51" s="18">
        <f t="shared" si="9"/>
        <v>-3.7</v>
      </c>
      <c r="J51" s="18">
        <f t="shared" si="9"/>
        <v>4</v>
      </c>
      <c r="K51" s="18">
        <f t="shared" si="9"/>
        <v>5</v>
      </c>
      <c r="L51" s="18">
        <f t="shared" si="9"/>
        <v>1.1</v>
      </c>
      <c r="M51" s="18">
        <f t="shared" si="9"/>
        <v>-0.5</v>
      </c>
      <c r="N51" s="18">
        <f t="shared" si="9"/>
        <v>-2.2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-4.4</v>
      </c>
      <c r="D52" s="18">
        <f t="shared" si="9"/>
        <v>4.3</v>
      </c>
      <c r="E52" s="18">
        <f t="shared" si="9"/>
        <v>3.2</v>
      </c>
      <c r="F52" s="18">
        <f t="shared" si="9"/>
        <v>0.5</v>
      </c>
      <c r="G52" s="18">
        <f t="shared" si="9"/>
        <v>-1.3</v>
      </c>
      <c r="H52" s="18">
        <f t="shared" si="9"/>
        <v>-1.7</v>
      </c>
      <c r="I52" s="18">
        <f t="shared" si="9"/>
        <v>-4.8</v>
      </c>
      <c r="J52" s="18">
        <f t="shared" si="9"/>
        <v>3.4</v>
      </c>
      <c r="K52" s="18">
        <f t="shared" si="9"/>
        <v>4.8</v>
      </c>
      <c r="L52" s="18">
        <f t="shared" si="9"/>
        <v>2</v>
      </c>
      <c r="M52" s="18">
        <f t="shared" si="9"/>
        <v>-0.5</v>
      </c>
      <c r="N52" s="18">
        <f t="shared" si="9"/>
        <v>-1.7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-6.8</v>
      </c>
      <c r="D53" s="18">
        <f t="shared" si="9"/>
        <v>3.9</v>
      </c>
      <c r="E53" s="18">
        <f t="shared" si="9"/>
        <v>5.9</v>
      </c>
      <c r="F53" s="18">
        <f t="shared" si="9"/>
        <v>-0.8</v>
      </c>
      <c r="G53" s="18">
        <f t="shared" si="9"/>
        <v>-0.4</v>
      </c>
      <c r="H53" s="18">
        <f t="shared" si="9"/>
        <v>-1.9</v>
      </c>
      <c r="I53" s="18">
        <f t="shared" si="9"/>
        <v>-5.5</v>
      </c>
      <c r="J53" s="18">
        <f t="shared" si="9"/>
        <v>2.9</v>
      </c>
      <c r="K53" s="18">
        <f t="shared" si="9"/>
        <v>5.6</v>
      </c>
      <c r="L53" s="18">
        <f t="shared" si="9"/>
        <v>1.9</v>
      </c>
      <c r="M53" s="18">
        <f t="shared" si="9"/>
        <v>-1.4</v>
      </c>
      <c r="N53" s="18">
        <f t="shared" si="9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-5.2</v>
      </c>
      <c r="D54" s="18">
        <f aca="true" t="shared" si="10" ref="D54:N54">IF(D46=0," ",ROUND(ROUND(D46,1)*100/ROUND(C46,1)-100,1))</f>
        <v>4.3</v>
      </c>
      <c r="E54" s="18">
        <f t="shared" si="10"/>
        <v>5</v>
      </c>
      <c r="F54" s="18">
        <f t="shared" si="10"/>
        <v>-0.2</v>
      </c>
      <c r="G54" s="18">
        <f t="shared" si="10"/>
        <v>-1.4</v>
      </c>
      <c r="H54" s="18">
        <f t="shared" si="10"/>
        <v>-2.5</v>
      </c>
      <c r="I54" s="18">
        <f t="shared" si="10"/>
        <v>-4</v>
      </c>
      <c r="J54" s="18">
        <f t="shared" si="10"/>
        <v>3.8</v>
      </c>
      <c r="K54" s="18">
        <f t="shared" si="10"/>
        <v>5.7</v>
      </c>
      <c r="L54" s="18">
        <f t="shared" si="10"/>
        <v>-0.7</v>
      </c>
      <c r="M54" s="18">
        <f t="shared" si="10"/>
        <v>-0.4</v>
      </c>
      <c r="N54" s="18">
        <f t="shared" si="10"/>
        <v>-1.4</v>
      </c>
      <c r="O54" s="1" t="s">
        <v>15</v>
      </c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1" ref="C58:O61">IF(C43=0," ",ROUND(ROUND(C43,1)*100/ROUND(C42,1)-100,1))</f>
        <v>-1.2</v>
      </c>
      <c r="D58" s="18">
        <f t="shared" si="11"/>
        <v>-0.5</v>
      </c>
      <c r="E58" s="18">
        <f t="shared" si="11"/>
        <v>1.8</v>
      </c>
      <c r="F58" s="18">
        <f t="shared" si="11"/>
        <v>1.5</v>
      </c>
      <c r="G58" s="18">
        <f t="shared" si="11"/>
        <v>1.5</v>
      </c>
      <c r="H58" s="18">
        <f t="shared" si="11"/>
        <v>0</v>
      </c>
      <c r="I58" s="18">
        <f t="shared" si="11"/>
        <v>0.6</v>
      </c>
      <c r="J58" s="18">
        <f t="shared" si="11"/>
        <v>1.5</v>
      </c>
      <c r="K58" s="18">
        <f t="shared" si="11"/>
        <v>3.9</v>
      </c>
      <c r="L58" s="18">
        <f t="shared" si="11"/>
        <v>4.1</v>
      </c>
      <c r="M58" s="18">
        <f t="shared" si="11"/>
        <v>3.7</v>
      </c>
      <c r="N58" s="18">
        <f t="shared" si="11"/>
        <v>2.8</v>
      </c>
      <c r="O58" s="18">
        <f t="shared" si="11"/>
        <v>1.7</v>
      </c>
    </row>
    <row r="59" spans="1:15" s="2" customFormat="1" ht="12.75" customHeight="1">
      <c r="A59" s="14">
        <v>2012</v>
      </c>
      <c r="B59" s="15"/>
      <c r="C59" s="18">
        <f t="shared" si="11"/>
        <v>2.7</v>
      </c>
      <c r="D59" s="18">
        <f t="shared" si="11"/>
        <v>4.3</v>
      </c>
      <c r="E59" s="18">
        <f t="shared" si="11"/>
        <v>3.8</v>
      </c>
      <c r="F59" s="18">
        <f t="shared" si="11"/>
        <v>3.6</v>
      </c>
      <c r="G59" s="18">
        <f t="shared" si="11"/>
        <v>2.4</v>
      </c>
      <c r="H59" s="18">
        <f t="shared" si="11"/>
        <v>3.7</v>
      </c>
      <c r="I59" s="18">
        <f t="shared" si="11"/>
        <v>2.5</v>
      </c>
      <c r="J59" s="18">
        <f t="shared" si="11"/>
        <v>2</v>
      </c>
      <c r="K59" s="18">
        <f t="shared" si="11"/>
        <v>1.8</v>
      </c>
      <c r="L59" s="18">
        <f t="shared" si="11"/>
        <v>2.6</v>
      </c>
      <c r="M59" s="18">
        <f t="shared" si="11"/>
        <v>2.6</v>
      </c>
      <c r="N59" s="18">
        <f t="shared" si="11"/>
        <v>3.2</v>
      </c>
      <c r="O59" s="18">
        <f t="shared" si="11"/>
        <v>2.9</v>
      </c>
    </row>
    <row r="60" spans="1:15" s="2" customFormat="1" ht="12.75" customHeight="1">
      <c r="A60" s="14">
        <v>2013</v>
      </c>
      <c r="B60" s="15"/>
      <c r="C60" s="18">
        <f t="shared" si="11"/>
        <v>0.6</v>
      </c>
      <c r="D60" s="18">
        <f t="shared" si="11"/>
        <v>0.3</v>
      </c>
      <c r="E60" s="18">
        <f t="shared" si="11"/>
        <v>2.9</v>
      </c>
      <c r="F60" s="18">
        <f t="shared" si="11"/>
        <v>1.6</v>
      </c>
      <c r="G60" s="18">
        <f t="shared" si="11"/>
        <v>2.6</v>
      </c>
      <c r="H60" s="18">
        <f t="shared" si="11"/>
        <v>2.3</v>
      </c>
      <c r="I60" s="18">
        <f t="shared" si="11"/>
        <v>1.6</v>
      </c>
      <c r="J60" s="18">
        <f t="shared" si="11"/>
        <v>1.1</v>
      </c>
      <c r="K60" s="18">
        <f t="shared" si="11"/>
        <v>1.9</v>
      </c>
      <c r="L60" s="18">
        <f t="shared" si="11"/>
        <v>1.8</v>
      </c>
      <c r="M60" s="18">
        <f t="shared" si="11"/>
        <v>0.9</v>
      </c>
      <c r="N60" s="18">
        <f t="shared" si="11"/>
        <v>0.1</v>
      </c>
      <c r="O60" s="18">
        <f t="shared" si="11"/>
        <v>1.5</v>
      </c>
    </row>
    <row r="61" spans="1:15" ht="12.75" customHeight="1">
      <c r="A61" s="14">
        <v>2014</v>
      </c>
      <c r="B61" s="15"/>
      <c r="C61" s="18">
        <f t="shared" si="11"/>
        <v>1.8</v>
      </c>
      <c r="D61" s="18">
        <f t="shared" si="11"/>
        <v>2.2</v>
      </c>
      <c r="E61" s="18">
        <f t="shared" si="11"/>
        <v>1.4</v>
      </c>
      <c r="F61" s="18">
        <f t="shared" si="11"/>
        <v>2</v>
      </c>
      <c r="G61" s="18">
        <f t="shared" si="11"/>
        <v>0.9</v>
      </c>
      <c r="H61" s="18">
        <f t="shared" si="11"/>
        <v>0.4</v>
      </c>
      <c r="I61" s="18">
        <f t="shared" si="11"/>
        <v>1.9</v>
      </c>
      <c r="J61" s="18">
        <f t="shared" si="11"/>
        <v>2.8</v>
      </c>
      <c r="K61" s="18">
        <f t="shared" si="11"/>
        <v>2.8</v>
      </c>
      <c r="L61" s="18">
        <f t="shared" si="11"/>
        <v>0.2</v>
      </c>
      <c r="M61" s="18">
        <f t="shared" si="11"/>
        <v>1.1</v>
      </c>
      <c r="N61" s="18">
        <f t="shared" si="11"/>
        <v>2.2</v>
      </c>
      <c r="O61" s="18">
        <f t="shared" si="11"/>
        <v>1.6</v>
      </c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60" sqref="O60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2.75" customHeight="1"/>
    <row r="3" spans="1:15" s="2" customFormat="1" ht="12.75" customHeight="1">
      <c r="A3" s="59" t="s">
        <v>113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="2" customFormat="1" ht="12" customHeight="1"/>
    <row r="22" spans="1:15" s="2" customFormat="1" ht="12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 customHeight="1"/>
    <row r="24" spans="1:15" s="2" customFormat="1" ht="12" customHeight="1">
      <c r="A24" s="14">
        <v>2010</v>
      </c>
      <c r="B24" s="15"/>
      <c r="C24" s="18">
        <v>0.6</v>
      </c>
      <c r="D24" s="18">
        <f aca="true" t="shared" si="0" ref="D24:N24">IF(D16=0," ",ROUND(ROUND(D16,1)*100/ROUND(C16,1)-100,1))</f>
        <v>0.1</v>
      </c>
      <c r="E24" s="18">
        <f t="shared" si="0"/>
        <v>0.2</v>
      </c>
      <c r="F24" s="18">
        <f t="shared" si="0"/>
        <v>0.6</v>
      </c>
      <c r="G24" s="18">
        <f t="shared" si="0"/>
        <v>0.1</v>
      </c>
      <c r="H24" s="18">
        <f t="shared" si="0"/>
        <v>0.1</v>
      </c>
      <c r="I24" s="18">
        <f t="shared" si="0"/>
        <v>0</v>
      </c>
      <c r="J24" s="18">
        <f t="shared" si="0"/>
        <v>0.1</v>
      </c>
      <c r="K24" s="18">
        <f t="shared" si="0"/>
        <v>0.1</v>
      </c>
      <c r="L24" s="18">
        <f t="shared" si="0"/>
        <v>0.2</v>
      </c>
      <c r="M24" s="18">
        <f t="shared" si="0"/>
        <v>0.2</v>
      </c>
      <c r="N24" s="18">
        <f t="shared" si="0"/>
        <v>0.2</v>
      </c>
      <c r="O24" s="1" t="s">
        <v>15</v>
      </c>
    </row>
    <row r="25" spans="1:15" s="2" customFormat="1" ht="12" customHeight="1">
      <c r="A25" s="14">
        <v>2011</v>
      </c>
      <c r="B25" s="15"/>
      <c r="C25" s="18">
        <f>IF(C17=0," ",ROUND(ROUND(C17,1)*100/ROUND(N16,1)-100,1))</f>
        <v>1</v>
      </c>
      <c r="D25" s="18">
        <f aca="true" t="shared" si="1" ref="D25:N25">IF(D17=0," ",ROUND(ROUND(D17,1)*100/ROUND(C17,1)-100,1))</f>
        <v>0.2</v>
      </c>
      <c r="E25" s="18">
        <f t="shared" si="1"/>
        <v>0.6</v>
      </c>
      <c r="F25" s="18">
        <f t="shared" si="1"/>
        <v>0.2</v>
      </c>
      <c r="G25" s="18">
        <f t="shared" si="1"/>
        <v>-0.2</v>
      </c>
      <c r="H25" s="18">
        <f t="shared" si="1"/>
        <v>0.2</v>
      </c>
      <c r="I25" s="18">
        <f t="shared" si="1"/>
        <v>0.3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0.3</v>
      </c>
      <c r="N25" s="18">
        <f t="shared" si="1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0.4</v>
      </c>
      <c r="E26" s="18">
        <f t="shared" si="2"/>
        <v>0</v>
      </c>
      <c r="F26" s="18">
        <f t="shared" si="2"/>
        <v>0.1</v>
      </c>
      <c r="G26" s="18">
        <f t="shared" si="2"/>
        <v>0.1</v>
      </c>
      <c r="H26" s="18">
        <f t="shared" si="2"/>
        <v>-0.1</v>
      </c>
      <c r="I26" s="18">
        <f t="shared" si="2"/>
        <v>0.5</v>
      </c>
      <c r="J26" s="18">
        <f t="shared" si="2"/>
        <v>0.1</v>
      </c>
      <c r="K26" s="18">
        <f t="shared" si="2"/>
        <v>0.2</v>
      </c>
      <c r="L26" s="18">
        <f t="shared" si="2"/>
        <v>0.3</v>
      </c>
      <c r="M26" s="18">
        <f t="shared" si="2"/>
        <v>0</v>
      </c>
      <c r="N26" s="18">
        <f t="shared" si="2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IF(C19=0," ",ROUND(ROUND(C19,1)*100/ROUND(N18,1)-100,1))</f>
        <v>1.1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0.1</v>
      </c>
      <c r="G27" s="18">
        <f t="shared" si="3"/>
        <v>0</v>
      </c>
      <c r="H27" s="18">
        <f t="shared" si="3"/>
        <v>0</v>
      </c>
      <c r="I27" s="18">
        <f t="shared" si="3"/>
        <v>0.4</v>
      </c>
      <c r="J27" s="18">
        <f t="shared" si="3"/>
        <v>0</v>
      </c>
      <c r="K27" s="18">
        <f t="shared" si="3"/>
        <v>0.3</v>
      </c>
      <c r="L27" s="18">
        <f t="shared" si="3"/>
        <v>-0.2</v>
      </c>
      <c r="M27" s="18">
        <f t="shared" si="3"/>
        <v>-0.1</v>
      </c>
      <c r="N27" s="18">
        <f t="shared" si="3"/>
        <v>0.1</v>
      </c>
      <c r="O27" s="1" t="s">
        <v>15</v>
      </c>
    </row>
    <row r="28" spans="1:15" s="2" customFormat="1" ht="12" customHeight="1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0</v>
      </c>
      <c r="F28" s="18">
        <f t="shared" si="4"/>
        <v>0.2</v>
      </c>
      <c r="G28" s="18">
        <f t="shared" si="4"/>
        <v>0</v>
      </c>
      <c r="H28" s="18">
        <f t="shared" si="4"/>
        <v>0.1</v>
      </c>
      <c r="I28" s="18">
        <f t="shared" si="4"/>
        <v>0.1</v>
      </c>
      <c r="J28" s="18">
        <f t="shared" si="4"/>
        <v>0.2</v>
      </c>
      <c r="K28" s="18">
        <f t="shared" si="4"/>
        <v>0.1</v>
      </c>
      <c r="L28" s="18">
        <f t="shared" si="4"/>
        <v>-0.2</v>
      </c>
      <c r="M28" s="18">
        <f t="shared" si="4"/>
        <v>0.1</v>
      </c>
      <c r="N28" s="18">
        <f t="shared" si="4"/>
        <v>-0.6</v>
      </c>
      <c r="O28" s="1" t="s">
        <v>15</v>
      </c>
    </row>
    <row r="29" s="2" customFormat="1" ht="12" customHeight="1"/>
    <row r="30" spans="1:15" s="2" customFormat="1" ht="12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 customHeight="1">
      <c r="A32" s="14">
        <v>2011</v>
      </c>
      <c r="B32" s="15"/>
      <c r="C32" s="18">
        <f aca="true" t="shared" si="5" ref="C32:O32">IF(C17=0," ",ROUND(ROUND(C17,1)*100/ROUND(C16,1)-100,1))</f>
        <v>2.9</v>
      </c>
      <c r="D32" s="18">
        <f t="shared" si="5"/>
        <v>3</v>
      </c>
      <c r="E32" s="18">
        <f t="shared" si="5"/>
        <v>3.4</v>
      </c>
      <c r="F32" s="18">
        <f t="shared" si="5"/>
        <v>3</v>
      </c>
      <c r="G32" s="18">
        <f t="shared" si="5"/>
        <v>2.7</v>
      </c>
      <c r="H32" s="18">
        <f t="shared" si="5"/>
        <v>2.8</v>
      </c>
      <c r="I32" s="18">
        <f t="shared" si="5"/>
        <v>3.1</v>
      </c>
      <c r="J32" s="18">
        <f t="shared" si="5"/>
        <v>3</v>
      </c>
      <c r="K32" s="18">
        <f t="shared" si="5"/>
        <v>3.2</v>
      </c>
      <c r="L32" s="18">
        <f t="shared" si="5"/>
        <v>3.3</v>
      </c>
      <c r="M32" s="18">
        <f t="shared" si="5"/>
        <v>3.4</v>
      </c>
      <c r="N32" s="18">
        <f t="shared" si="5"/>
        <v>3.4</v>
      </c>
      <c r="O32" s="18">
        <f t="shared" si="5"/>
        <v>3.1</v>
      </c>
    </row>
    <row r="33" spans="1:15" s="2" customFormat="1" ht="12" customHeight="1">
      <c r="A33" s="14">
        <v>2012</v>
      </c>
      <c r="B33" s="15"/>
      <c r="C33" s="18">
        <f aca="true" t="shared" si="6" ref="C33:O33">IF(C18=0," ",ROUND(ROUND(C18,1)*100/ROUND(C17,1)-100,1))</f>
        <v>2.6</v>
      </c>
      <c r="D33" s="18">
        <f t="shared" si="6"/>
        <v>2.8</v>
      </c>
      <c r="E33" s="18">
        <f t="shared" si="6"/>
        <v>2.2</v>
      </c>
      <c r="F33" s="18">
        <f t="shared" si="6"/>
        <v>2.1</v>
      </c>
      <c r="G33" s="18">
        <f t="shared" si="6"/>
        <v>2.4</v>
      </c>
      <c r="H33" s="18">
        <f t="shared" si="6"/>
        <v>2.1</v>
      </c>
      <c r="I33" s="18">
        <f t="shared" si="6"/>
        <v>2.3</v>
      </c>
      <c r="J33" s="18">
        <f t="shared" si="6"/>
        <v>2.4</v>
      </c>
      <c r="K33" s="18">
        <f t="shared" si="6"/>
        <v>2.3</v>
      </c>
      <c r="L33" s="18">
        <f t="shared" si="6"/>
        <v>2.3</v>
      </c>
      <c r="M33" s="18">
        <f t="shared" si="6"/>
        <v>2</v>
      </c>
      <c r="N33" s="18">
        <f t="shared" si="6"/>
        <v>1.5</v>
      </c>
      <c r="O33" s="18">
        <f t="shared" si="6"/>
        <v>2.3</v>
      </c>
    </row>
    <row r="34" spans="1:15" s="2" customFormat="1" ht="12" customHeight="1">
      <c r="A34" s="14">
        <v>2013</v>
      </c>
      <c r="B34" s="15"/>
      <c r="C34" s="18">
        <f aca="true" t="shared" si="7" ref="C34:O34">IF(C19=0," ",ROUND(ROUND(C19,1)*100/ROUND(C18,1)-100,1))</f>
        <v>2.4</v>
      </c>
      <c r="D34" s="18">
        <f t="shared" si="7"/>
        <v>2.1</v>
      </c>
      <c r="E34" s="18">
        <f t="shared" si="7"/>
        <v>2.1</v>
      </c>
      <c r="F34" s="18">
        <f t="shared" si="7"/>
        <v>2.1</v>
      </c>
      <c r="G34" s="18">
        <f t="shared" si="7"/>
        <v>2</v>
      </c>
      <c r="H34" s="18">
        <f t="shared" si="7"/>
        <v>2.1</v>
      </c>
      <c r="I34" s="18">
        <f t="shared" si="7"/>
        <v>2</v>
      </c>
      <c r="J34" s="18">
        <f t="shared" si="7"/>
        <v>1.9</v>
      </c>
      <c r="K34" s="18">
        <f t="shared" si="7"/>
        <v>2</v>
      </c>
      <c r="L34" s="18">
        <f t="shared" si="7"/>
        <v>1.5</v>
      </c>
      <c r="M34" s="18">
        <f t="shared" si="7"/>
        <v>1.4</v>
      </c>
      <c r="N34" s="18">
        <f t="shared" si="7"/>
        <v>1.8</v>
      </c>
      <c r="O34" s="18">
        <f t="shared" si="7"/>
        <v>1.9</v>
      </c>
    </row>
    <row r="35" spans="1:15" s="2" customFormat="1" ht="12" customHeight="1">
      <c r="A35" s="14">
        <v>2014</v>
      </c>
      <c r="B35" s="15"/>
      <c r="C35" s="18">
        <f aca="true" t="shared" si="8" ref="C35:O35">IF(C20=0," ",ROUND(ROUND(C20,1)*100/ROUND(C19,1)-100,1))</f>
        <v>0.7</v>
      </c>
      <c r="D35" s="18">
        <f t="shared" si="8"/>
        <v>0.7</v>
      </c>
      <c r="E35" s="18">
        <f t="shared" si="8"/>
        <v>0.7</v>
      </c>
      <c r="F35" s="18">
        <f t="shared" si="8"/>
        <v>0.8</v>
      </c>
      <c r="G35" s="18">
        <f t="shared" si="8"/>
        <v>0.8</v>
      </c>
      <c r="H35" s="18">
        <f t="shared" si="8"/>
        <v>0.9</v>
      </c>
      <c r="I35" s="18">
        <f t="shared" si="8"/>
        <v>0.6</v>
      </c>
      <c r="J35" s="18">
        <f t="shared" si="8"/>
        <v>0.8</v>
      </c>
      <c r="K35" s="18">
        <f t="shared" si="8"/>
        <v>0.6</v>
      </c>
      <c r="L35" s="18">
        <f t="shared" si="8"/>
        <v>0.6</v>
      </c>
      <c r="M35" s="18">
        <f t="shared" si="8"/>
        <v>0.8</v>
      </c>
      <c r="N35" s="18">
        <f t="shared" si="8"/>
        <v>0.2</v>
      </c>
      <c r="O35" s="18">
        <f t="shared" si="8"/>
        <v>0.7</v>
      </c>
    </row>
    <row r="36" s="2" customFormat="1" ht="12" customHeight="1"/>
    <row r="37" s="2" customFormat="1" ht="12" customHeight="1"/>
    <row r="38" spans="1:15" s="2" customFormat="1" ht="12" customHeight="1">
      <c r="A38" s="3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 customHeight="1">
      <c r="A40" s="3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 customHeight="1"/>
    <row r="42" spans="1:15" s="2" customFormat="1" ht="12" customHeight="1">
      <c r="A42" s="14">
        <v>2010</v>
      </c>
      <c r="B42" s="15"/>
      <c r="C42" s="16">
        <v>99.7</v>
      </c>
      <c r="D42" s="17">
        <v>99.8</v>
      </c>
      <c r="E42" s="17">
        <v>100</v>
      </c>
      <c r="F42" s="17">
        <v>99.9</v>
      </c>
      <c r="G42" s="17">
        <v>100</v>
      </c>
      <c r="H42" s="17">
        <v>100.1</v>
      </c>
      <c r="I42" s="17">
        <v>100.3</v>
      </c>
      <c r="J42" s="17">
        <v>100</v>
      </c>
      <c r="K42" s="17">
        <v>100</v>
      </c>
      <c r="L42" s="17">
        <v>100</v>
      </c>
      <c r="M42" s="17">
        <v>100.1</v>
      </c>
      <c r="N42" s="17">
        <v>100.2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 customHeight="1">
      <c r="A43" s="14">
        <v>2011</v>
      </c>
      <c r="B43" s="15"/>
      <c r="C43" s="16">
        <v>100.1</v>
      </c>
      <c r="D43" s="17">
        <v>100.6</v>
      </c>
      <c r="E43" s="17">
        <v>100.5</v>
      </c>
      <c r="F43" s="17">
        <v>100.3</v>
      </c>
      <c r="G43" s="17">
        <v>100</v>
      </c>
      <c r="H43" s="17">
        <v>100.1</v>
      </c>
      <c r="I43" s="17">
        <v>100</v>
      </c>
      <c r="J43" s="17">
        <v>100.5</v>
      </c>
      <c r="K43" s="17">
        <v>100.5</v>
      </c>
      <c r="L43" s="17">
        <v>100.8</v>
      </c>
      <c r="M43" s="17">
        <v>100.6</v>
      </c>
      <c r="N43" s="17">
        <v>100.9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102.8</v>
      </c>
    </row>
    <row r="47" s="2" customFormat="1" ht="12" customHeight="1"/>
    <row r="48" spans="1:15" s="2" customFormat="1" ht="12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 customHeight="1"/>
    <row r="50" spans="1:15" s="2" customFormat="1" ht="12" customHeight="1">
      <c r="A50" s="14">
        <v>2010</v>
      </c>
      <c r="B50" s="15"/>
      <c r="C50" s="18">
        <v>-0.2</v>
      </c>
      <c r="D50" s="18">
        <f aca="true" t="shared" si="9" ref="D50:N53">IF(D42=0," ",ROUND(ROUND(D42,1)*100/ROUND(C42,1)-100,1))</f>
        <v>0.1</v>
      </c>
      <c r="E50" s="18">
        <f t="shared" si="9"/>
        <v>0.2</v>
      </c>
      <c r="F50" s="18">
        <f t="shared" si="9"/>
        <v>-0.1</v>
      </c>
      <c r="G50" s="18">
        <f t="shared" si="9"/>
        <v>0.1</v>
      </c>
      <c r="H50" s="18">
        <f t="shared" si="9"/>
        <v>0.1</v>
      </c>
      <c r="I50" s="18">
        <f t="shared" si="9"/>
        <v>0.2</v>
      </c>
      <c r="J50" s="18">
        <f t="shared" si="9"/>
        <v>-0.3</v>
      </c>
      <c r="K50" s="18">
        <f t="shared" si="9"/>
        <v>0</v>
      </c>
      <c r="L50" s="18">
        <f t="shared" si="9"/>
        <v>0</v>
      </c>
      <c r="M50" s="18">
        <f t="shared" si="9"/>
        <v>0.1</v>
      </c>
      <c r="N50" s="18">
        <f t="shared" si="9"/>
        <v>0.1</v>
      </c>
      <c r="O50" s="1" t="s">
        <v>15</v>
      </c>
    </row>
    <row r="51" spans="1:15" s="2" customFormat="1" ht="12" customHeight="1">
      <c r="A51" s="14">
        <v>2011</v>
      </c>
      <c r="B51" s="15"/>
      <c r="C51" s="18">
        <f>IF(C43=0," ",ROUND(ROUND(C43,1)*100/ROUND(N42,1)-100,1))</f>
        <v>-0.1</v>
      </c>
      <c r="D51" s="18">
        <f t="shared" si="9"/>
        <v>0.5</v>
      </c>
      <c r="E51" s="18">
        <f t="shared" si="9"/>
        <v>-0.1</v>
      </c>
      <c r="F51" s="18">
        <f t="shared" si="9"/>
        <v>-0.2</v>
      </c>
      <c r="G51" s="18">
        <f t="shared" si="9"/>
        <v>-0.3</v>
      </c>
      <c r="H51" s="18">
        <f t="shared" si="9"/>
        <v>0.1</v>
      </c>
      <c r="I51" s="18">
        <f t="shared" si="9"/>
        <v>-0.1</v>
      </c>
      <c r="J51" s="18">
        <f t="shared" si="9"/>
        <v>0.5</v>
      </c>
      <c r="K51" s="18">
        <f t="shared" si="9"/>
        <v>0</v>
      </c>
      <c r="L51" s="18">
        <f t="shared" si="9"/>
        <v>0.3</v>
      </c>
      <c r="M51" s="18">
        <f t="shared" si="9"/>
        <v>-0.2</v>
      </c>
      <c r="N51" s="18">
        <f t="shared" si="9"/>
        <v>0.3</v>
      </c>
      <c r="O51" s="1" t="s">
        <v>15</v>
      </c>
    </row>
    <row r="52" spans="1:15" s="2" customFormat="1" ht="12" customHeight="1">
      <c r="A52" s="14">
        <v>2012</v>
      </c>
      <c r="B52" s="15"/>
      <c r="C52" s="18">
        <f>IF(C44=0," ",ROUND(ROUND(C44,1)*100/ROUND(N43,1)-100,1))</f>
        <v>0</v>
      </c>
      <c r="D52" s="18">
        <f t="shared" si="9"/>
        <v>-0.1</v>
      </c>
      <c r="E52" s="18">
        <f t="shared" si="9"/>
        <v>0.1</v>
      </c>
      <c r="F52" s="18">
        <f t="shared" si="9"/>
        <v>0.5</v>
      </c>
      <c r="G52" s="18">
        <f t="shared" si="9"/>
        <v>-0.2</v>
      </c>
      <c r="H52" s="18">
        <f t="shared" si="9"/>
        <v>0.2</v>
      </c>
      <c r="I52" s="18">
        <f t="shared" si="9"/>
        <v>-0.3</v>
      </c>
      <c r="J52" s="18">
        <f t="shared" si="9"/>
        <v>-0.1</v>
      </c>
      <c r="K52" s="18">
        <f t="shared" si="9"/>
        <v>0.2</v>
      </c>
      <c r="L52" s="18">
        <f t="shared" si="9"/>
        <v>0.3</v>
      </c>
      <c r="M52" s="18">
        <f t="shared" si="9"/>
        <v>0</v>
      </c>
      <c r="N52" s="18">
        <f t="shared" si="9"/>
        <v>0.1</v>
      </c>
      <c r="O52" s="1" t="s">
        <v>15</v>
      </c>
    </row>
    <row r="53" spans="1:15" s="2" customFormat="1" ht="12" customHeight="1">
      <c r="A53" s="14">
        <v>2013</v>
      </c>
      <c r="B53" s="15"/>
      <c r="C53" s="18">
        <f>IF(C45=0," ",ROUND(ROUND(C45,1)*100/ROUND(N44,1)-100,1))</f>
        <v>0.4</v>
      </c>
      <c r="D53" s="18">
        <f t="shared" si="9"/>
        <v>0</v>
      </c>
      <c r="E53" s="18">
        <f t="shared" si="9"/>
        <v>0.2</v>
      </c>
      <c r="F53" s="18">
        <f t="shared" si="9"/>
        <v>0.3</v>
      </c>
      <c r="G53" s="18">
        <f t="shared" si="9"/>
        <v>0.2</v>
      </c>
      <c r="H53" s="18">
        <f t="shared" si="9"/>
        <v>-0.1</v>
      </c>
      <c r="I53" s="18">
        <f t="shared" si="9"/>
        <v>-0.1</v>
      </c>
      <c r="J53" s="18">
        <f t="shared" si="9"/>
        <v>-0.4</v>
      </c>
      <c r="K53" s="18">
        <f t="shared" si="9"/>
        <v>0.2</v>
      </c>
      <c r="L53" s="18">
        <f t="shared" si="9"/>
        <v>0.2</v>
      </c>
      <c r="M53" s="18">
        <f t="shared" si="9"/>
        <v>0</v>
      </c>
      <c r="N53" s="18">
        <f t="shared" si="9"/>
        <v>0.2</v>
      </c>
      <c r="O53" s="1" t="s">
        <v>15</v>
      </c>
    </row>
    <row r="54" spans="1:15" s="2" customFormat="1" ht="12" customHeight="1">
      <c r="A54" s="14">
        <v>2014</v>
      </c>
      <c r="B54" s="15"/>
      <c r="C54" s="18">
        <f>IF(C46=0," ",ROUND(ROUND(C46,1)*100/ROUND(N45,1)-100,1))</f>
        <v>0.1</v>
      </c>
      <c r="D54" s="18">
        <f aca="true" t="shared" si="10" ref="D54:N54">IF(D46=0," ",ROUND(ROUND(D46,1)*100/ROUND(C46,1)-100,1))</f>
        <v>-0.2</v>
      </c>
      <c r="E54" s="18">
        <f t="shared" si="10"/>
        <v>0.3</v>
      </c>
      <c r="F54" s="18">
        <f t="shared" si="10"/>
        <v>-0.1</v>
      </c>
      <c r="G54" s="18">
        <f t="shared" si="10"/>
        <v>-0.1</v>
      </c>
      <c r="H54" s="18">
        <f t="shared" si="10"/>
        <v>0.2</v>
      </c>
      <c r="I54" s="18">
        <f t="shared" si="10"/>
        <v>-0.1</v>
      </c>
      <c r="J54" s="18">
        <f t="shared" si="10"/>
        <v>-0.1</v>
      </c>
      <c r="K54" s="18">
        <f t="shared" si="10"/>
        <v>-0.1</v>
      </c>
      <c r="L54" s="18">
        <f t="shared" si="10"/>
        <v>0.1</v>
      </c>
      <c r="M54" s="18">
        <f t="shared" si="10"/>
        <v>0.4</v>
      </c>
      <c r="N54" s="18">
        <f t="shared" si="10"/>
        <v>0.2</v>
      </c>
      <c r="O54" s="1" t="s">
        <v>15</v>
      </c>
    </row>
    <row r="55" s="2" customFormat="1" ht="12" customHeight="1"/>
    <row r="56" spans="1:15" s="2" customFormat="1" ht="12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 customHeight="1">
      <c r="A58" s="14">
        <v>2011</v>
      </c>
      <c r="B58" s="15"/>
      <c r="C58" s="18">
        <f aca="true" t="shared" si="11" ref="C58:O61">IF(C43=0," ",ROUND(ROUND(C43,1)*100/ROUND(C42,1)-100,1))</f>
        <v>0.4</v>
      </c>
      <c r="D58" s="18">
        <f t="shared" si="11"/>
        <v>0.8</v>
      </c>
      <c r="E58" s="18">
        <f t="shared" si="11"/>
        <v>0.5</v>
      </c>
      <c r="F58" s="18">
        <f t="shared" si="11"/>
        <v>0.4</v>
      </c>
      <c r="G58" s="18">
        <f t="shared" si="11"/>
        <v>0</v>
      </c>
      <c r="H58" s="18">
        <f t="shared" si="11"/>
        <v>0</v>
      </c>
      <c r="I58" s="18">
        <f t="shared" si="11"/>
        <v>-0.3</v>
      </c>
      <c r="J58" s="18">
        <f t="shared" si="11"/>
        <v>0.5</v>
      </c>
      <c r="K58" s="18">
        <f t="shared" si="11"/>
        <v>0.5</v>
      </c>
      <c r="L58" s="18">
        <f t="shared" si="11"/>
        <v>0.8</v>
      </c>
      <c r="M58" s="18">
        <f t="shared" si="11"/>
        <v>0.5</v>
      </c>
      <c r="N58" s="18">
        <f t="shared" si="11"/>
        <v>0.7</v>
      </c>
      <c r="O58" s="18">
        <f t="shared" si="11"/>
        <v>0.4</v>
      </c>
    </row>
    <row r="59" spans="1:15" s="2" customFormat="1" ht="12" customHeight="1">
      <c r="A59" s="14">
        <v>2012</v>
      </c>
      <c r="B59" s="15"/>
      <c r="C59" s="18">
        <f t="shared" si="11"/>
        <v>0.8</v>
      </c>
      <c r="D59" s="18">
        <f t="shared" si="11"/>
        <v>0.2</v>
      </c>
      <c r="E59" s="18">
        <f t="shared" si="11"/>
        <v>0.4</v>
      </c>
      <c r="F59" s="18">
        <f t="shared" si="11"/>
        <v>1.1</v>
      </c>
      <c r="G59" s="18">
        <f t="shared" si="11"/>
        <v>1.2</v>
      </c>
      <c r="H59" s="18">
        <f t="shared" si="11"/>
        <v>1.3</v>
      </c>
      <c r="I59" s="18">
        <f t="shared" si="11"/>
        <v>1.1</v>
      </c>
      <c r="J59" s="18">
        <f t="shared" si="11"/>
        <v>0.5</v>
      </c>
      <c r="K59" s="18">
        <f t="shared" si="11"/>
        <v>0.7</v>
      </c>
      <c r="L59" s="18">
        <f t="shared" si="11"/>
        <v>0.7</v>
      </c>
      <c r="M59" s="18">
        <f t="shared" si="11"/>
        <v>0.9</v>
      </c>
      <c r="N59" s="18">
        <f t="shared" si="11"/>
        <v>0.7</v>
      </c>
      <c r="O59" s="18">
        <f t="shared" si="11"/>
        <v>0.8</v>
      </c>
    </row>
    <row r="60" spans="1:15" s="2" customFormat="1" ht="12" customHeight="1">
      <c r="A60" s="14">
        <v>2013</v>
      </c>
      <c r="B60" s="15"/>
      <c r="C60" s="18">
        <f t="shared" si="11"/>
        <v>1.1</v>
      </c>
      <c r="D60" s="18">
        <f t="shared" si="11"/>
        <v>1.2</v>
      </c>
      <c r="E60" s="18">
        <f t="shared" si="11"/>
        <v>1.3</v>
      </c>
      <c r="F60" s="18">
        <f t="shared" si="11"/>
        <v>1.1</v>
      </c>
      <c r="G60" s="18">
        <f t="shared" si="11"/>
        <v>1.5</v>
      </c>
      <c r="H60" s="18">
        <f t="shared" si="11"/>
        <v>1.2</v>
      </c>
      <c r="I60" s="18">
        <f t="shared" si="11"/>
        <v>1.4</v>
      </c>
      <c r="J60" s="18">
        <f t="shared" si="11"/>
        <v>1.1</v>
      </c>
      <c r="K60" s="18">
        <f t="shared" si="11"/>
        <v>1.1</v>
      </c>
      <c r="L60" s="18">
        <f t="shared" si="11"/>
        <v>1</v>
      </c>
      <c r="M60" s="18">
        <f t="shared" si="11"/>
        <v>1</v>
      </c>
      <c r="N60" s="18">
        <f t="shared" si="11"/>
        <v>1.1</v>
      </c>
      <c r="O60" s="18">
        <f t="shared" si="11"/>
        <v>1.2</v>
      </c>
    </row>
    <row r="61" spans="1:15" ht="12" customHeight="1">
      <c r="A61" s="14">
        <v>2014</v>
      </c>
      <c r="B61" s="15"/>
      <c r="C61" s="18">
        <f t="shared" si="11"/>
        <v>0.8</v>
      </c>
      <c r="D61" s="18">
        <f t="shared" si="11"/>
        <v>0.6</v>
      </c>
      <c r="E61" s="18">
        <f t="shared" si="11"/>
        <v>0.7</v>
      </c>
      <c r="F61" s="18">
        <f t="shared" si="11"/>
        <v>0.3</v>
      </c>
      <c r="G61" s="18">
        <f t="shared" si="11"/>
        <v>0</v>
      </c>
      <c r="H61" s="18">
        <f t="shared" si="11"/>
        <v>0.3</v>
      </c>
      <c r="I61" s="18">
        <f t="shared" si="11"/>
        <v>0.3</v>
      </c>
      <c r="J61" s="18">
        <f t="shared" si="11"/>
        <v>0.6</v>
      </c>
      <c r="K61" s="18">
        <f t="shared" si="11"/>
        <v>0.3</v>
      </c>
      <c r="L61" s="18">
        <f t="shared" si="11"/>
        <v>0.2</v>
      </c>
      <c r="M61" s="18">
        <f t="shared" si="11"/>
        <v>0.6</v>
      </c>
      <c r="N61" s="18">
        <f t="shared" si="11"/>
        <v>0.6</v>
      </c>
      <c r="O61" s="18">
        <f t="shared" si="11"/>
        <v>0.4</v>
      </c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60" sqref="O60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1.25">
      <c r="A3" s="59" t="s">
        <v>113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>IF(N20=0," ",ROUND((ROUND(C20,1)+ROUND(D20,1)+ROUND(E20,1)+ROUND(F20,1)+ROUND(G20,1)+ROUND(H20,1)+ROUND(I20,1)+ROUND(J20,1)+ROUND(K20,1)+ROUND(L20,1)+ROUND(M20,1)+ROUND(N20,1))/12,1))</f>
        <v>100.7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1</v>
      </c>
      <c r="D24" s="18">
        <f aca="true" t="shared" si="0" ref="D24:N24">IF(D16=0," ",ROUND(ROUND(D16,1)*100/ROUND(C16,1)-100,1))</f>
        <v>-0.3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0.2</v>
      </c>
      <c r="J24" s="18">
        <f t="shared" si="0"/>
        <v>-0.4</v>
      </c>
      <c r="K24" s="18">
        <f t="shared" si="0"/>
        <v>0.1</v>
      </c>
      <c r="L24" s="18">
        <f t="shared" si="0"/>
        <v>0.5</v>
      </c>
      <c r="M24" s="18">
        <f t="shared" si="0"/>
        <v>0</v>
      </c>
      <c r="N24" s="18">
        <f t="shared" si="0"/>
        <v>-0.3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-0.4</v>
      </c>
      <c r="E25" s="18">
        <f t="shared" si="1"/>
        <v>0.1</v>
      </c>
      <c r="F25" s="18">
        <f t="shared" si="1"/>
        <v>0.4</v>
      </c>
      <c r="G25" s="18">
        <f t="shared" si="1"/>
        <v>-0.4</v>
      </c>
      <c r="H25" s="18">
        <f t="shared" si="1"/>
        <v>0.4</v>
      </c>
      <c r="I25" s="18">
        <f t="shared" si="1"/>
        <v>0</v>
      </c>
      <c r="J25" s="18">
        <f t="shared" si="1"/>
        <v>0.1</v>
      </c>
      <c r="K25" s="18">
        <f t="shared" si="1"/>
        <v>0.4</v>
      </c>
      <c r="L25" s="18">
        <f t="shared" si="1"/>
        <v>-0.1</v>
      </c>
      <c r="M25" s="18">
        <f t="shared" si="1"/>
        <v>0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1.8</v>
      </c>
      <c r="D26" s="18">
        <f aca="true" t="shared" si="2" ref="D26:N26">IF(D18=0," ",ROUND(ROUND(D18,1)*100/ROUND(C18,1)-100,1))</f>
        <v>-0.1</v>
      </c>
      <c r="E26" s="18">
        <f t="shared" si="2"/>
        <v>0.2</v>
      </c>
      <c r="F26" s="18">
        <f t="shared" si="2"/>
        <v>0.1</v>
      </c>
      <c r="G26" s="18">
        <f t="shared" si="2"/>
        <v>0.1</v>
      </c>
      <c r="H26" s="18">
        <f t="shared" si="2"/>
        <v>0</v>
      </c>
      <c r="I26" s="18">
        <f t="shared" si="2"/>
        <v>0.2</v>
      </c>
      <c r="J26" s="18">
        <f t="shared" si="2"/>
        <v>-0.1</v>
      </c>
      <c r="K26" s="18">
        <f t="shared" si="2"/>
        <v>0.1</v>
      </c>
      <c r="L26" s="18">
        <f t="shared" si="2"/>
        <v>0.2</v>
      </c>
      <c r="M26" s="18">
        <f t="shared" si="2"/>
        <v>0</v>
      </c>
      <c r="N26" s="18">
        <f t="shared" si="2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-4.9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</v>
      </c>
      <c r="J27" s="18">
        <f t="shared" si="3"/>
        <v>0</v>
      </c>
      <c r="K27" s="18">
        <f t="shared" si="3"/>
        <v>0.1</v>
      </c>
      <c r="L27" s="18">
        <f t="shared" si="3"/>
        <v>-0.3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0.8</v>
      </c>
      <c r="D28" s="18">
        <f aca="true" t="shared" si="4" ref="D28:N28">IF(D20=0," ",ROUND(ROUND(D20,1)*100/ROUND(C20,1)-100,1))</f>
        <v>0.1</v>
      </c>
      <c r="E28" s="18">
        <f t="shared" si="4"/>
        <v>0.4</v>
      </c>
      <c r="F28" s="18">
        <f t="shared" si="4"/>
        <v>0.4</v>
      </c>
      <c r="G28" s="18">
        <f t="shared" si="4"/>
        <v>0.1</v>
      </c>
      <c r="H28" s="18">
        <f t="shared" si="4"/>
        <v>0.1</v>
      </c>
      <c r="I28" s="18">
        <f t="shared" si="4"/>
        <v>0.6</v>
      </c>
      <c r="J28" s="18">
        <f t="shared" si="4"/>
        <v>0.1</v>
      </c>
      <c r="K28" s="18">
        <f t="shared" si="4"/>
        <v>0</v>
      </c>
      <c r="L28" s="18">
        <f t="shared" si="4"/>
        <v>0.5</v>
      </c>
      <c r="M28" s="18">
        <f t="shared" si="4"/>
        <v>0.1</v>
      </c>
      <c r="N28" s="18">
        <f t="shared" si="4"/>
        <v>0</v>
      </c>
      <c r="O28" s="1" t="s">
        <v>15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0.4</v>
      </c>
      <c r="D32" s="18">
        <f t="shared" si="5"/>
        <v>0.3</v>
      </c>
      <c r="E32" s="18">
        <f t="shared" si="5"/>
        <v>0.4</v>
      </c>
      <c r="F32" s="18">
        <f t="shared" si="5"/>
        <v>0.6</v>
      </c>
      <c r="G32" s="18">
        <f t="shared" si="5"/>
        <v>0.2</v>
      </c>
      <c r="H32" s="18">
        <f t="shared" si="5"/>
        <v>0.5</v>
      </c>
      <c r="I32" s="18">
        <f t="shared" si="5"/>
        <v>0.3</v>
      </c>
      <c r="J32" s="18">
        <f t="shared" si="5"/>
        <v>0.8</v>
      </c>
      <c r="K32" s="18">
        <f t="shared" si="5"/>
        <v>1.1</v>
      </c>
      <c r="L32" s="18">
        <f t="shared" si="5"/>
        <v>0.5</v>
      </c>
      <c r="M32" s="18">
        <f t="shared" si="5"/>
        <v>0.5</v>
      </c>
      <c r="N32" s="18">
        <f t="shared" si="5"/>
        <v>0.8</v>
      </c>
      <c r="O32" s="18">
        <f t="shared" si="5"/>
        <v>0.5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2.3</v>
      </c>
      <c r="D33" s="18">
        <f t="shared" si="6"/>
        <v>2.6</v>
      </c>
      <c r="E33" s="18">
        <f t="shared" si="6"/>
        <v>2.7</v>
      </c>
      <c r="F33" s="18">
        <f t="shared" si="6"/>
        <v>2.4</v>
      </c>
      <c r="G33" s="18">
        <f t="shared" si="6"/>
        <v>2.9</v>
      </c>
      <c r="H33" s="18">
        <f t="shared" si="6"/>
        <v>2.5</v>
      </c>
      <c r="I33" s="18">
        <f t="shared" si="6"/>
        <v>2.7</v>
      </c>
      <c r="J33" s="18">
        <f t="shared" si="6"/>
        <v>2.5</v>
      </c>
      <c r="K33" s="18">
        <f t="shared" si="6"/>
        <v>2.2</v>
      </c>
      <c r="L33" s="18">
        <f t="shared" si="6"/>
        <v>2.5</v>
      </c>
      <c r="M33" s="18">
        <f t="shared" si="6"/>
        <v>2.5</v>
      </c>
      <c r="N33" s="18">
        <f t="shared" si="6"/>
        <v>2.6</v>
      </c>
      <c r="O33" s="18">
        <f t="shared" si="6"/>
        <v>2.6</v>
      </c>
    </row>
    <row r="34" spans="1:15" s="2" customFormat="1" ht="11.25">
      <c r="A34" s="14">
        <v>2013</v>
      </c>
      <c r="B34" s="15"/>
      <c r="C34" s="18">
        <f aca="true" t="shared" si="7" ref="C34:O35">IF(C19=0," ",ROUND(ROUND(C19,1)*100/ROUND(C18,1)-100,1))</f>
        <v>-4.2</v>
      </c>
      <c r="D34" s="18">
        <f t="shared" si="7"/>
        <v>-4.1</v>
      </c>
      <c r="E34" s="18">
        <f t="shared" si="7"/>
        <v>-4.2</v>
      </c>
      <c r="F34" s="18">
        <f t="shared" si="7"/>
        <v>-4.1</v>
      </c>
      <c r="G34" s="18">
        <f t="shared" si="7"/>
        <v>-4.1</v>
      </c>
      <c r="H34" s="18">
        <f t="shared" si="7"/>
        <v>-4</v>
      </c>
      <c r="I34" s="18">
        <f t="shared" si="7"/>
        <v>-4.2</v>
      </c>
      <c r="J34" s="18">
        <f t="shared" si="7"/>
        <v>-4.1</v>
      </c>
      <c r="K34" s="18">
        <f t="shared" si="7"/>
        <v>-4.1</v>
      </c>
      <c r="L34" s="18">
        <f t="shared" si="7"/>
        <v>-4.5</v>
      </c>
      <c r="M34" s="18">
        <f t="shared" si="7"/>
        <v>-4.6</v>
      </c>
      <c r="N34" s="18">
        <f t="shared" si="7"/>
        <v>-4.7</v>
      </c>
      <c r="O34" s="18">
        <f t="shared" si="7"/>
        <v>-4.3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1.1</v>
      </c>
      <c r="E35" s="18">
        <f t="shared" si="8"/>
        <v>1.4</v>
      </c>
      <c r="F35" s="18">
        <f t="shared" si="8"/>
        <v>1.6</v>
      </c>
      <c r="G35" s="18">
        <f t="shared" si="8"/>
        <v>1.6</v>
      </c>
      <c r="H35" s="18">
        <f t="shared" si="8"/>
        <v>1.6</v>
      </c>
      <c r="I35" s="18">
        <f t="shared" si="8"/>
        <v>2.2</v>
      </c>
      <c r="J35" s="18">
        <f t="shared" si="8"/>
        <v>2.3</v>
      </c>
      <c r="K35" s="18">
        <f t="shared" si="8"/>
        <v>2.2</v>
      </c>
      <c r="L35" s="18">
        <f t="shared" si="8"/>
        <v>3</v>
      </c>
      <c r="M35" s="18">
        <f t="shared" si="8"/>
        <v>3.2</v>
      </c>
      <c r="N35" s="18">
        <f t="shared" si="8"/>
        <v>3.2</v>
      </c>
      <c r="O35" s="18">
        <f t="shared" si="7"/>
        <v>2</v>
      </c>
    </row>
    <row r="36" s="2" customFormat="1" ht="11.25"/>
    <row r="37" s="2" customFormat="1" ht="11.25"/>
    <row r="38" spans="1:15" s="2" customFormat="1" ht="12">
      <c r="A38" s="3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98.7</v>
      </c>
      <c r="D42" s="17">
        <v>98.2</v>
      </c>
      <c r="E42" s="17">
        <v>99.8</v>
      </c>
      <c r="F42" s="17">
        <v>100.3</v>
      </c>
      <c r="G42" s="17">
        <v>100.3</v>
      </c>
      <c r="H42" s="17">
        <v>100.3</v>
      </c>
      <c r="I42" s="17">
        <v>100</v>
      </c>
      <c r="J42" s="17">
        <v>100</v>
      </c>
      <c r="K42" s="17">
        <v>99.9</v>
      </c>
      <c r="L42" s="17">
        <v>100.1</v>
      </c>
      <c r="M42" s="17">
        <v>100.4</v>
      </c>
      <c r="N42" s="17">
        <v>101.8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102.6</v>
      </c>
      <c r="D43" s="17">
        <v>102.8</v>
      </c>
      <c r="E43" s="17">
        <v>105</v>
      </c>
      <c r="F43" s="17">
        <v>105.5</v>
      </c>
      <c r="G43" s="17">
        <v>105.7</v>
      </c>
      <c r="H43" s="17">
        <v>104.7</v>
      </c>
      <c r="I43" s="17">
        <v>105.1</v>
      </c>
      <c r="J43" s="17">
        <v>104.7</v>
      </c>
      <c r="K43" s="17">
        <v>105.7</v>
      </c>
      <c r="L43" s="17">
        <v>105.8</v>
      </c>
      <c r="M43" s="17">
        <v>105.6</v>
      </c>
      <c r="N43" s="17">
        <v>105.4</v>
      </c>
      <c r="O43" s="18">
        <f>IF(N43=0," ",ROUND((ROUND(C43,1)+ROUND(D43,1)+ROUND(E43,1)+ROUND(F43,1)+ROUND(G43,1)+ROUND(H43,1)+ROUND(I43,1)+ROUND(J43,1)+ROUND(K43,1)+ROUND(L43,1)+ROUND(M43,1)+ROUND(N43,1))/12,1))</f>
        <v>104.9</v>
      </c>
    </row>
    <row r="44" spans="1:15" s="2" customFormat="1" ht="11.25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1.25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>
        <v>105.7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0.9</v>
      </c>
      <c r="D50" s="18">
        <f aca="true" t="shared" si="9" ref="D50:N50">IF(D42=0," ",ROUND(ROUND(D42,1)*100/ROUND(C42,1)-100,1))</f>
        <v>-0.5</v>
      </c>
      <c r="E50" s="18">
        <f t="shared" si="9"/>
        <v>1.6</v>
      </c>
      <c r="F50" s="18">
        <f t="shared" si="9"/>
        <v>0.5</v>
      </c>
      <c r="G50" s="18">
        <f t="shared" si="9"/>
        <v>0</v>
      </c>
      <c r="H50" s="18">
        <f t="shared" si="9"/>
        <v>0</v>
      </c>
      <c r="I50" s="18">
        <f t="shared" si="9"/>
        <v>-0.3</v>
      </c>
      <c r="J50" s="18">
        <f t="shared" si="9"/>
        <v>0</v>
      </c>
      <c r="K50" s="18">
        <f t="shared" si="9"/>
        <v>-0.1</v>
      </c>
      <c r="L50" s="18">
        <f t="shared" si="9"/>
        <v>0.2</v>
      </c>
      <c r="M50" s="18">
        <f t="shared" si="9"/>
        <v>0.3</v>
      </c>
      <c r="N50" s="18">
        <f t="shared" si="9"/>
        <v>1.4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0.8</v>
      </c>
      <c r="D51" s="18">
        <f aca="true" t="shared" si="10" ref="D51:N51">IF(D43=0," ",ROUND(ROUND(D43,1)*100/ROUND(C43,1)-100,1))</f>
        <v>0.2</v>
      </c>
      <c r="E51" s="18">
        <f t="shared" si="10"/>
        <v>2.1</v>
      </c>
      <c r="F51" s="18">
        <f t="shared" si="10"/>
        <v>0.5</v>
      </c>
      <c r="G51" s="18">
        <f t="shared" si="10"/>
        <v>0.2</v>
      </c>
      <c r="H51" s="18">
        <f t="shared" si="10"/>
        <v>-0.9</v>
      </c>
      <c r="I51" s="18">
        <f t="shared" si="10"/>
        <v>0.4</v>
      </c>
      <c r="J51" s="18">
        <f t="shared" si="10"/>
        <v>-0.4</v>
      </c>
      <c r="K51" s="18">
        <f t="shared" si="10"/>
        <v>1</v>
      </c>
      <c r="L51" s="18">
        <f t="shared" si="10"/>
        <v>0.1</v>
      </c>
      <c r="M51" s="18">
        <f t="shared" si="10"/>
        <v>-0.2</v>
      </c>
      <c r="N51" s="18">
        <f t="shared" si="10"/>
        <v>-0.2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0.9</v>
      </c>
      <c r="D52" s="18">
        <f aca="true" t="shared" si="11" ref="D52:N52">IF(D44=0," ",ROUND(ROUND(D44,1)*100/ROUND(C44,1)-100,1))</f>
        <v>0.9</v>
      </c>
      <c r="E52" s="18">
        <f t="shared" si="11"/>
        <v>1.2</v>
      </c>
      <c r="F52" s="18">
        <f t="shared" si="11"/>
        <v>0.6</v>
      </c>
      <c r="G52" s="18">
        <f t="shared" si="11"/>
        <v>-0.8</v>
      </c>
      <c r="H52" s="18">
        <f t="shared" si="11"/>
        <v>-1.1</v>
      </c>
      <c r="I52" s="18">
        <f t="shared" si="11"/>
        <v>0.8</v>
      </c>
      <c r="J52" s="18">
        <f t="shared" si="11"/>
        <v>1.2</v>
      </c>
      <c r="K52" s="18">
        <f t="shared" si="11"/>
        <v>0.7</v>
      </c>
      <c r="L52" s="18">
        <f t="shared" si="11"/>
        <v>-1.2</v>
      </c>
      <c r="M52" s="18">
        <f t="shared" si="11"/>
        <v>-0.8</v>
      </c>
      <c r="N52" s="18">
        <f t="shared" si="11"/>
        <v>-0.2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-0.2</v>
      </c>
      <c r="D53" s="18">
        <f aca="true" t="shared" si="12" ref="D53:N53">IF(D45=0," ",ROUND(ROUND(D45,1)*100/ROUND(C45,1)-100,1))</f>
        <v>1</v>
      </c>
      <c r="E53" s="18">
        <f t="shared" si="12"/>
        <v>-0.9</v>
      </c>
      <c r="F53" s="18">
        <f t="shared" si="12"/>
        <v>0.7</v>
      </c>
      <c r="G53" s="18">
        <f t="shared" si="12"/>
        <v>-0.3</v>
      </c>
      <c r="H53" s="18">
        <f t="shared" si="12"/>
        <v>-0.1</v>
      </c>
      <c r="I53" s="18">
        <f t="shared" si="12"/>
        <v>0.8</v>
      </c>
      <c r="J53" s="18">
        <f t="shared" si="12"/>
        <v>-0.1</v>
      </c>
      <c r="K53" s="18">
        <f t="shared" si="12"/>
        <v>0.2</v>
      </c>
      <c r="L53" s="18">
        <f t="shared" si="12"/>
        <v>-0.9</v>
      </c>
      <c r="M53" s="18">
        <f t="shared" si="12"/>
        <v>-0.7</v>
      </c>
      <c r="N53" s="18">
        <f t="shared" si="12"/>
        <v>0.8</v>
      </c>
      <c r="O53" s="1" t="s">
        <v>15</v>
      </c>
    </row>
    <row r="54" spans="1:15" s="2" customFormat="1" ht="12">
      <c r="A54" s="14">
        <v>2014</v>
      </c>
      <c r="B54" s="15"/>
      <c r="C54" s="18">
        <f>IF(C46=0," ",ROUND(ROUND(C46,1)*100/ROUND(N45,1)-100,1))</f>
        <v>-0.5</v>
      </c>
      <c r="D54" s="18">
        <f aca="true" t="shared" si="13" ref="D54:N54">IF(D46=0," ",ROUND(ROUND(D46,1)*100/ROUND(C46,1)-100,1))</f>
        <v>0.2</v>
      </c>
      <c r="E54" s="18">
        <f t="shared" si="13"/>
        <v>-0.1</v>
      </c>
      <c r="F54" s="18">
        <f t="shared" si="13"/>
        <v>0.6</v>
      </c>
      <c r="G54" s="18">
        <f t="shared" si="13"/>
        <v>0.2</v>
      </c>
      <c r="H54" s="18">
        <f t="shared" si="13"/>
        <v>0.5</v>
      </c>
      <c r="I54" s="18">
        <f t="shared" si="13"/>
        <v>0.5</v>
      </c>
      <c r="J54" s="18">
        <f t="shared" si="13"/>
        <v>-0.5</v>
      </c>
      <c r="K54" s="18">
        <f t="shared" si="13"/>
        <v>-0.1</v>
      </c>
      <c r="L54" s="18">
        <f t="shared" si="13"/>
        <v>-0.6</v>
      </c>
      <c r="M54" s="18">
        <f t="shared" si="13"/>
        <v>-0.9</v>
      </c>
      <c r="N54" s="18">
        <f t="shared" si="13"/>
        <v>-1.4</v>
      </c>
      <c r="O54" s="1" t="s">
        <v>15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4" ref="C58:O58">IF(C43=0," ",ROUND(ROUND(C43,1)*100/ROUND(C42,1)-100,1))</f>
        <v>4</v>
      </c>
      <c r="D58" s="18">
        <f t="shared" si="14"/>
        <v>4.7</v>
      </c>
      <c r="E58" s="18">
        <f t="shared" si="14"/>
        <v>5.2</v>
      </c>
      <c r="F58" s="18">
        <f t="shared" si="14"/>
        <v>5.2</v>
      </c>
      <c r="G58" s="18">
        <f t="shared" si="14"/>
        <v>5.4</v>
      </c>
      <c r="H58" s="18">
        <f t="shared" si="14"/>
        <v>4.4</v>
      </c>
      <c r="I58" s="18">
        <f t="shared" si="14"/>
        <v>5.1</v>
      </c>
      <c r="J58" s="18">
        <f t="shared" si="14"/>
        <v>4.7</v>
      </c>
      <c r="K58" s="18">
        <f t="shared" si="14"/>
        <v>5.8</v>
      </c>
      <c r="L58" s="18">
        <f t="shared" si="14"/>
        <v>5.7</v>
      </c>
      <c r="M58" s="18">
        <f t="shared" si="14"/>
        <v>5.2</v>
      </c>
      <c r="N58" s="18">
        <f t="shared" si="14"/>
        <v>3.5</v>
      </c>
      <c r="O58" s="18">
        <f t="shared" si="14"/>
        <v>4.9</v>
      </c>
    </row>
    <row r="59" spans="1:15" s="2" customFormat="1" ht="11.25">
      <c r="A59" s="14">
        <v>2012</v>
      </c>
      <c r="B59" s="15"/>
      <c r="C59" s="18">
        <f aca="true" t="shared" si="15" ref="C59:O59">IF(C44=0," ",ROUND(ROUND(C44,1)*100/ROUND(C43,1)-100,1))</f>
        <v>3.6</v>
      </c>
      <c r="D59" s="18">
        <f t="shared" si="15"/>
        <v>4.4</v>
      </c>
      <c r="E59" s="18">
        <f t="shared" si="15"/>
        <v>3.4</v>
      </c>
      <c r="F59" s="18">
        <f t="shared" si="15"/>
        <v>3.5</v>
      </c>
      <c r="G59" s="18">
        <f t="shared" si="15"/>
        <v>2.5</v>
      </c>
      <c r="H59" s="18">
        <f t="shared" si="15"/>
        <v>2.3</v>
      </c>
      <c r="I59" s="18">
        <f t="shared" si="15"/>
        <v>2.8</v>
      </c>
      <c r="J59" s="18">
        <f t="shared" si="15"/>
        <v>4.4</v>
      </c>
      <c r="K59" s="18">
        <f t="shared" si="15"/>
        <v>4.2</v>
      </c>
      <c r="L59" s="18">
        <f t="shared" si="15"/>
        <v>2.8</v>
      </c>
      <c r="M59" s="18">
        <f t="shared" si="15"/>
        <v>2.2</v>
      </c>
      <c r="N59" s="18">
        <f t="shared" si="15"/>
        <v>2.2</v>
      </c>
      <c r="O59" s="18">
        <f t="shared" si="15"/>
        <v>3.1</v>
      </c>
    </row>
    <row r="60" spans="1:15" s="2" customFormat="1" ht="11.25">
      <c r="A60" s="14">
        <v>2013</v>
      </c>
      <c r="B60" s="15"/>
      <c r="C60" s="18">
        <f aca="true" t="shared" si="16" ref="C60:O61">IF(C45=0," ",ROUND(ROUND(C45,1)*100/ROUND(C44,1)-100,1))</f>
        <v>1.1</v>
      </c>
      <c r="D60" s="18">
        <f t="shared" si="16"/>
        <v>1.2</v>
      </c>
      <c r="E60" s="18">
        <f t="shared" si="16"/>
        <v>-0.9</v>
      </c>
      <c r="F60" s="18">
        <f t="shared" si="16"/>
        <v>-0.7</v>
      </c>
      <c r="G60" s="18">
        <f t="shared" si="16"/>
        <v>-0.2</v>
      </c>
      <c r="H60" s="18">
        <f t="shared" si="16"/>
        <v>0.8</v>
      </c>
      <c r="I60" s="18">
        <f t="shared" si="16"/>
        <v>0.8</v>
      </c>
      <c r="J60" s="18">
        <f t="shared" si="16"/>
        <v>-0.5</v>
      </c>
      <c r="K60" s="18">
        <f t="shared" si="16"/>
        <v>-1</v>
      </c>
      <c r="L60" s="18">
        <f t="shared" si="16"/>
        <v>-0.7</v>
      </c>
      <c r="M60" s="18">
        <f t="shared" si="16"/>
        <v>-0.6</v>
      </c>
      <c r="N60" s="18">
        <f t="shared" si="16"/>
        <v>0.4</v>
      </c>
      <c r="O60" s="18">
        <f t="shared" si="16"/>
        <v>0</v>
      </c>
    </row>
    <row r="61" spans="1:15" ht="12">
      <c r="A61" s="14">
        <v>2014</v>
      </c>
      <c r="B61" s="15"/>
      <c r="C61" s="18">
        <f aca="true" t="shared" si="17" ref="C61:N61">IF(C46=0," ",ROUND(ROUND(C46,1)*100/ROUND(C45,1)-100,1))</f>
        <v>0.1</v>
      </c>
      <c r="D61" s="18">
        <f t="shared" si="17"/>
        <v>-0.7</v>
      </c>
      <c r="E61" s="18">
        <f t="shared" si="17"/>
        <v>0.1</v>
      </c>
      <c r="F61" s="18">
        <f t="shared" si="17"/>
        <v>0</v>
      </c>
      <c r="G61" s="18">
        <f t="shared" si="17"/>
        <v>0.5</v>
      </c>
      <c r="H61" s="18">
        <f t="shared" si="17"/>
        <v>1</v>
      </c>
      <c r="I61" s="18">
        <f t="shared" si="17"/>
        <v>0.6</v>
      </c>
      <c r="J61" s="18">
        <f t="shared" si="17"/>
        <v>0.2</v>
      </c>
      <c r="K61" s="18">
        <f t="shared" si="17"/>
        <v>-0.1</v>
      </c>
      <c r="L61" s="18">
        <f t="shared" si="17"/>
        <v>0.2</v>
      </c>
      <c r="M61" s="18">
        <f t="shared" si="17"/>
        <v>0</v>
      </c>
      <c r="N61" s="18">
        <f t="shared" si="17"/>
        <v>-2.2</v>
      </c>
      <c r="O61" s="18">
        <f t="shared" si="16"/>
        <v>0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60" sqref="O60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1.25">
      <c r="A3" s="59" t="s">
        <v>113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>IF(N20=0," ",ROUND((ROUND(C20,1)+ROUND(D20,1)+ROUND(E20,1)+ROUND(F20,1)+ROUND(G20,1)+ROUND(H20,1)+ROUND(I20,1)+ROUND(J20,1)+ROUND(K20,1)+ROUND(L20,1)+ROUND(M20,1)+ROUND(N20,1))/12,1))</f>
        <v>92.3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-0.2</v>
      </c>
      <c r="D24" s="18">
        <f aca="true" t="shared" si="0" ref="D24:N24">IF(D16=0," ",ROUND(ROUND(D16,1)*100/ROUND(C16,1)-100,1))</f>
        <v>-0.3</v>
      </c>
      <c r="E24" s="18">
        <f t="shared" si="0"/>
        <v>-0.2</v>
      </c>
      <c r="F24" s="18">
        <f t="shared" si="0"/>
        <v>0.1</v>
      </c>
      <c r="G24" s="18">
        <f t="shared" si="0"/>
        <v>-0.2</v>
      </c>
      <c r="H24" s="18">
        <f t="shared" si="0"/>
        <v>-0.8</v>
      </c>
      <c r="I24" s="18">
        <f t="shared" si="0"/>
        <v>0.5</v>
      </c>
      <c r="J24" s="18">
        <f t="shared" si="0"/>
        <v>-0.2</v>
      </c>
      <c r="K24" s="18">
        <f t="shared" si="0"/>
        <v>-0.6</v>
      </c>
      <c r="L24" s="18">
        <f t="shared" si="0"/>
        <v>-0.3</v>
      </c>
      <c r="M24" s="18">
        <f t="shared" si="0"/>
        <v>-0.5</v>
      </c>
      <c r="N24" s="18">
        <f t="shared" si="0"/>
        <v>-0.5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aca="true" t="shared" si="1" ref="D25:N25">IF(D17=0," ",ROUND(ROUND(D17,1)*100/ROUND(C17,1)-100,1))</f>
        <v>-0.5</v>
      </c>
      <c r="E25" s="18">
        <f t="shared" si="1"/>
        <v>-0.3</v>
      </c>
      <c r="F25" s="18">
        <f t="shared" si="1"/>
        <v>-0.2</v>
      </c>
      <c r="G25" s="18">
        <f t="shared" si="1"/>
        <v>-0.2</v>
      </c>
      <c r="H25" s="18">
        <f t="shared" si="1"/>
        <v>-0.2</v>
      </c>
      <c r="I25" s="18">
        <f t="shared" si="1"/>
        <v>-0.5</v>
      </c>
      <c r="J25" s="18">
        <f t="shared" si="1"/>
        <v>-0.2</v>
      </c>
      <c r="K25" s="18">
        <f t="shared" si="1"/>
        <v>-0.2</v>
      </c>
      <c r="L25" s="18">
        <f t="shared" si="1"/>
        <v>-0.4</v>
      </c>
      <c r="M25" s="18">
        <f t="shared" si="1"/>
        <v>0</v>
      </c>
      <c r="N25" s="18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-0.2</v>
      </c>
      <c r="F26" s="18">
        <f t="shared" si="2"/>
        <v>-0.1</v>
      </c>
      <c r="G26" s="18">
        <f t="shared" si="2"/>
        <v>-0.1</v>
      </c>
      <c r="H26" s="18">
        <f t="shared" si="2"/>
        <v>-0.2</v>
      </c>
      <c r="I26" s="18">
        <f t="shared" si="2"/>
        <v>-0.2</v>
      </c>
      <c r="J26" s="18">
        <f t="shared" si="2"/>
        <v>0.2</v>
      </c>
      <c r="K26" s="18">
        <f t="shared" si="2"/>
        <v>-0.5</v>
      </c>
      <c r="L26" s="18">
        <f t="shared" si="2"/>
        <v>-0.2</v>
      </c>
      <c r="M26" s="18">
        <f t="shared" si="2"/>
        <v>-0.2</v>
      </c>
      <c r="N26" s="18">
        <f t="shared" si="2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0.1</v>
      </c>
      <c r="G27" s="18">
        <f t="shared" si="3"/>
        <v>-0.2</v>
      </c>
      <c r="H27" s="18">
        <f t="shared" si="3"/>
        <v>-0.1</v>
      </c>
      <c r="I27" s="18">
        <f t="shared" si="3"/>
        <v>-0.1</v>
      </c>
      <c r="J27" s="18">
        <f t="shared" si="3"/>
        <v>-0.3</v>
      </c>
      <c r="K27" s="18">
        <f t="shared" si="3"/>
        <v>-0.4</v>
      </c>
      <c r="L27" s="18">
        <f t="shared" si="3"/>
        <v>0</v>
      </c>
      <c r="M27" s="18">
        <f t="shared" si="3"/>
        <v>-0.1</v>
      </c>
      <c r="N27" s="18">
        <f t="shared" si="3"/>
        <v>-0.1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-0.2</v>
      </c>
      <c r="F28" s="18">
        <f t="shared" si="4"/>
        <v>-0.1</v>
      </c>
      <c r="G28" s="18">
        <f t="shared" si="4"/>
        <v>-0.2</v>
      </c>
      <c r="H28" s="18">
        <f t="shared" si="4"/>
        <v>-0.1</v>
      </c>
      <c r="I28" s="18">
        <f t="shared" si="4"/>
        <v>-0.1</v>
      </c>
      <c r="J28" s="18">
        <f t="shared" si="4"/>
        <v>-0.2</v>
      </c>
      <c r="K28" s="18">
        <f t="shared" si="4"/>
        <v>-0.1</v>
      </c>
      <c r="L28" s="18">
        <f t="shared" si="4"/>
        <v>0</v>
      </c>
      <c r="M28" s="18">
        <f t="shared" si="4"/>
        <v>0</v>
      </c>
      <c r="N28" s="18">
        <f t="shared" si="4"/>
        <v>-0.1</v>
      </c>
      <c r="O28" s="1" t="s">
        <v>15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-3.1</v>
      </c>
      <c r="D32" s="18">
        <f t="shared" si="5"/>
        <v>-3.3</v>
      </c>
      <c r="E32" s="18">
        <f t="shared" si="5"/>
        <v>-3.4</v>
      </c>
      <c r="F32" s="18">
        <f t="shared" si="5"/>
        <v>-3.7</v>
      </c>
      <c r="G32" s="18">
        <f t="shared" si="5"/>
        <v>-3.7</v>
      </c>
      <c r="H32" s="18">
        <f t="shared" si="5"/>
        <v>-3.1</v>
      </c>
      <c r="I32" s="18">
        <f t="shared" si="5"/>
        <v>-4.1</v>
      </c>
      <c r="J32" s="18">
        <f t="shared" si="5"/>
        <v>-4.1</v>
      </c>
      <c r="K32" s="18">
        <f t="shared" si="5"/>
        <v>-3.7</v>
      </c>
      <c r="L32" s="18">
        <f t="shared" si="5"/>
        <v>-3.8</v>
      </c>
      <c r="M32" s="18">
        <f t="shared" si="5"/>
        <v>-3.3</v>
      </c>
      <c r="N32" s="18">
        <f t="shared" si="5"/>
        <v>-3</v>
      </c>
      <c r="O32" s="18">
        <f t="shared" si="5"/>
        <v>-3.5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-2.8</v>
      </c>
      <c r="D33" s="18">
        <f t="shared" si="6"/>
        <v>-2.2</v>
      </c>
      <c r="E33" s="18">
        <f t="shared" si="6"/>
        <v>-2.1</v>
      </c>
      <c r="F33" s="18">
        <f t="shared" si="6"/>
        <v>-2</v>
      </c>
      <c r="G33" s="18">
        <f t="shared" si="6"/>
        <v>-1.9</v>
      </c>
      <c r="H33" s="18">
        <f t="shared" si="6"/>
        <v>-1.9</v>
      </c>
      <c r="I33" s="18">
        <f t="shared" si="6"/>
        <v>-1.6</v>
      </c>
      <c r="J33" s="18">
        <f t="shared" si="6"/>
        <v>-1.1</v>
      </c>
      <c r="K33" s="18">
        <f t="shared" si="6"/>
        <v>-1.5</v>
      </c>
      <c r="L33" s="18">
        <f t="shared" si="6"/>
        <v>-1.3</v>
      </c>
      <c r="M33" s="18">
        <f t="shared" si="6"/>
        <v>-1.5</v>
      </c>
      <c r="N33" s="18">
        <f t="shared" si="6"/>
        <v>-1.6</v>
      </c>
      <c r="O33" s="18">
        <f t="shared" si="6"/>
        <v>-1.8</v>
      </c>
    </row>
    <row r="34" spans="1:15" s="2" customFormat="1" ht="11.25">
      <c r="A34" s="14">
        <v>2013</v>
      </c>
      <c r="B34" s="15"/>
      <c r="C34" s="18">
        <f aca="true" t="shared" si="7" ref="C34:O35">IF(C19=0," ",ROUND(ROUND(C19,1)*100/ROUND(C18,1)-100,1))</f>
        <v>-1.7</v>
      </c>
      <c r="D34" s="18">
        <f t="shared" si="7"/>
        <v>-1.8</v>
      </c>
      <c r="E34" s="18">
        <f t="shared" si="7"/>
        <v>-1.5</v>
      </c>
      <c r="F34" s="18">
        <f t="shared" si="7"/>
        <v>-1.3</v>
      </c>
      <c r="G34" s="18">
        <f t="shared" si="7"/>
        <v>-1.4</v>
      </c>
      <c r="H34" s="18">
        <f t="shared" si="7"/>
        <v>-1.3</v>
      </c>
      <c r="I34" s="18">
        <f t="shared" si="7"/>
        <v>-1.2</v>
      </c>
      <c r="J34" s="18">
        <f t="shared" si="7"/>
        <v>-1.7</v>
      </c>
      <c r="K34" s="18">
        <f t="shared" si="7"/>
        <v>-1.6</v>
      </c>
      <c r="L34" s="18">
        <f t="shared" si="7"/>
        <v>-1.4</v>
      </c>
      <c r="M34" s="18">
        <f t="shared" si="7"/>
        <v>-1.3</v>
      </c>
      <c r="N34" s="18">
        <f t="shared" si="7"/>
        <v>-1.2</v>
      </c>
      <c r="O34" s="18">
        <f t="shared" si="7"/>
        <v>-1.5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-1.1</v>
      </c>
      <c r="D35" s="18">
        <f t="shared" si="8"/>
        <v>-1</v>
      </c>
      <c r="E35" s="18">
        <f t="shared" si="8"/>
        <v>-1.3</v>
      </c>
      <c r="F35" s="18">
        <f t="shared" si="8"/>
        <v>-1.5</v>
      </c>
      <c r="G35" s="18">
        <f t="shared" si="8"/>
        <v>-1.5</v>
      </c>
      <c r="H35" s="18">
        <f t="shared" si="8"/>
        <v>-1.5</v>
      </c>
      <c r="I35" s="18">
        <f t="shared" si="8"/>
        <v>-1.5</v>
      </c>
      <c r="J35" s="18">
        <f t="shared" si="8"/>
        <v>-1.4</v>
      </c>
      <c r="K35" s="18">
        <f t="shared" si="8"/>
        <v>-1.1</v>
      </c>
      <c r="L35" s="18">
        <f t="shared" si="8"/>
        <v>-1.1</v>
      </c>
      <c r="M35" s="18">
        <f t="shared" si="8"/>
        <v>-1</v>
      </c>
      <c r="N35" s="18">
        <f t="shared" si="8"/>
        <v>-1</v>
      </c>
      <c r="O35" s="18">
        <f t="shared" si="7"/>
        <v>-1.2</v>
      </c>
    </row>
    <row r="36" s="2" customFormat="1" ht="11.25"/>
    <row r="37" s="2" customFormat="1" ht="11.25"/>
    <row r="38" spans="1:15" s="2" customFormat="1" ht="12">
      <c r="A38" s="3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97.9</v>
      </c>
      <c r="D42" s="17">
        <v>100.6</v>
      </c>
      <c r="E42" s="17">
        <v>100.6</v>
      </c>
      <c r="F42" s="17">
        <v>98.5</v>
      </c>
      <c r="G42" s="17">
        <v>98.9</v>
      </c>
      <c r="H42" s="17">
        <v>99.4</v>
      </c>
      <c r="I42" s="17">
        <v>102.4</v>
      </c>
      <c r="J42" s="17">
        <v>102.6</v>
      </c>
      <c r="K42" s="17">
        <v>99.5</v>
      </c>
      <c r="L42" s="17">
        <v>99.3</v>
      </c>
      <c r="M42" s="17">
        <v>99.1</v>
      </c>
      <c r="N42" s="17">
        <v>101.4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97.4</v>
      </c>
      <c r="D43" s="17">
        <v>99.5</v>
      </c>
      <c r="E43" s="17">
        <v>99.9</v>
      </c>
      <c r="F43" s="17">
        <v>98</v>
      </c>
      <c r="G43" s="17">
        <v>97.7</v>
      </c>
      <c r="H43" s="17">
        <v>99.3</v>
      </c>
      <c r="I43" s="17">
        <v>101.9</v>
      </c>
      <c r="J43" s="17">
        <v>102</v>
      </c>
      <c r="K43" s="17">
        <v>99.2</v>
      </c>
      <c r="L43" s="17">
        <v>98.8</v>
      </c>
      <c r="M43" s="17">
        <v>99</v>
      </c>
      <c r="N43" s="17">
        <v>101.7</v>
      </c>
      <c r="O43" s="18">
        <f>IF(N43=0," ",ROUND((ROUND(C43,1)+ROUND(D43,1)+ROUND(E43,1)+ROUND(F43,1)+ROUND(G43,1)+ROUND(H43,1)+ROUND(I43,1)+ROUND(J43,1)+ROUND(K43,1)+ROUND(L43,1)+ROUND(M43,1)+ROUND(N43,1))/12,1))</f>
        <v>99.5</v>
      </c>
    </row>
    <row r="44" spans="1:15" s="2" customFormat="1" ht="11.25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1.25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1.25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>
        <v>107.1</v>
      </c>
      <c r="O46" s="18">
        <f>IF(N46=0," ",ROUND((ROUND(C46,1)+ROUND(D46,1)+ROUND(E46,1)+ROUND(F46,1)+ROUND(G46,1)+ROUND(H46,1)+ROUND(I46,1)+ROUND(J46,1)+ROUND(K46,1)+ROUND(L46,1)+ROUND(M46,1)+ROUND(N46,1))/12,1))</f>
        <v>104.4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-5.8</v>
      </c>
      <c r="D50" s="18">
        <f aca="true" t="shared" si="9" ref="D50:N53">IF(D42=0," ",ROUND(ROUND(D42,1)*100/ROUND(C42,1)-100,1))</f>
        <v>2.8</v>
      </c>
      <c r="E50" s="18">
        <f t="shared" si="9"/>
        <v>0</v>
      </c>
      <c r="F50" s="18">
        <f t="shared" si="9"/>
        <v>-2.1</v>
      </c>
      <c r="G50" s="18">
        <f t="shared" si="9"/>
        <v>0.4</v>
      </c>
      <c r="H50" s="18">
        <f t="shared" si="9"/>
        <v>0.5</v>
      </c>
      <c r="I50" s="18">
        <f t="shared" si="9"/>
        <v>3</v>
      </c>
      <c r="J50" s="18">
        <f t="shared" si="9"/>
        <v>0.2</v>
      </c>
      <c r="K50" s="18">
        <f t="shared" si="9"/>
        <v>-3</v>
      </c>
      <c r="L50" s="18">
        <f t="shared" si="9"/>
        <v>-0.2</v>
      </c>
      <c r="M50" s="18">
        <f t="shared" si="9"/>
        <v>-0.2</v>
      </c>
      <c r="N50" s="18">
        <f t="shared" si="9"/>
        <v>2.3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-3.9</v>
      </c>
      <c r="D51" s="18">
        <f t="shared" si="9"/>
        <v>2.2</v>
      </c>
      <c r="E51" s="18">
        <f t="shared" si="9"/>
        <v>0.4</v>
      </c>
      <c r="F51" s="18">
        <f t="shared" si="9"/>
        <v>-1.9</v>
      </c>
      <c r="G51" s="18">
        <f t="shared" si="9"/>
        <v>-0.3</v>
      </c>
      <c r="H51" s="18">
        <f t="shared" si="9"/>
        <v>1.6</v>
      </c>
      <c r="I51" s="18">
        <f t="shared" si="9"/>
        <v>2.6</v>
      </c>
      <c r="J51" s="18">
        <f t="shared" si="9"/>
        <v>0.1</v>
      </c>
      <c r="K51" s="18">
        <f t="shared" si="9"/>
        <v>-2.7</v>
      </c>
      <c r="L51" s="18">
        <f t="shared" si="9"/>
        <v>-0.4</v>
      </c>
      <c r="M51" s="18">
        <f t="shared" si="9"/>
        <v>0.2</v>
      </c>
      <c r="N51" s="18">
        <f t="shared" si="9"/>
        <v>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-4.1</v>
      </c>
      <c r="D52" s="18">
        <f t="shared" si="9"/>
        <v>2.7</v>
      </c>
      <c r="E52" s="18">
        <f t="shared" si="9"/>
        <v>0.1</v>
      </c>
      <c r="F52" s="18">
        <f t="shared" si="9"/>
        <v>-2.4</v>
      </c>
      <c r="G52" s="18">
        <f t="shared" si="9"/>
        <v>1.3</v>
      </c>
      <c r="H52" s="18">
        <f t="shared" si="9"/>
        <v>0.5</v>
      </c>
      <c r="I52" s="18">
        <f t="shared" si="9"/>
        <v>3.8</v>
      </c>
      <c r="J52" s="18">
        <f t="shared" si="9"/>
        <v>-0.2</v>
      </c>
      <c r="K52" s="18">
        <f t="shared" si="9"/>
        <v>-2.2</v>
      </c>
      <c r="L52" s="18">
        <f t="shared" si="9"/>
        <v>-1</v>
      </c>
      <c r="M52" s="18">
        <f t="shared" si="9"/>
        <v>1.3</v>
      </c>
      <c r="N52" s="18">
        <f t="shared" si="9"/>
        <v>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-4.6</v>
      </c>
      <c r="D53" s="18">
        <f t="shared" si="9"/>
        <v>3.1</v>
      </c>
      <c r="E53" s="18">
        <f t="shared" si="9"/>
        <v>1.4</v>
      </c>
      <c r="F53" s="18">
        <f t="shared" si="9"/>
        <v>-5.3</v>
      </c>
      <c r="G53" s="18">
        <f t="shared" si="9"/>
        <v>3.5</v>
      </c>
      <c r="H53" s="18">
        <f t="shared" si="9"/>
        <v>1.1</v>
      </c>
      <c r="I53" s="18">
        <f t="shared" si="9"/>
        <v>3.2</v>
      </c>
      <c r="J53" s="18">
        <f t="shared" si="9"/>
        <v>-0.1</v>
      </c>
      <c r="K53" s="18">
        <f t="shared" si="9"/>
        <v>-2.6</v>
      </c>
      <c r="L53" s="18">
        <f t="shared" si="9"/>
        <v>-1.3</v>
      </c>
      <c r="M53" s="18">
        <f t="shared" si="9"/>
        <v>2.5</v>
      </c>
      <c r="N53" s="18">
        <f t="shared" si="9"/>
        <v>2.7</v>
      </c>
      <c r="O53" s="1" t="s">
        <v>15</v>
      </c>
    </row>
    <row r="54" spans="1:15" s="2" customFormat="1" ht="12">
      <c r="A54" s="14">
        <v>2014</v>
      </c>
      <c r="B54" s="15"/>
      <c r="C54" s="18">
        <f>IF(C46=0," ",ROUND(ROUND(C46,1)*100/ROUND(N45,1)-100,1))</f>
        <v>-4.7</v>
      </c>
      <c r="D54" s="18">
        <f aca="true" t="shared" si="10" ref="D54:N54">IF(D46=0," ",ROUND(ROUND(D46,1)*100/ROUND(C46,1)-100,1))</f>
        <v>2.6</v>
      </c>
      <c r="E54" s="18">
        <f t="shared" si="10"/>
        <v>0.3</v>
      </c>
      <c r="F54" s="18">
        <f t="shared" si="10"/>
        <v>-2.8</v>
      </c>
      <c r="G54" s="18">
        <f t="shared" si="10"/>
        <v>-1</v>
      </c>
      <c r="H54" s="18">
        <f t="shared" si="10"/>
        <v>2.7</v>
      </c>
      <c r="I54" s="18">
        <f t="shared" si="10"/>
        <v>2.6</v>
      </c>
      <c r="J54" s="18">
        <f t="shared" si="10"/>
        <v>-0.1</v>
      </c>
      <c r="K54" s="18">
        <f t="shared" si="10"/>
        <v>-2.3</v>
      </c>
      <c r="L54" s="18">
        <f t="shared" si="10"/>
        <v>-1.2</v>
      </c>
      <c r="M54" s="18">
        <f t="shared" si="10"/>
        <v>1.2</v>
      </c>
      <c r="N54" s="18">
        <f t="shared" si="10"/>
        <v>2.8</v>
      </c>
      <c r="O54" s="1" t="s">
        <v>15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-0.5</v>
      </c>
      <c r="D58" s="18">
        <f t="shared" si="11"/>
        <v>-1.1</v>
      </c>
      <c r="E58" s="18">
        <f t="shared" si="11"/>
        <v>-0.7</v>
      </c>
      <c r="F58" s="18">
        <f t="shared" si="11"/>
        <v>-0.5</v>
      </c>
      <c r="G58" s="18">
        <f t="shared" si="11"/>
        <v>-1.2</v>
      </c>
      <c r="H58" s="18">
        <f t="shared" si="11"/>
        <v>-0.1</v>
      </c>
      <c r="I58" s="18">
        <f t="shared" si="11"/>
        <v>-0.5</v>
      </c>
      <c r="J58" s="18">
        <f t="shared" si="11"/>
        <v>-0.6</v>
      </c>
      <c r="K58" s="18">
        <f t="shared" si="11"/>
        <v>-0.3</v>
      </c>
      <c r="L58" s="18">
        <f t="shared" si="11"/>
        <v>-0.5</v>
      </c>
      <c r="M58" s="18">
        <f t="shared" si="11"/>
        <v>-0.1</v>
      </c>
      <c r="N58" s="18">
        <f t="shared" si="11"/>
        <v>0.3</v>
      </c>
      <c r="O58" s="18">
        <f t="shared" si="11"/>
        <v>-0.5</v>
      </c>
    </row>
    <row r="59" spans="1:15" s="2" customFormat="1" ht="11.25">
      <c r="A59" s="14">
        <v>2012</v>
      </c>
      <c r="B59" s="15"/>
      <c r="C59" s="18">
        <f t="shared" si="11"/>
        <v>0.1</v>
      </c>
      <c r="D59" s="18">
        <f t="shared" si="11"/>
        <v>0.6</v>
      </c>
      <c r="E59" s="18">
        <f t="shared" si="11"/>
        <v>0.3</v>
      </c>
      <c r="F59" s="18">
        <f t="shared" si="11"/>
        <v>-0.2</v>
      </c>
      <c r="G59" s="18">
        <f t="shared" si="11"/>
        <v>1.4</v>
      </c>
      <c r="H59" s="18">
        <f t="shared" si="11"/>
        <v>0.3</v>
      </c>
      <c r="I59" s="18">
        <f t="shared" si="11"/>
        <v>1.5</v>
      </c>
      <c r="J59" s="18">
        <f t="shared" si="11"/>
        <v>1.2</v>
      </c>
      <c r="K59" s="18">
        <f t="shared" si="11"/>
        <v>1.7</v>
      </c>
      <c r="L59" s="18">
        <f t="shared" si="11"/>
        <v>1.1</v>
      </c>
      <c r="M59" s="18">
        <f t="shared" si="11"/>
        <v>2.2</v>
      </c>
      <c r="N59" s="18">
        <f t="shared" si="11"/>
        <v>2.5</v>
      </c>
      <c r="O59" s="18">
        <f t="shared" si="11"/>
        <v>1.1</v>
      </c>
    </row>
    <row r="60" spans="1:15" s="2" customFormat="1" ht="11.25">
      <c r="A60" s="14">
        <v>2013</v>
      </c>
      <c r="B60" s="15"/>
      <c r="C60" s="18">
        <f t="shared" si="11"/>
        <v>1.9</v>
      </c>
      <c r="D60" s="18">
        <f t="shared" si="11"/>
        <v>2.4</v>
      </c>
      <c r="E60" s="18">
        <f t="shared" si="11"/>
        <v>3.7</v>
      </c>
      <c r="F60" s="18">
        <f t="shared" si="11"/>
        <v>0.6</v>
      </c>
      <c r="G60" s="18">
        <f t="shared" si="11"/>
        <v>2.7</v>
      </c>
      <c r="H60" s="18">
        <f t="shared" si="11"/>
        <v>3.3</v>
      </c>
      <c r="I60" s="18">
        <f t="shared" si="11"/>
        <v>2.7</v>
      </c>
      <c r="J60" s="18">
        <f t="shared" si="11"/>
        <v>2.8</v>
      </c>
      <c r="K60" s="18">
        <f t="shared" si="11"/>
        <v>2.4</v>
      </c>
      <c r="L60" s="18">
        <f t="shared" si="11"/>
        <v>2.1</v>
      </c>
      <c r="M60" s="18">
        <f t="shared" si="11"/>
        <v>3.3</v>
      </c>
      <c r="N60" s="18">
        <f t="shared" si="11"/>
        <v>3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2.9</v>
      </c>
      <c r="D61" s="18">
        <f t="shared" si="11"/>
        <v>2.4</v>
      </c>
      <c r="E61" s="18">
        <f t="shared" si="11"/>
        <v>1.3</v>
      </c>
      <c r="F61" s="18">
        <f t="shared" si="11"/>
        <v>4.1</v>
      </c>
      <c r="G61" s="18">
        <f t="shared" si="11"/>
        <v>-0.4</v>
      </c>
      <c r="H61" s="18">
        <f t="shared" si="11"/>
        <v>1.2</v>
      </c>
      <c r="I61" s="18">
        <f t="shared" si="11"/>
        <v>0.6</v>
      </c>
      <c r="J61" s="18">
        <f t="shared" si="11"/>
        <v>0.6</v>
      </c>
      <c r="K61" s="18">
        <f t="shared" si="11"/>
        <v>0.9</v>
      </c>
      <c r="L61" s="18">
        <f t="shared" si="11"/>
        <v>1</v>
      </c>
      <c r="M61" s="18">
        <f t="shared" si="11"/>
        <v>-0.3</v>
      </c>
      <c r="N61" s="18">
        <f t="shared" si="11"/>
        <v>-0.2</v>
      </c>
      <c r="O61" s="18">
        <f t="shared" si="11"/>
        <v>1.2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60" sqref="O60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1.25">
      <c r="A3" s="59" t="s">
        <v>113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>IF(N20=0," ",ROUND((ROUND(C20,1)+ROUND(D20,1)+ROUND(E20,1)+ROUND(F20,1)+ROUND(G20,1)+ROUND(H20,1)+ROUND(I20,1)+ROUND(J20,1)+ROUND(K20,1)+ROUND(L20,1)+ROUND(M20,1)+ROUND(N20,1))/12,1))</f>
        <v>76.8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0.7</v>
      </c>
      <c r="D24" s="18">
        <f aca="true" t="shared" si="0" ref="D24:N24">IF(D16=0," ",ROUND(ROUND(D16,1)*100/ROUND(C16,1)-100,1))</f>
        <v>0.3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  <c r="J24" s="18">
        <f t="shared" si="0"/>
        <v>0</v>
      </c>
      <c r="K24" s="18">
        <f t="shared" si="0"/>
        <v>0.3</v>
      </c>
      <c r="L24" s="18">
        <f t="shared" si="0"/>
        <v>-0.2</v>
      </c>
      <c r="M24" s="18">
        <f t="shared" si="0"/>
        <v>0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0.1</v>
      </c>
      <c r="E25" s="18">
        <f t="shared" si="1"/>
        <v>0.3</v>
      </c>
      <c r="F25" s="18">
        <f t="shared" si="1"/>
        <v>0</v>
      </c>
      <c r="G25" s="18">
        <f t="shared" si="1"/>
        <v>0.1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0.1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0.2</v>
      </c>
      <c r="D26" s="18">
        <f aca="true" t="shared" si="2" ref="D26:N26">IF(D18=0," ",ROUND(ROUND(D18,1)*100/ROUND(C18,1)-100,1))</f>
        <v>0</v>
      </c>
      <c r="E26" s="18">
        <f t="shared" si="2"/>
        <v>0.6</v>
      </c>
      <c r="F26" s="18">
        <f t="shared" si="2"/>
        <v>0.2</v>
      </c>
      <c r="G26" s="18">
        <f t="shared" si="2"/>
        <v>0.1</v>
      </c>
      <c r="H26" s="18">
        <f t="shared" si="2"/>
        <v>0.1</v>
      </c>
      <c r="I26" s="18">
        <f t="shared" si="2"/>
        <v>0</v>
      </c>
      <c r="J26" s="18">
        <f t="shared" si="2"/>
        <v>0.1</v>
      </c>
      <c r="K26" s="18">
        <f t="shared" si="2"/>
        <v>0.7</v>
      </c>
      <c r="L26" s="18">
        <f t="shared" si="2"/>
        <v>0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0.7</v>
      </c>
      <c r="G27" s="18">
        <f t="shared" si="3"/>
        <v>0.1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-0.1</v>
      </c>
      <c r="L27" s="18">
        <f t="shared" si="3"/>
        <v>-27.1</v>
      </c>
      <c r="M27" s="18">
        <f t="shared" si="3"/>
        <v>0.1</v>
      </c>
      <c r="N27" s="18">
        <f t="shared" si="3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</v>
      </c>
      <c r="E28" s="18">
        <f t="shared" si="4"/>
        <v>0</v>
      </c>
      <c r="F28" s="18">
        <f t="shared" si="4"/>
        <v>0.1</v>
      </c>
      <c r="G28" s="18">
        <f t="shared" si="4"/>
        <v>0</v>
      </c>
      <c r="H28" s="18">
        <f t="shared" si="4"/>
        <v>0</v>
      </c>
      <c r="I28" s="18">
        <f t="shared" si="4"/>
        <v>0.3</v>
      </c>
      <c r="J28" s="18">
        <f t="shared" si="4"/>
        <v>0</v>
      </c>
      <c r="K28" s="18">
        <f t="shared" si="4"/>
        <v>0.4</v>
      </c>
      <c r="L28" s="18">
        <f t="shared" si="4"/>
        <v>0.4</v>
      </c>
      <c r="M28" s="18">
        <f t="shared" si="4"/>
        <v>0</v>
      </c>
      <c r="N28" s="18">
        <f t="shared" si="4"/>
        <v>0.3</v>
      </c>
      <c r="O28" s="1" t="s">
        <v>15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0.7</v>
      </c>
      <c r="D32" s="18">
        <f t="shared" si="5"/>
        <v>0.5</v>
      </c>
      <c r="E32" s="18">
        <f t="shared" si="5"/>
        <v>0.7</v>
      </c>
      <c r="F32" s="18">
        <f t="shared" si="5"/>
        <v>0.7</v>
      </c>
      <c r="G32" s="18">
        <f t="shared" si="5"/>
        <v>0.8</v>
      </c>
      <c r="H32" s="18">
        <f t="shared" si="5"/>
        <v>0.8</v>
      </c>
      <c r="I32" s="18">
        <f t="shared" si="5"/>
        <v>0.8</v>
      </c>
      <c r="J32" s="18">
        <f t="shared" si="5"/>
        <v>0.8</v>
      </c>
      <c r="K32" s="18">
        <f t="shared" si="5"/>
        <v>0.8</v>
      </c>
      <c r="L32" s="18">
        <f t="shared" si="5"/>
        <v>1.3</v>
      </c>
      <c r="M32" s="18">
        <f t="shared" si="5"/>
        <v>1.4</v>
      </c>
      <c r="N32" s="18">
        <f t="shared" si="5"/>
        <v>1.4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1.4</v>
      </c>
      <c r="D33" s="18">
        <f t="shared" si="6"/>
        <v>1.3</v>
      </c>
      <c r="E33" s="18">
        <f t="shared" si="6"/>
        <v>1.6</v>
      </c>
      <c r="F33" s="18">
        <f t="shared" si="6"/>
        <v>1.8</v>
      </c>
      <c r="G33" s="18">
        <f t="shared" si="6"/>
        <v>1.8</v>
      </c>
      <c r="H33" s="18">
        <f t="shared" si="6"/>
        <v>1.9</v>
      </c>
      <c r="I33" s="18">
        <f t="shared" si="6"/>
        <v>1.9</v>
      </c>
      <c r="J33" s="18">
        <f t="shared" si="6"/>
        <v>2</v>
      </c>
      <c r="K33" s="18">
        <f t="shared" si="6"/>
        <v>2.4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1.9</v>
      </c>
    </row>
    <row r="34" spans="1:15" s="2" customFormat="1" ht="12">
      <c r="A34" s="14">
        <v>2013</v>
      </c>
      <c r="B34" s="15"/>
      <c r="C34" s="18">
        <f aca="true" t="shared" si="7" ref="C34:O35">IF(C19=0," ",ROUND(ROUND(C19,1)*100/ROUND(C18,1)-100,1))</f>
        <v>2</v>
      </c>
      <c r="D34" s="18">
        <f t="shared" si="7"/>
        <v>2.1</v>
      </c>
      <c r="E34" s="18">
        <f t="shared" si="7"/>
        <v>1.5</v>
      </c>
      <c r="F34" s="18">
        <f t="shared" si="7"/>
        <v>2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</v>
      </c>
      <c r="L34" s="18">
        <f t="shared" si="7"/>
        <v>-26.4</v>
      </c>
      <c r="M34" s="18">
        <f t="shared" si="7"/>
        <v>-26.4</v>
      </c>
      <c r="N34" s="18">
        <f t="shared" si="7"/>
        <v>-26.4</v>
      </c>
      <c r="O34" s="18">
        <f t="shared" si="7"/>
        <v>-5.4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-26.3</v>
      </c>
      <c r="D35" s="18">
        <f t="shared" si="8"/>
        <v>-26.4</v>
      </c>
      <c r="E35" s="18">
        <f t="shared" si="8"/>
        <v>-26.4</v>
      </c>
      <c r="F35" s="18">
        <f t="shared" si="8"/>
        <v>-26.8</v>
      </c>
      <c r="G35" s="18">
        <f t="shared" si="8"/>
        <v>-26.9</v>
      </c>
      <c r="H35" s="18">
        <f t="shared" si="8"/>
        <v>-26.9</v>
      </c>
      <c r="I35" s="18">
        <f t="shared" si="8"/>
        <v>-26.7</v>
      </c>
      <c r="J35" s="18">
        <f t="shared" si="8"/>
        <v>-26.7</v>
      </c>
      <c r="K35" s="18">
        <f t="shared" si="8"/>
        <v>-26.3</v>
      </c>
      <c r="L35" s="18">
        <f t="shared" si="8"/>
        <v>1.4</v>
      </c>
      <c r="M35" s="18">
        <f t="shared" si="8"/>
        <v>1.3</v>
      </c>
      <c r="N35" s="18">
        <f t="shared" si="8"/>
        <v>1.6</v>
      </c>
      <c r="O35" s="18">
        <f t="shared" si="7"/>
        <v>-21.1</v>
      </c>
    </row>
    <row r="36" s="2" customFormat="1" ht="11.25"/>
    <row r="37" s="2" customFormat="1" ht="11.25"/>
    <row r="38" spans="1:15" s="2" customFormat="1" ht="12">
      <c r="A38" s="3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2">
      <c r="A42" s="14">
        <v>2010</v>
      </c>
      <c r="B42" s="15"/>
      <c r="C42" s="16">
        <v>99.5</v>
      </c>
      <c r="D42" s="17">
        <v>99.8</v>
      </c>
      <c r="E42" s="17">
        <v>100</v>
      </c>
      <c r="F42" s="17">
        <v>100.1</v>
      </c>
      <c r="G42" s="17">
        <v>100.2</v>
      </c>
      <c r="H42" s="17">
        <v>100.2</v>
      </c>
      <c r="I42" s="17">
        <v>100.3</v>
      </c>
      <c r="J42" s="17">
        <v>100.5</v>
      </c>
      <c r="K42" s="17">
        <v>99.9</v>
      </c>
      <c r="L42" s="17">
        <v>100.1</v>
      </c>
      <c r="M42" s="17">
        <v>99.6</v>
      </c>
      <c r="N42" s="17">
        <v>99.9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99.7</v>
      </c>
      <c r="E43" s="17">
        <v>99.8</v>
      </c>
      <c r="F43" s="17">
        <v>99.9</v>
      </c>
      <c r="G43" s="17">
        <v>100</v>
      </c>
      <c r="H43" s="17">
        <v>100</v>
      </c>
      <c r="I43" s="17">
        <v>100.5</v>
      </c>
      <c r="J43" s="17">
        <v>101.1</v>
      </c>
      <c r="K43" s="17">
        <v>101.1</v>
      </c>
      <c r="L43" s="17">
        <v>101.2</v>
      </c>
      <c r="M43" s="17">
        <v>100.8</v>
      </c>
      <c r="N43" s="17">
        <v>101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1.25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1.25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108.1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-3.7</v>
      </c>
      <c r="D50" s="18">
        <f aca="true" t="shared" si="9" ref="D50:N53">IF(D42=0," ",ROUND(ROUND(D42,1)*100/ROUND(C42,1)-100,1))</f>
        <v>0.3</v>
      </c>
      <c r="E50" s="18">
        <f t="shared" si="9"/>
        <v>0.2</v>
      </c>
      <c r="F50" s="18">
        <f t="shared" si="9"/>
        <v>0.1</v>
      </c>
      <c r="G50" s="18">
        <f t="shared" si="9"/>
        <v>0.1</v>
      </c>
      <c r="H50" s="18">
        <f t="shared" si="9"/>
        <v>0</v>
      </c>
      <c r="I50" s="18">
        <f t="shared" si="9"/>
        <v>0.1</v>
      </c>
      <c r="J50" s="18">
        <f t="shared" si="9"/>
        <v>0.2</v>
      </c>
      <c r="K50" s="18">
        <f t="shared" si="9"/>
        <v>-0.6</v>
      </c>
      <c r="L50" s="18">
        <f t="shared" si="9"/>
        <v>0.2</v>
      </c>
      <c r="M50" s="18">
        <f t="shared" si="9"/>
        <v>-0.5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0.1</v>
      </c>
      <c r="D51" s="18">
        <f t="shared" si="9"/>
        <v>-0.3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</v>
      </c>
      <c r="I51" s="18">
        <f t="shared" si="9"/>
        <v>0.5</v>
      </c>
      <c r="J51" s="18">
        <f t="shared" si="9"/>
        <v>0.6</v>
      </c>
      <c r="K51" s="18">
        <f t="shared" si="9"/>
        <v>0</v>
      </c>
      <c r="L51" s="18">
        <f t="shared" si="9"/>
        <v>0.1</v>
      </c>
      <c r="M51" s="18">
        <f t="shared" si="9"/>
        <v>-0.4</v>
      </c>
      <c r="N51" s="18">
        <f t="shared" si="9"/>
        <v>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0.3</v>
      </c>
      <c r="D52" s="18">
        <f t="shared" si="9"/>
        <v>0.1</v>
      </c>
      <c r="E52" s="18">
        <f t="shared" si="9"/>
        <v>0</v>
      </c>
      <c r="F52" s="18">
        <f t="shared" si="9"/>
        <v>0.2</v>
      </c>
      <c r="G52" s="18">
        <f t="shared" si="9"/>
        <v>0.3</v>
      </c>
      <c r="H52" s="18">
        <f t="shared" si="9"/>
        <v>0.7</v>
      </c>
      <c r="I52" s="18">
        <f t="shared" si="9"/>
        <v>0.4</v>
      </c>
      <c r="J52" s="18">
        <f t="shared" si="9"/>
        <v>0.2</v>
      </c>
      <c r="K52" s="18">
        <f t="shared" si="9"/>
        <v>0.2</v>
      </c>
      <c r="L52" s="18">
        <f t="shared" si="9"/>
        <v>0.3</v>
      </c>
      <c r="M52" s="18">
        <f t="shared" si="9"/>
        <v>-0.5</v>
      </c>
      <c r="N52" s="18">
        <f t="shared" si="9"/>
        <v>0.1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-0.1</v>
      </c>
      <c r="E53" s="18">
        <f t="shared" si="9"/>
        <v>0.2</v>
      </c>
      <c r="F53" s="18">
        <f t="shared" si="9"/>
        <v>0.3</v>
      </c>
      <c r="G53" s="18">
        <f t="shared" si="9"/>
        <v>0.4</v>
      </c>
      <c r="H53" s="18">
        <f t="shared" si="9"/>
        <v>0.5</v>
      </c>
      <c r="I53" s="18">
        <f t="shared" si="9"/>
        <v>0.3</v>
      </c>
      <c r="J53" s="18">
        <f t="shared" si="9"/>
        <v>0.8</v>
      </c>
      <c r="K53" s="18">
        <f t="shared" si="9"/>
        <v>0.2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5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0.3</v>
      </c>
      <c r="E54" s="18">
        <f t="shared" si="10"/>
        <v>0.2</v>
      </c>
      <c r="F54" s="18">
        <f t="shared" si="10"/>
        <v>0</v>
      </c>
      <c r="G54" s="18">
        <f t="shared" si="10"/>
        <v>0.2</v>
      </c>
      <c r="H54" s="18">
        <f t="shared" si="10"/>
        <v>0.4</v>
      </c>
      <c r="I54" s="18">
        <f t="shared" si="10"/>
        <v>0.7</v>
      </c>
      <c r="J54" s="18">
        <f t="shared" si="10"/>
        <v>0.2</v>
      </c>
      <c r="K54" s="18">
        <f t="shared" si="10"/>
        <v>0.4</v>
      </c>
      <c r="L54" s="18">
        <f t="shared" si="10"/>
        <v>0</v>
      </c>
      <c r="M54" s="18">
        <f t="shared" si="10"/>
        <v>0</v>
      </c>
      <c r="N54" s="18">
        <f t="shared" si="10"/>
        <v>0.5</v>
      </c>
      <c r="O54" s="1" t="s">
        <v>15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0.5</v>
      </c>
      <c r="D58" s="18">
        <f t="shared" si="11"/>
        <v>-0.1</v>
      </c>
      <c r="E58" s="18">
        <f t="shared" si="11"/>
        <v>-0.2</v>
      </c>
      <c r="F58" s="18">
        <f t="shared" si="11"/>
        <v>-0.2</v>
      </c>
      <c r="G58" s="18">
        <f t="shared" si="11"/>
        <v>-0.2</v>
      </c>
      <c r="H58" s="18">
        <f t="shared" si="11"/>
        <v>-0.2</v>
      </c>
      <c r="I58" s="18">
        <f t="shared" si="11"/>
        <v>0.2</v>
      </c>
      <c r="J58" s="18">
        <f t="shared" si="11"/>
        <v>0.6</v>
      </c>
      <c r="K58" s="18">
        <f t="shared" si="11"/>
        <v>1.2</v>
      </c>
      <c r="L58" s="18">
        <f t="shared" si="11"/>
        <v>1.1</v>
      </c>
      <c r="M58" s="18">
        <f t="shared" si="11"/>
        <v>1.2</v>
      </c>
      <c r="N58" s="18">
        <f t="shared" si="11"/>
        <v>1.1</v>
      </c>
      <c r="O58" s="18">
        <f t="shared" si="11"/>
        <v>0.4</v>
      </c>
    </row>
    <row r="59" spans="1:15" s="2" customFormat="1" ht="12">
      <c r="A59" s="14">
        <v>2012</v>
      </c>
      <c r="B59" s="15"/>
      <c r="C59" s="18">
        <f t="shared" si="11"/>
        <v>1.3</v>
      </c>
      <c r="D59" s="18">
        <f t="shared" si="11"/>
        <v>1.7</v>
      </c>
      <c r="E59" s="18">
        <f t="shared" si="11"/>
        <v>1.6</v>
      </c>
      <c r="F59" s="18">
        <f t="shared" si="11"/>
        <v>1.7</v>
      </c>
      <c r="G59" s="18">
        <f t="shared" si="11"/>
        <v>1.9</v>
      </c>
      <c r="H59" s="18">
        <f t="shared" si="11"/>
        <v>2.6</v>
      </c>
      <c r="I59" s="18">
        <f t="shared" si="11"/>
        <v>2.5</v>
      </c>
      <c r="J59" s="18">
        <f t="shared" si="11"/>
        <v>2.1</v>
      </c>
      <c r="K59" s="18">
        <f t="shared" si="11"/>
        <v>2.3</v>
      </c>
      <c r="L59" s="18">
        <f t="shared" si="11"/>
        <v>2.5</v>
      </c>
      <c r="M59" s="18">
        <f t="shared" si="11"/>
        <v>2.4</v>
      </c>
      <c r="N59" s="18">
        <f t="shared" si="11"/>
        <v>2.3</v>
      </c>
      <c r="O59" s="18">
        <f t="shared" si="11"/>
        <v>2.1</v>
      </c>
    </row>
    <row r="60" spans="1:15" s="2" customFormat="1" ht="12">
      <c r="A60" s="14">
        <v>2013</v>
      </c>
      <c r="B60" s="15"/>
      <c r="C60" s="18">
        <f t="shared" si="11"/>
        <v>2.5</v>
      </c>
      <c r="D60" s="18">
        <f t="shared" si="11"/>
        <v>2.3</v>
      </c>
      <c r="E60" s="18">
        <f t="shared" si="11"/>
        <v>2.5</v>
      </c>
      <c r="F60" s="18">
        <f t="shared" si="11"/>
        <v>2.6</v>
      </c>
      <c r="G60" s="18">
        <f t="shared" si="11"/>
        <v>2.6</v>
      </c>
      <c r="H60" s="18">
        <f t="shared" si="11"/>
        <v>2.4</v>
      </c>
      <c r="I60" s="18">
        <f t="shared" si="11"/>
        <v>2.3</v>
      </c>
      <c r="J60" s="18">
        <f t="shared" si="11"/>
        <v>2.9</v>
      </c>
      <c r="K60" s="18">
        <f t="shared" si="11"/>
        <v>2.9</v>
      </c>
      <c r="L60" s="18">
        <f t="shared" si="11"/>
        <v>2.6</v>
      </c>
      <c r="M60" s="18">
        <f t="shared" si="11"/>
        <v>3.2</v>
      </c>
      <c r="N60" s="18">
        <f t="shared" si="11"/>
        <v>3.2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2.7</v>
      </c>
      <c r="D61" s="18">
        <f t="shared" si="11"/>
        <v>3.1</v>
      </c>
      <c r="E61" s="18">
        <f t="shared" si="11"/>
        <v>3.1</v>
      </c>
      <c r="F61" s="18">
        <f t="shared" si="11"/>
        <v>2.8</v>
      </c>
      <c r="G61" s="18">
        <f t="shared" si="11"/>
        <v>2.6</v>
      </c>
      <c r="H61" s="18">
        <f t="shared" si="11"/>
        <v>2.5</v>
      </c>
      <c r="I61" s="18">
        <f t="shared" si="11"/>
        <v>2.9</v>
      </c>
      <c r="J61" s="18">
        <f t="shared" si="11"/>
        <v>2.4</v>
      </c>
      <c r="K61" s="18">
        <f t="shared" si="11"/>
        <v>2.5</v>
      </c>
      <c r="L61" s="18">
        <f t="shared" si="11"/>
        <v>2.5</v>
      </c>
      <c r="M61" s="18">
        <f t="shared" si="11"/>
        <v>2.4</v>
      </c>
      <c r="N61" s="18">
        <f t="shared" si="11"/>
        <v>2.8</v>
      </c>
      <c r="O61" s="18">
        <f t="shared" si="11"/>
        <v>2.8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Q28" sqref="Q2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1.25">
      <c r="A3" s="59" t="s">
        <v>113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65" t="s">
        <v>39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106.1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0.1</v>
      </c>
      <c r="D24" s="18">
        <f aca="true" t="shared" si="0" ref="D24:N27">IF(D16=0," ",ROUND(ROUND(D16,1)*100/ROUND(C16,1)-100,1))</f>
        <v>0.1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0.4</v>
      </c>
      <c r="J24" s="18">
        <f t="shared" si="0"/>
        <v>0.1</v>
      </c>
      <c r="K24" s="18">
        <f t="shared" si="0"/>
        <v>0</v>
      </c>
      <c r="L24" s="18">
        <f t="shared" si="0"/>
        <v>0.5</v>
      </c>
      <c r="M24" s="18">
        <f t="shared" si="0"/>
        <v>0.3</v>
      </c>
      <c r="N24" s="18">
        <f t="shared" si="0"/>
        <v>-0.1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t="shared" si="0"/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0.8</v>
      </c>
      <c r="D28" s="18">
        <f aca="true" t="shared" si="1" ref="D28:N28">IF(D20=0," ",ROUND(ROUND(D20,1)*100/ROUND(C20,1)-100,1))</f>
        <v>0.2</v>
      </c>
      <c r="E28" s="18">
        <f t="shared" si="1"/>
        <v>0.1</v>
      </c>
      <c r="F28" s="18">
        <f t="shared" si="1"/>
        <v>0</v>
      </c>
      <c r="G28" s="18">
        <f t="shared" si="1"/>
        <v>0.2</v>
      </c>
      <c r="H28" s="18">
        <f t="shared" si="1"/>
        <v>0.1</v>
      </c>
      <c r="I28" s="18">
        <f t="shared" si="1"/>
        <v>0.6</v>
      </c>
      <c r="J28" s="18">
        <f t="shared" si="1"/>
        <v>0</v>
      </c>
      <c r="K28" s="18">
        <f t="shared" si="1"/>
        <v>0.2</v>
      </c>
      <c r="L28" s="18">
        <f t="shared" si="1"/>
        <v>0</v>
      </c>
      <c r="M28" s="18">
        <f t="shared" si="1"/>
        <v>0.1</v>
      </c>
      <c r="N28" s="18">
        <f t="shared" si="1"/>
        <v>-0.1</v>
      </c>
      <c r="O28" s="1" t="s">
        <v>15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2" ref="C32:O35">IF(C17=0," ",ROUND(ROUND(C17,1)*100/ROUND(C16,1)-100,1))</f>
        <v>1.5</v>
      </c>
      <c r="D32" s="18">
        <f t="shared" si="2"/>
        <v>2.4</v>
      </c>
      <c r="E32" s="18">
        <f t="shared" si="2"/>
        <v>2</v>
      </c>
      <c r="F32" s="18">
        <f t="shared" si="2"/>
        <v>1.8</v>
      </c>
      <c r="G32" s="18">
        <f t="shared" si="2"/>
        <v>1.9</v>
      </c>
      <c r="H32" s="18">
        <f t="shared" si="2"/>
        <v>1.7</v>
      </c>
      <c r="I32" s="18">
        <f t="shared" si="2"/>
        <v>1.2</v>
      </c>
      <c r="J32" s="18">
        <f t="shared" si="2"/>
        <v>1.3</v>
      </c>
      <c r="K32" s="18">
        <f t="shared" si="2"/>
        <v>1.4</v>
      </c>
      <c r="L32" s="18">
        <f t="shared" si="2"/>
        <v>0.9</v>
      </c>
      <c r="M32" s="18">
        <f t="shared" si="2"/>
        <v>0.7</v>
      </c>
      <c r="N32" s="18">
        <f t="shared" si="2"/>
        <v>0.7</v>
      </c>
      <c r="O32" s="18">
        <f t="shared" si="2"/>
        <v>1.5</v>
      </c>
    </row>
    <row r="33" spans="1:15" s="2" customFormat="1" ht="11.25">
      <c r="A33" s="14">
        <v>2012</v>
      </c>
      <c r="B33" s="15"/>
      <c r="C33" s="18">
        <f t="shared" si="2"/>
        <v>1.5</v>
      </c>
      <c r="D33" s="18">
        <f t="shared" si="2"/>
        <v>0.6</v>
      </c>
      <c r="E33" s="18">
        <f t="shared" si="2"/>
        <v>1.1</v>
      </c>
      <c r="F33" s="18">
        <f t="shared" si="2"/>
        <v>1.1</v>
      </c>
      <c r="G33" s="18">
        <f t="shared" si="2"/>
        <v>1.1</v>
      </c>
      <c r="H33" s="18">
        <f t="shared" si="2"/>
        <v>1.3</v>
      </c>
      <c r="I33" s="18">
        <f t="shared" si="2"/>
        <v>1.4</v>
      </c>
      <c r="J33" s="18">
        <f t="shared" si="2"/>
        <v>1.4</v>
      </c>
      <c r="K33" s="18">
        <f t="shared" si="2"/>
        <v>1.4</v>
      </c>
      <c r="L33" s="18">
        <f t="shared" si="2"/>
        <v>1.8</v>
      </c>
      <c r="M33" s="18">
        <f t="shared" si="2"/>
        <v>1.5</v>
      </c>
      <c r="N33" s="18">
        <f t="shared" si="2"/>
        <v>1.7</v>
      </c>
      <c r="O33" s="18">
        <f t="shared" si="2"/>
        <v>1.3</v>
      </c>
    </row>
    <row r="34" spans="1:15" s="2" customFormat="1" ht="11.25">
      <c r="A34" s="14">
        <v>2013</v>
      </c>
      <c r="B34" s="15"/>
      <c r="C34" s="18">
        <f t="shared" si="2"/>
        <v>1.5</v>
      </c>
      <c r="D34" s="18">
        <f t="shared" si="2"/>
        <v>1.6</v>
      </c>
      <c r="E34" s="18">
        <f t="shared" si="2"/>
        <v>1.6</v>
      </c>
      <c r="F34" s="18">
        <f t="shared" si="2"/>
        <v>1.7</v>
      </c>
      <c r="G34" s="18">
        <f t="shared" si="2"/>
        <v>1.6</v>
      </c>
      <c r="H34" s="18">
        <f t="shared" si="2"/>
        <v>1.2</v>
      </c>
      <c r="I34" s="18">
        <f t="shared" si="2"/>
        <v>1.2</v>
      </c>
      <c r="J34" s="18">
        <f t="shared" si="2"/>
        <v>1.6</v>
      </c>
      <c r="K34" s="18">
        <f t="shared" si="2"/>
        <v>1.6</v>
      </c>
      <c r="L34" s="18">
        <f t="shared" si="2"/>
        <v>1.1</v>
      </c>
      <c r="M34" s="18">
        <f t="shared" si="2"/>
        <v>1.4</v>
      </c>
      <c r="N34" s="18">
        <f t="shared" si="2"/>
        <v>1.2</v>
      </c>
      <c r="O34" s="18">
        <f t="shared" si="2"/>
        <v>1.4</v>
      </c>
    </row>
    <row r="35" spans="1:15" s="2" customFormat="1" ht="11.25">
      <c r="A35" s="14">
        <v>2014</v>
      </c>
      <c r="B35" s="15"/>
      <c r="C35" s="18">
        <f t="shared" si="2"/>
        <v>1.4</v>
      </c>
      <c r="D35" s="18">
        <f t="shared" si="2"/>
        <v>1.4</v>
      </c>
      <c r="E35" s="18">
        <f t="shared" si="2"/>
        <v>1.4</v>
      </c>
      <c r="F35" s="18">
        <f t="shared" si="2"/>
        <v>1.3</v>
      </c>
      <c r="G35" s="18">
        <f t="shared" si="2"/>
        <v>1.5</v>
      </c>
      <c r="H35" s="18">
        <f t="shared" si="2"/>
        <v>1.9</v>
      </c>
      <c r="I35" s="18">
        <f t="shared" si="2"/>
        <v>2.5</v>
      </c>
      <c r="J35" s="18">
        <f t="shared" si="2"/>
        <v>1.9</v>
      </c>
      <c r="K35" s="18">
        <f t="shared" si="2"/>
        <v>2</v>
      </c>
      <c r="L35" s="18">
        <f t="shared" si="2"/>
        <v>2.1</v>
      </c>
      <c r="M35" s="18">
        <f t="shared" si="2"/>
        <v>2.1</v>
      </c>
      <c r="N35" s="18">
        <f t="shared" si="2"/>
        <v>2.1</v>
      </c>
      <c r="O35" s="18">
        <f t="shared" si="2"/>
        <v>1.8</v>
      </c>
    </row>
    <row r="36" s="2" customFormat="1" ht="11.25"/>
    <row r="37" s="2" customFormat="1" ht="11.25"/>
    <row r="39" ht="12"/>
    <row r="40" ht="12"/>
    <row r="41" ht="12"/>
    <row r="42" ht="12"/>
    <row r="43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60" sqref="O60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2">
      <c r="A3" s="49" t="s">
        <v>106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0.6</v>
      </c>
      <c r="E24" s="18">
        <f t="shared" si="0"/>
        <v>0.2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-0.2</v>
      </c>
      <c r="L24" s="18">
        <f t="shared" si="0"/>
        <v>0.1</v>
      </c>
      <c r="M24" s="18">
        <f t="shared" si="0"/>
        <v>0.1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-0.3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0.2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0.8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0.2</v>
      </c>
      <c r="K26" s="18">
        <f t="shared" si="2"/>
        <v>-0.1</v>
      </c>
      <c r="L26" s="18">
        <f t="shared" si="2"/>
        <v>0.3</v>
      </c>
      <c r="M26" s="18">
        <f t="shared" si="2"/>
        <v>0.1</v>
      </c>
      <c r="N26" s="18">
        <f t="shared" si="2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0.6</v>
      </c>
      <c r="E27" s="18">
        <f t="shared" si="3"/>
        <v>0.6</v>
      </c>
      <c r="F27" s="18">
        <f t="shared" si="3"/>
        <v>-0.5</v>
      </c>
      <c r="G27" s="18">
        <f t="shared" si="3"/>
        <v>0.5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-0.3</v>
      </c>
      <c r="G28" s="18">
        <f t="shared" si="4"/>
        <v>-0.1</v>
      </c>
      <c r="H28" s="18">
        <f t="shared" si="4"/>
        <v>0.2</v>
      </c>
      <c r="I28" s="18">
        <f t="shared" si="4"/>
        <v>0.3</v>
      </c>
      <c r="J28" s="18">
        <f t="shared" si="4"/>
        <v>0.2</v>
      </c>
      <c r="K28" s="18">
        <f t="shared" si="4"/>
        <v>0.1</v>
      </c>
      <c r="L28" s="18">
        <f t="shared" si="4"/>
        <v>-0.1</v>
      </c>
      <c r="M28" s="18">
        <f t="shared" si="4"/>
        <v>0.1</v>
      </c>
      <c r="N28" s="18">
        <f t="shared" si="4"/>
        <v>0.5</v>
      </c>
      <c r="O28" s="1"/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1.2</v>
      </c>
      <c r="D32" s="18">
        <f t="shared" si="5"/>
        <v>1.2</v>
      </c>
      <c r="E32" s="18">
        <f t="shared" si="5"/>
        <v>1.3</v>
      </c>
      <c r="F32" s="18">
        <f t="shared" si="5"/>
        <v>1.2</v>
      </c>
      <c r="G32" s="18">
        <f t="shared" si="5"/>
        <v>1.2</v>
      </c>
      <c r="H32" s="18">
        <f t="shared" si="5"/>
        <v>1.3</v>
      </c>
      <c r="I32" s="18">
        <f t="shared" si="5"/>
        <v>1.3</v>
      </c>
      <c r="J32" s="18">
        <f t="shared" si="5"/>
        <v>1.5</v>
      </c>
      <c r="K32" s="18">
        <f t="shared" si="5"/>
        <v>1.6</v>
      </c>
      <c r="L32" s="18">
        <f t="shared" si="5"/>
        <v>1.7</v>
      </c>
      <c r="M32" s="18">
        <f t="shared" si="5"/>
        <v>1.6</v>
      </c>
      <c r="N32" s="18">
        <f t="shared" si="5"/>
        <v>1.8</v>
      </c>
      <c r="O32" s="18">
        <f t="shared" si="5"/>
        <v>1.4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1.7</v>
      </c>
      <c r="D33" s="18">
        <f t="shared" si="6"/>
        <v>1.9</v>
      </c>
      <c r="E33" s="18">
        <f t="shared" si="6"/>
        <v>1.9</v>
      </c>
      <c r="F33" s="18">
        <f t="shared" si="6"/>
        <v>1.8</v>
      </c>
      <c r="G33" s="18">
        <f t="shared" si="6"/>
        <v>2</v>
      </c>
      <c r="H33" s="18">
        <f t="shared" si="6"/>
        <v>2</v>
      </c>
      <c r="I33" s="18">
        <f t="shared" si="6"/>
        <v>2</v>
      </c>
      <c r="J33" s="18">
        <f t="shared" si="6"/>
        <v>1.9</v>
      </c>
      <c r="K33" s="18">
        <f t="shared" si="6"/>
        <v>1.9</v>
      </c>
      <c r="L33" s="18">
        <f t="shared" si="6"/>
        <v>2</v>
      </c>
      <c r="M33" s="18">
        <f t="shared" si="6"/>
        <v>2.1</v>
      </c>
      <c r="N33" s="18">
        <f t="shared" si="6"/>
        <v>2.1</v>
      </c>
      <c r="O33" s="18">
        <f t="shared" si="6"/>
        <v>2</v>
      </c>
    </row>
    <row r="34" spans="1:15" s="2" customFormat="1" ht="11.25">
      <c r="A34" s="14">
        <v>2013</v>
      </c>
      <c r="B34" s="15"/>
      <c r="C34" s="18">
        <f aca="true" t="shared" si="7" ref="C34:O35">IF(C19=0," ",ROUND(ROUND(C19,1)*100/ROUND(C18,1)-100,1))</f>
        <v>1.9</v>
      </c>
      <c r="D34" s="18">
        <f t="shared" si="7"/>
        <v>1.7</v>
      </c>
      <c r="E34" s="18">
        <f t="shared" si="7"/>
        <v>1.9</v>
      </c>
      <c r="F34" s="18">
        <f t="shared" si="7"/>
        <v>1.7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1.9</v>
      </c>
      <c r="L34" s="18">
        <f t="shared" si="7"/>
        <v>1.4</v>
      </c>
      <c r="M34" s="18">
        <f t="shared" si="7"/>
        <v>1.5</v>
      </c>
      <c r="N34" s="18">
        <f t="shared" si="7"/>
        <v>1.5</v>
      </c>
      <c r="O34" s="18">
        <f t="shared" si="7"/>
        <v>1.7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1.4</v>
      </c>
      <c r="E35" s="18">
        <f t="shared" si="8"/>
        <v>1.1</v>
      </c>
      <c r="F35" s="18">
        <f t="shared" si="8"/>
        <v>1.3</v>
      </c>
      <c r="G35" s="18">
        <f t="shared" si="8"/>
        <v>0.8</v>
      </c>
      <c r="H35" s="18">
        <f t="shared" si="8"/>
        <v>0.9</v>
      </c>
      <c r="I35" s="18">
        <f t="shared" si="8"/>
        <v>0.9</v>
      </c>
      <c r="J35" s="18">
        <f t="shared" si="8"/>
        <v>0.9</v>
      </c>
      <c r="K35" s="18">
        <f t="shared" si="8"/>
        <v>1</v>
      </c>
      <c r="L35" s="18">
        <f t="shared" si="8"/>
        <v>1.1</v>
      </c>
      <c r="M35" s="18">
        <f t="shared" si="8"/>
        <v>1</v>
      </c>
      <c r="N35" s="18">
        <f t="shared" si="8"/>
        <v>1</v>
      </c>
      <c r="O35" s="18">
        <f t="shared" si="7"/>
        <v>1</v>
      </c>
    </row>
    <row r="36" s="2" customFormat="1" ht="11.25"/>
    <row r="37" s="2" customFormat="1" ht="11.25"/>
    <row r="38" spans="1:15" s="2" customFormat="1" ht="12">
      <c r="A38" s="3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44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95.5</v>
      </c>
      <c r="D42" s="17">
        <v>93</v>
      </c>
      <c r="E42" s="17">
        <v>98.8</v>
      </c>
      <c r="F42" s="17">
        <v>101.9</v>
      </c>
      <c r="G42" s="17">
        <v>102.1</v>
      </c>
      <c r="H42" s="17">
        <v>101.7</v>
      </c>
      <c r="I42" s="17">
        <v>99.5</v>
      </c>
      <c r="J42" s="17">
        <v>99.8</v>
      </c>
      <c r="K42" s="17">
        <v>100</v>
      </c>
      <c r="L42" s="17">
        <v>100.3</v>
      </c>
      <c r="M42" s="17">
        <v>101.6</v>
      </c>
      <c r="N42" s="17">
        <v>105.7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108.4</v>
      </c>
      <c r="D43" s="17">
        <v>109.1</v>
      </c>
      <c r="E43" s="17">
        <v>117</v>
      </c>
      <c r="F43" s="17">
        <v>119.1</v>
      </c>
      <c r="G43" s="17">
        <v>117</v>
      </c>
      <c r="H43" s="17">
        <v>114.5</v>
      </c>
      <c r="I43" s="17">
        <v>115.4</v>
      </c>
      <c r="J43" s="17">
        <v>113.3</v>
      </c>
      <c r="K43" s="17">
        <v>117.2</v>
      </c>
      <c r="L43" s="17">
        <v>117.1</v>
      </c>
      <c r="M43" s="17">
        <v>118.2</v>
      </c>
      <c r="N43" s="17">
        <v>115</v>
      </c>
      <c r="O43" s="18">
        <f>IF(N43=0," ",ROUND((ROUND(C43,1)+ROUND(D43,1)+ROUND(E43,1)+ROUND(F43,1)+ROUND(G43,1)+ROUND(H43,1)+ROUND(I43,1)+ROUND(J43,1)+ROUND(K43,1)+ROUND(L43,1)+ROUND(M43,1)+ROUND(N43,1))/12,1))</f>
        <v>115.1</v>
      </c>
    </row>
    <row r="44" spans="1:15" s="2" customFormat="1" ht="11.25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1.25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1.25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>
        <v>98.5</v>
      </c>
      <c r="O46" s="18">
        <f>IF(N46=0," ",ROUND((ROUND(C46,1)+ROUND(D46,1)+ROUND(E46,1)+ROUND(F46,1)+ROUND(G46,1)+ROUND(H46,1)+ROUND(I46,1)+ROUND(J46,1)+ROUND(K46,1)+ROUND(L46,1)+ROUND(M46,1)+ROUND(N46,1))/12,1))</f>
        <v>111.8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4.4</v>
      </c>
      <c r="D50" s="18">
        <f aca="true" t="shared" si="9" ref="D50:N53">IF(D42=0," ",ROUND(ROUND(D42,1)*100/ROUND(C42,1)-100,1))</f>
        <v>-2.6</v>
      </c>
      <c r="E50" s="18">
        <f t="shared" si="9"/>
        <v>6.2</v>
      </c>
      <c r="F50" s="18">
        <f t="shared" si="9"/>
        <v>3.1</v>
      </c>
      <c r="G50" s="18">
        <f t="shared" si="9"/>
        <v>0.2</v>
      </c>
      <c r="H50" s="18">
        <f t="shared" si="9"/>
        <v>-0.4</v>
      </c>
      <c r="I50" s="18">
        <f t="shared" si="9"/>
        <v>-2.2</v>
      </c>
      <c r="J50" s="18">
        <f t="shared" si="9"/>
        <v>0.3</v>
      </c>
      <c r="K50" s="18">
        <f t="shared" si="9"/>
        <v>0.2</v>
      </c>
      <c r="L50" s="18">
        <f t="shared" si="9"/>
        <v>0.3</v>
      </c>
      <c r="M50" s="18">
        <f t="shared" si="9"/>
        <v>1.3</v>
      </c>
      <c r="N50" s="18">
        <f t="shared" si="9"/>
        <v>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2.6</v>
      </c>
      <c r="D51" s="18">
        <f t="shared" si="9"/>
        <v>0.6</v>
      </c>
      <c r="E51" s="18">
        <f t="shared" si="9"/>
        <v>7.2</v>
      </c>
      <c r="F51" s="18">
        <f t="shared" si="9"/>
        <v>1.8</v>
      </c>
      <c r="G51" s="18">
        <f t="shared" si="9"/>
        <v>-1.8</v>
      </c>
      <c r="H51" s="18">
        <f t="shared" si="9"/>
        <v>-2.1</v>
      </c>
      <c r="I51" s="18">
        <f t="shared" si="9"/>
        <v>0.8</v>
      </c>
      <c r="J51" s="18">
        <f t="shared" si="9"/>
        <v>-1.8</v>
      </c>
      <c r="K51" s="18">
        <f t="shared" si="9"/>
        <v>3.4</v>
      </c>
      <c r="L51" s="18">
        <f t="shared" si="9"/>
        <v>-0.1</v>
      </c>
      <c r="M51" s="18">
        <f t="shared" si="9"/>
        <v>0.9</v>
      </c>
      <c r="N51" s="18">
        <f t="shared" si="9"/>
        <v>-2.7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3</v>
      </c>
      <c r="D52" s="18">
        <f t="shared" si="9"/>
        <v>3.4</v>
      </c>
      <c r="E52" s="18">
        <f t="shared" si="9"/>
        <v>2.1</v>
      </c>
      <c r="F52" s="18">
        <f t="shared" si="9"/>
        <v>0.7</v>
      </c>
      <c r="G52" s="18">
        <f t="shared" si="9"/>
        <v>-3.1</v>
      </c>
      <c r="H52" s="18">
        <f t="shared" si="9"/>
        <v>-3.1</v>
      </c>
      <c r="I52" s="18">
        <f t="shared" si="9"/>
        <v>2.5</v>
      </c>
      <c r="J52" s="18">
        <f t="shared" si="9"/>
        <v>3.6</v>
      </c>
      <c r="K52" s="18">
        <f t="shared" si="9"/>
        <v>1.8</v>
      </c>
      <c r="L52" s="18">
        <f t="shared" si="9"/>
        <v>-2.3</v>
      </c>
      <c r="M52" s="18">
        <f t="shared" si="9"/>
        <v>-2.1</v>
      </c>
      <c r="N52" s="18">
        <f t="shared" si="9"/>
        <v>-2.9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-0.6</v>
      </c>
      <c r="D53" s="18">
        <f t="shared" si="9"/>
        <v>2.6</v>
      </c>
      <c r="E53" s="18">
        <f t="shared" si="9"/>
        <v>-3.4</v>
      </c>
      <c r="F53" s="18">
        <f t="shared" si="9"/>
        <v>1</v>
      </c>
      <c r="G53" s="18">
        <f t="shared" si="9"/>
        <v>-1.1</v>
      </c>
      <c r="H53" s="18">
        <f t="shared" si="9"/>
        <v>-0.3</v>
      </c>
      <c r="I53" s="18">
        <f t="shared" si="9"/>
        <v>2.1</v>
      </c>
      <c r="J53" s="18">
        <f t="shared" si="9"/>
        <v>-0.6</v>
      </c>
      <c r="K53" s="18">
        <f t="shared" si="9"/>
        <v>1.9</v>
      </c>
      <c r="L53" s="18">
        <f t="shared" si="9"/>
        <v>-3.2</v>
      </c>
      <c r="M53" s="18">
        <f t="shared" si="9"/>
        <v>-2.5</v>
      </c>
      <c r="N53" s="18">
        <f t="shared" si="9"/>
        <v>1.2</v>
      </c>
      <c r="O53" s="1" t="s">
        <v>15</v>
      </c>
    </row>
    <row r="54" spans="1:15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0" ref="D54:N54">IF(D46=0," ",ROUND(ROUND(D46,1)*100/ROUND(C46,1)-100,1))</f>
        <v>0.2</v>
      </c>
      <c r="E54" s="18">
        <f t="shared" si="10"/>
        <v>-0.4</v>
      </c>
      <c r="F54" s="18">
        <f t="shared" si="10"/>
        <v>1.1</v>
      </c>
      <c r="G54" s="18">
        <f t="shared" si="10"/>
        <v>0</v>
      </c>
      <c r="H54" s="18">
        <f t="shared" si="10"/>
        <v>1</v>
      </c>
      <c r="I54" s="18">
        <f t="shared" si="10"/>
        <v>-0.1</v>
      </c>
      <c r="J54" s="18">
        <f t="shared" si="10"/>
        <v>-1.1</v>
      </c>
      <c r="K54" s="18">
        <f t="shared" si="10"/>
        <v>0.3</v>
      </c>
      <c r="L54" s="18">
        <f t="shared" si="10"/>
        <v>-3.1</v>
      </c>
      <c r="M54" s="18">
        <f t="shared" si="10"/>
        <v>-2.6</v>
      </c>
      <c r="N54" s="18">
        <f t="shared" si="10"/>
        <v>-8.5</v>
      </c>
      <c r="O54" s="1"/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13.5</v>
      </c>
      <c r="D58" s="18">
        <f t="shared" si="11"/>
        <v>17.3</v>
      </c>
      <c r="E58" s="18">
        <f t="shared" si="11"/>
        <v>18.4</v>
      </c>
      <c r="F58" s="18">
        <f t="shared" si="11"/>
        <v>16.9</v>
      </c>
      <c r="G58" s="18">
        <f t="shared" si="11"/>
        <v>14.6</v>
      </c>
      <c r="H58" s="18">
        <f t="shared" si="11"/>
        <v>12.6</v>
      </c>
      <c r="I58" s="18">
        <f t="shared" si="11"/>
        <v>16</v>
      </c>
      <c r="J58" s="18">
        <f t="shared" si="11"/>
        <v>13.5</v>
      </c>
      <c r="K58" s="18">
        <f t="shared" si="11"/>
        <v>17.2</v>
      </c>
      <c r="L58" s="18">
        <f t="shared" si="11"/>
        <v>16.7</v>
      </c>
      <c r="M58" s="18">
        <f t="shared" si="11"/>
        <v>16.3</v>
      </c>
      <c r="N58" s="18">
        <f t="shared" si="11"/>
        <v>8.8</v>
      </c>
      <c r="O58" s="18">
        <f t="shared" si="11"/>
        <v>15.1</v>
      </c>
    </row>
    <row r="59" spans="1:15" s="2" customFormat="1" ht="11.25">
      <c r="A59" s="14">
        <v>2012</v>
      </c>
      <c r="B59" s="15"/>
      <c r="C59" s="18">
        <f t="shared" si="11"/>
        <v>9.2</v>
      </c>
      <c r="D59" s="18">
        <f t="shared" si="11"/>
        <v>12.2</v>
      </c>
      <c r="E59" s="18">
        <f t="shared" si="11"/>
        <v>6.8</v>
      </c>
      <c r="F59" s="18">
        <f t="shared" si="11"/>
        <v>5.7</v>
      </c>
      <c r="G59" s="18">
        <f t="shared" si="11"/>
        <v>4.3</v>
      </c>
      <c r="H59" s="18">
        <f t="shared" si="11"/>
        <v>3.2</v>
      </c>
      <c r="I59" s="18">
        <f t="shared" si="11"/>
        <v>4.9</v>
      </c>
      <c r="J59" s="18">
        <f t="shared" si="11"/>
        <v>10.7</v>
      </c>
      <c r="K59" s="18">
        <f t="shared" si="11"/>
        <v>9</v>
      </c>
      <c r="L59" s="18">
        <f t="shared" si="11"/>
        <v>6.5</v>
      </c>
      <c r="M59" s="18">
        <f t="shared" si="11"/>
        <v>3.3</v>
      </c>
      <c r="N59" s="18">
        <f t="shared" si="11"/>
        <v>3.1</v>
      </c>
      <c r="O59" s="18">
        <f t="shared" si="11"/>
        <v>6.5</v>
      </c>
    </row>
    <row r="60" spans="1:15" s="2" customFormat="1" ht="11.25">
      <c r="A60" s="14">
        <v>2013</v>
      </c>
      <c r="B60" s="15"/>
      <c r="C60" s="18">
        <f t="shared" si="11"/>
        <v>-0.4</v>
      </c>
      <c r="D60" s="18">
        <f t="shared" si="11"/>
        <v>-1.1</v>
      </c>
      <c r="E60" s="18">
        <f t="shared" si="11"/>
        <v>-6.5</v>
      </c>
      <c r="F60" s="18">
        <f t="shared" si="11"/>
        <v>-6.2</v>
      </c>
      <c r="G60" s="18">
        <f t="shared" si="11"/>
        <v>-4.3</v>
      </c>
      <c r="H60" s="18">
        <f t="shared" si="11"/>
        <v>-1.5</v>
      </c>
      <c r="I60" s="18">
        <f t="shared" si="11"/>
        <v>-1.8</v>
      </c>
      <c r="J60" s="18">
        <f t="shared" si="11"/>
        <v>-5.7</v>
      </c>
      <c r="K60" s="18">
        <f t="shared" si="11"/>
        <v>-5.7</v>
      </c>
      <c r="L60" s="18">
        <f t="shared" si="11"/>
        <v>-6.5</v>
      </c>
      <c r="M60" s="18">
        <f t="shared" si="11"/>
        <v>-6.9</v>
      </c>
      <c r="N60" s="18">
        <f t="shared" si="11"/>
        <v>-3</v>
      </c>
      <c r="O60" s="18">
        <f t="shared" si="11"/>
        <v>-4.2</v>
      </c>
    </row>
    <row r="61" spans="1:15" ht="12">
      <c r="A61" s="14">
        <v>2014</v>
      </c>
      <c r="B61" s="15"/>
      <c r="C61" s="18">
        <f t="shared" si="11"/>
        <v>-4.2</v>
      </c>
      <c r="D61" s="18">
        <f t="shared" si="11"/>
        <v>-6.4</v>
      </c>
      <c r="E61" s="18">
        <f t="shared" si="11"/>
        <v>-3.5</v>
      </c>
      <c r="F61" s="18">
        <f t="shared" si="11"/>
        <v>-3.5</v>
      </c>
      <c r="G61" s="18">
        <f t="shared" si="11"/>
        <v>-2.4</v>
      </c>
      <c r="H61" s="18">
        <f t="shared" si="11"/>
        <v>-1.1</v>
      </c>
      <c r="I61" s="18">
        <f t="shared" si="11"/>
        <v>-3.3</v>
      </c>
      <c r="J61" s="18">
        <f t="shared" si="11"/>
        <v>-3.8</v>
      </c>
      <c r="K61" s="18">
        <f t="shared" si="11"/>
        <v>-5.3</v>
      </c>
      <c r="L61" s="18">
        <f t="shared" si="11"/>
        <v>-5.2</v>
      </c>
      <c r="M61" s="18">
        <f t="shared" si="11"/>
        <v>-5.4</v>
      </c>
      <c r="N61" s="18">
        <f t="shared" si="11"/>
        <v>-14.4</v>
      </c>
      <c r="O61" s="18">
        <f t="shared" si="11"/>
        <v>-4.9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O60" sqref="O60:O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="2" customFormat="1" ht="11.25"/>
    <row r="3" spans="1:15" s="2" customFormat="1" ht="11.25">
      <c r="A3" s="59" t="s">
        <v>107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0" t="s">
        <v>77</v>
      </c>
      <c r="B5" s="5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6" t="s">
        <v>89</v>
      </c>
    </row>
    <row r="6" spans="1:15" s="2" customFormat="1" ht="12.75" customHeight="1">
      <c r="A6" s="52"/>
      <c r="B6" s="5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7"/>
    </row>
    <row r="7" spans="1:15" s="2" customFormat="1" ht="4.5" customHeight="1">
      <c r="A7" s="52"/>
      <c r="B7" s="5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</row>
    <row r="8" spans="1:15" s="2" customFormat="1" ht="4.5" customHeight="1">
      <c r="A8" s="52"/>
      <c r="B8" s="53"/>
      <c r="C8" s="8"/>
      <c r="D8" s="11"/>
      <c r="F8" s="11"/>
      <c r="H8" s="11"/>
      <c r="J8" s="11"/>
      <c r="L8" s="11"/>
      <c r="N8" s="11"/>
      <c r="O8" s="57"/>
    </row>
    <row r="9" spans="1:15" s="2" customFormat="1" ht="12.75" customHeight="1">
      <c r="A9" s="52"/>
      <c r="B9" s="5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7"/>
    </row>
    <row r="10" spans="1:15" s="2" customFormat="1" ht="4.5" customHeight="1">
      <c r="A10" s="54"/>
      <c r="B10" s="55"/>
      <c r="C10" s="8"/>
      <c r="D10" s="11"/>
      <c r="F10" s="11"/>
      <c r="H10" s="11"/>
      <c r="J10" s="11"/>
      <c r="L10" s="11"/>
      <c r="N10" s="11"/>
      <c r="O10" s="5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105.5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0.7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-0.6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0.1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0.7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0.1</v>
      </c>
      <c r="K26" s="18">
        <f t="shared" si="2"/>
        <v>0</v>
      </c>
      <c r="L26" s="18">
        <f t="shared" si="2"/>
        <v>0.2</v>
      </c>
      <c r="M26" s="18">
        <f t="shared" si="2"/>
        <v>0.2</v>
      </c>
      <c r="N26" s="18">
        <f t="shared" si="2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-1</v>
      </c>
      <c r="D27" s="18">
        <f aca="true" t="shared" si="3" ref="D27:N27">IF(D19=0," ",ROUND(ROUND(D19,1)*100/ROUND(C19,1)-100,1))</f>
        <v>0.7</v>
      </c>
      <c r="E27" s="18">
        <f t="shared" si="3"/>
        <v>0.7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5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0.1</v>
      </c>
      <c r="I28" s="18">
        <f t="shared" si="4"/>
        <v>0.4</v>
      </c>
      <c r="J28" s="18">
        <f t="shared" si="4"/>
        <v>0.2</v>
      </c>
      <c r="K28" s="18">
        <f t="shared" si="4"/>
        <v>0.1</v>
      </c>
      <c r="L28" s="18">
        <f t="shared" si="4"/>
        <v>-0.1</v>
      </c>
      <c r="M28" s="18">
        <f t="shared" si="4"/>
        <v>0.1</v>
      </c>
      <c r="N28" s="18">
        <f t="shared" si="4"/>
        <v>0.5</v>
      </c>
      <c r="O28" s="1" t="s">
        <v>15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0.9</v>
      </c>
      <c r="D32" s="18">
        <f t="shared" si="5"/>
        <v>0.8</v>
      </c>
      <c r="E32" s="18">
        <f t="shared" si="5"/>
        <v>1</v>
      </c>
      <c r="F32" s="18">
        <f t="shared" si="5"/>
        <v>0.9</v>
      </c>
      <c r="G32" s="18">
        <f t="shared" si="5"/>
        <v>0.9</v>
      </c>
      <c r="H32" s="18">
        <f t="shared" si="5"/>
        <v>1</v>
      </c>
      <c r="I32" s="18">
        <f t="shared" si="5"/>
        <v>1</v>
      </c>
      <c r="J32" s="18">
        <f t="shared" si="5"/>
        <v>1.2</v>
      </c>
      <c r="K32" s="18">
        <f t="shared" si="5"/>
        <v>1.4</v>
      </c>
      <c r="L32" s="18">
        <f t="shared" si="5"/>
        <v>1.4</v>
      </c>
      <c r="M32" s="18">
        <f t="shared" si="5"/>
        <v>1.2</v>
      </c>
      <c r="N32" s="18">
        <f t="shared" si="5"/>
        <v>1.4</v>
      </c>
      <c r="O32" s="18">
        <f t="shared" si="5"/>
        <v>1.1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1.6</v>
      </c>
      <c r="D33" s="18">
        <f t="shared" si="6"/>
        <v>1.7</v>
      </c>
      <c r="E33" s="18">
        <f t="shared" si="6"/>
        <v>1.7</v>
      </c>
      <c r="F33" s="18">
        <f t="shared" si="6"/>
        <v>1.6</v>
      </c>
      <c r="G33" s="18">
        <f t="shared" si="6"/>
        <v>1.8</v>
      </c>
      <c r="H33" s="18">
        <f t="shared" si="6"/>
        <v>1.8</v>
      </c>
      <c r="I33" s="18">
        <f t="shared" si="6"/>
        <v>1.8</v>
      </c>
      <c r="J33" s="18">
        <f t="shared" si="6"/>
        <v>1.6</v>
      </c>
      <c r="K33" s="18">
        <f t="shared" si="6"/>
        <v>1.7</v>
      </c>
      <c r="L33" s="18">
        <f t="shared" si="6"/>
        <v>1.8</v>
      </c>
      <c r="M33" s="18">
        <f t="shared" si="6"/>
        <v>2</v>
      </c>
      <c r="N33" s="18">
        <f t="shared" si="6"/>
        <v>1.9</v>
      </c>
      <c r="O33" s="18">
        <f t="shared" si="6"/>
        <v>1.7</v>
      </c>
    </row>
    <row r="34" spans="1:15" s="2" customFormat="1" ht="11.25">
      <c r="A34" s="14">
        <v>2013</v>
      </c>
      <c r="B34" s="15"/>
      <c r="C34" s="18">
        <f aca="true" t="shared" si="7" ref="C34:O35">IF(C19=0," ",ROUND(ROUND(C19,1)*100/ROUND(C18,1)-100,1))</f>
        <v>1.3</v>
      </c>
      <c r="D34" s="18">
        <f t="shared" si="7"/>
        <v>1.3</v>
      </c>
      <c r="E34" s="18">
        <f t="shared" si="7"/>
        <v>1.7</v>
      </c>
      <c r="F34" s="18">
        <f t="shared" si="7"/>
        <v>1.3</v>
      </c>
      <c r="G34" s="18">
        <f t="shared" si="7"/>
        <v>1.6</v>
      </c>
      <c r="H34" s="18">
        <f t="shared" si="7"/>
        <v>1.6</v>
      </c>
      <c r="I34" s="18">
        <f t="shared" si="7"/>
        <v>1.7</v>
      </c>
      <c r="J34" s="18">
        <f t="shared" si="7"/>
        <v>1.6</v>
      </c>
      <c r="K34" s="18">
        <f t="shared" si="7"/>
        <v>1.6</v>
      </c>
      <c r="L34" s="18">
        <f t="shared" si="7"/>
        <v>1.2</v>
      </c>
      <c r="M34" s="18">
        <f t="shared" si="7"/>
        <v>1.2</v>
      </c>
      <c r="N34" s="18">
        <f t="shared" si="7"/>
        <v>1.3</v>
      </c>
      <c r="O34" s="18">
        <f t="shared" si="7"/>
        <v>1.5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1.6</v>
      </c>
      <c r="D35" s="18">
        <f t="shared" si="8"/>
        <v>1.4</v>
      </c>
      <c r="E35" s="18">
        <f t="shared" si="8"/>
        <v>1.1</v>
      </c>
      <c r="F35" s="18">
        <f t="shared" si="8"/>
        <v>1.4</v>
      </c>
      <c r="G35" s="18">
        <f t="shared" si="8"/>
        <v>0.9</v>
      </c>
      <c r="H35" s="18">
        <f t="shared" si="8"/>
        <v>0.9</v>
      </c>
      <c r="I35" s="18">
        <f t="shared" si="8"/>
        <v>0.9</v>
      </c>
      <c r="J35" s="18">
        <f t="shared" si="8"/>
        <v>1.1</v>
      </c>
      <c r="K35" s="18">
        <f t="shared" si="8"/>
        <v>1.1</v>
      </c>
      <c r="L35" s="18">
        <f t="shared" si="8"/>
        <v>1.2</v>
      </c>
      <c r="M35" s="18">
        <f t="shared" si="8"/>
        <v>1.1</v>
      </c>
      <c r="N35" s="18">
        <f t="shared" si="8"/>
        <v>1.1</v>
      </c>
      <c r="O35" s="18">
        <f t="shared" si="7"/>
        <v>1.2</v>
      </c>
    </row>
    <row r="36" s="2" customFormat="1" ht="11.25"/>
    <row r="37" s="2" customFormat="1" ht="11.25"/>
    <row r="38" spans="1:15" s="2" customFormat="1" ht="12">
      <c r="A38" s="3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97.7</v>
      </c>
      <c r="D42" s="17">
        <v>96.4</v>
      </c>
      <c r="E42" s="17">
        <v>99.1</v>
      </c>
      <c r="F42" s="17">
        <v>100.6</v>
      </c>
      <c r="G42" s="17">
        <v>100.8</v>
      </c>
      <c r="H42" s="17">
        <v>100.7</v>
      </c>
      <c r="I42" s="17">
        <v>99.8</v>
      </c>
      <c r="J42" s="17">
        <v>99.9</v>
      </c>
      <c r="K42" s="17">
        <v>100.1</v>
      </c>
      <c r="L42" s="17">
        <v>100.4</v>
      </c>
      <c r="M42" s="17">
        <v>101.2</v>
      </c>
      <c r="N42" s="17">
        <v>103.3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106.3</v>
      </c>
      <c r="D43" s="17">
        <v>106.7</v>
      </c>
      <c r="E43" s="17">
        <v>110.6</v>
      </c>
      <c r="F43" s="17">
        <v>111.9</v>
      </c>
      <c r="G43" s="17">
        <v>111</v>
      </c>
      <c r="H43" s="17">
        <v>109.9</v>
      </c>
      <c r="I43" s="17">
        <v>110.6</v>
      </c>
      <c r="J43" s="17">
        <v>109.8</v>
      </c>
      <c r="K43" s="17">
        <v>111.8</v>
      </c>
      <c r="L43" s="17">
        <v>112.3</v>
      </c>
      <c r="M43" s="17">
        <v>113</v>
      </c>
      <c r="N43" s="17">
        <v>111.6</v>
      </c>
      <c r="O43" s="18">
        <f>IF(N43=0," ",ROUND((ROUND(C43,1)+ROUND(D43,1)+ROUND(E43,1)+ROUND(F43,1)+ROUND(G43,1)+ROUND(H43,1)+ROUND(I43,1)+ROUND(J43,1)+ROUND(K43,1)+ROUND(L43,1)+ROUND(M43,1)+ROUND(N43,1))/12,1))</f>
        <v>110.5</v>
      </c>
    </row>
    <row r="44" spans="1:15" s="2" customFormat="1" ht="11.25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1.25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1.25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115.9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</v>
      </c>
      <c r="D50" s="18">
        <f aca="true" t="shared" si="9" ref="D50:N53">IF(D42=0," ",ROUND(ROUND(D42,1)*100/ROUND(C42,1)-100,1))</f>
        <v>-1.3</v>
      </c>
      <c r="E50" s="18">
        <f t="shared" si="9"/>
        <v>2.8</v>
      </c>
      <c r="F50" s="18">
        <f t="shared" si="9"/>
        <v>1.5</v>
      </c>
      <c r="G50" s="18">
        <f t="shared" si="9"/>
        <v>0.2</v>
      </c>
      <c r="H50" s="18">
        <f t="shared" si="9"/>
        <v>-0.1</v>
      </c>
      <c r="I50" s="18">
        <f t="shared" si="9"/>
        <v>-0.9</v>
      </c>
      <c r="J50" s="18">
        <f t="shared" si="9"/>
        <v>0.1</v>
      </c>
      <c r="K50" s="18">
        <f t="shared" si="9"/>
        <v>0.2</v>
      </c>
      <c r="L50" s="18">
        <f t="shared" si="9"/>
        <v>0.3</v>
      </c>
      <c r="M50" s="18">
        <f t="shared" si="9"/>
        <v>0.8</v>
      </c>
      <c r="N50" s="18">
        <f t="shared" si="9"/>
        <v>2.1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2.9</v>
      </c>
      <c r="D51" s="18">
        <f t="shared" si="9"/>
        <v>0.4</v>
      </c>
      <c r="E51" s="18">
        <f t="shared" si="9"/>
        <v>3.7</v>
      </c>
      <c r="F51" s="18">
        <f t="shared" si="9"/>
        <v>1.2</v>
      </c>
      <c r="G51" s="18">
        <f t="shared" si="9"/>
        <v>-0.8</v>
      </c>
      <c r="H51" s="18">
        <f t="shared" si="9"/>
        <v>-1</v>
      </c>
      <c r="I51" s="18">
        <f t="shared" si="9"/>
        <v>0.6</v>
      </c>
      <c r="J51" s="18">
        <f t="shared" si="9"/>
        <v>-0.7</v>
      </c>
      <c r="K51" s="18">
        <f t="shared" si="9"/>
        <v>1.8</v>
      </c>
      <c r="L51" s="18">
        <f t="shared" si="9"/>
        <v>0.4</v>
      </c>
      <c r="M51" s="18">
        <f t="shared" si="9"/>
        <v>0.6</v>
      </c>
      <c r="N51" s="18">
        <f t="shared" si="9"/>
        <v>-1.2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1.9</v>
      </c>
      <c r="D52" s="18">
        <f t="shared" si="9"/>
        <v>1.8</v>
      </c>
      <c r="E52" s="18">
        <f t="shared" si="9"/>
        <v>1.2</v>
      </c>
      <c r="F52" s="18">
        <f t="shared" si="9"/>
        <v>0.5</v>
      </c>
      <c r="G52" s="18">
        <f t="shared" si="9"/>
        <v>-1.4</v>
      </c>
      <c r="H52" s="18">
        <f t="shared" si="9"/>
        <v>-1.4</v>
      </c>
      <c r="I52" s="18">
        <f t="shared" si="9"/>
        <v>1.4</v>
      </c>
      <c r="J52" s="18">
        <f t="shared" si="9"/>
        <v>1.8</v>
      </c>
      <c r="K52" s="18">
        <f t="shared" si="9"/>
        <v>1</v>
      </c>
      <c r="L52" s="18">
        <f t="shared" si="9"/>
        <v>-1</v>
      </c>
      <c r="M52" s="18">
        <f t="shared" si="9"/>
        <v>-0.9</v>
      </c>
      <c r="N52" s="18">
        <f t="shared" si="9"/>
        <v>-1.4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2.3</v>
      </c>
      <c r="D53" s="18">
        <f t="shared" si="9"/>
        <v>1.3</v>
      </c>
      <c r="E53" s="18">
        <f t="shared" si="9"/>
        <v>-1.4</v>
      </c>
      <c r="F53" s="18">
        <f t="shared" si="9"/>
        <v>0.7</v>
      </c>
      <c r="G53" s="18">
        <f t="shared" si="9"/>
        <v>-0.5</v>
      </c>
      <c r="H53" s="18">
        <f t="shared" si="9"/>
        <v>-0.3</v>
      </c>
      <c r="I53" s="18">
        <f t="shared" si="9"/>
        <v>1.1</v>
      </c>
      <c r="J53" s="18">
        <f t="shared" si="9"/>
        <v>-0.3</v>
      </c>
      <c r="K53" s="18">
        <f t="shared" si="9"/>
        <v>0.8</v>
      </c>
      <c r="L53" s="18">
        <f t="shared" si="9"/>
        <v>-1.6</v>
      </c>
      <c r="M53" s="18">
        <f t="shared" si="9"/>
        <v>-1.2</v>
      </c>
      <c r="N53" s="18">
        <f t="shared" si="9"/>
        <v>0.6</v>
      </c>
      <c r="O53" s="1" t="s">
        <v>15</v>
      </c>
    </row>
    <row r="54" spans="1:15" s="2" customFormat="1" ht="12">
      <c r="A54" s="14">
        <v>2014</v>
      </c>
      <c r="B54" s="15"/>
      <c r="C54" s="18">
        <f>IF(C46=0," ",ROUND(ROUND(C46,1)*100/ROUND(N45,1)-100,1))</f>
        <v>-0.5</v>
      </c>
      <c r="D54" s="18">
        <f aca="true" t="shared" si="10" ref="D54:N54">IF(D46=0," ",ROUND(ROUND(D46,1)*100/ROUND(C46,1)-100,1))</f>
        <v>0</v>
      </c>
      <c r="E54" s="18">
        <f t="shared" si="10"/>
        <v>-0.3</v>
      </c>
      <c r="F54" s="18">
        <f t="shared" si="10"/>
        <v>0.4</v>
      </c>
      <c r="G54" s="18">
        <f t="shared" si="10"/>
        <v>0</v>
      </c>
      <c r="H54" s="18">
        <f t="shared" si="10"/>
        <v>0.4</v>
      </c>
      <c r="I54" s="18">
        <f t="shared" si="10"/>
        <v>0</v>
      </c>
      <c r="J54" s="18">
        <f t="shared" si="10"/>
        <v>-0.5</v>
      </c>
      <c r="K54" s="18">
        <f t="shared" si="10"/>
        <v>0.1</v>
      </c>
      <c r="L54" s="18">
        <f t="shared" si="10"/>
        <v>-1.4</v>
      </c>
      <c r="M54" s="18">
        <f t="shared" si="10"/>
        <v>-1.2</v>
      </c>
      <c r="N54" s="18">
        <f t="shared" si="10"/>
        <v>-3.8</v>
      </c>
      <c r="O54" s="1" t="s">
        <v>15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8.8</v>
      </c>
      <c r="D58" s="18">
        <f t="shared" si="11"/>
        <v>10.7</v>
      </c>
      <c r="E58" s="18">
        <f t="shared" si="11"/>
        <v>11.6</v>
      </c>
      <c r="F58" s="18">
        <f t="shared" si="11"/>
        <v>11.2</v>
      </c>
      <c r="G58" s="18">
        <f t="shared" si="11"/>
        <v>10.1</v>
      </c>
      <c r="H58" s="18">
        <f t="shared" si="11"/>
        <v>9.1</v>
      </c>
      <c r="I58" s="18">
        <f t="shared" si="11"/>
        <v>10.8</v>
      </c>
      <c r="J58" s="18">
        <f t="shared" si="11"/>
        <v>9.9</v>
      </c>
      <c r="K58" s="18">
        <f t="shared" si="11"/>
        <v>11.7</v>
      </c>
      <c r="L58" s="18">
        <f t="shared" si="11"/>
        <v>11.9</v>
      </c>
      <c r="M58" s="18">
        <f t="shared" si="11"/>
        <v>11.7</v>
      </c>
      <c r="N58" s="18">
        <f t="shared" si="11"/>
        <v>8</v>
      </c>
      <c r="O58" s="18">
        <f t="shared" si="11"/>
        <v>10.5</v>
      </c>
    </row>
    <row r="59" spans="1:15" s="2" customFormat="1" ht="11.25">
      <c r="A59" s="14">
        <v>2012</v>
      </c>
      <c r="B59" s="15"/>
      <c r="C59" s="18">
        <f t="shared" si="11"/>
        <v>7</v>
      </c>
      <c r="D59" s="18">
        <f t="shared" si="11"/>
        <v>8.5</v>
      </c>
      <c r="E59" s="18">
        <f t="shared" si="11"/>
        <v>6</v>
      </c>
      <c r="F59" s="18">
        <f t="shared" si="11"/>
        <v>5.3</v>
      </c>
      <c r="G59" s="18">
        <f t="shared" si="11"/>
        <v>4.6</v>
      </c>
      <c r="H59" s="18">
        <f t="shared" si="11"/>
        <v>4.2</v>
      </c>
      <c r="I59" s="18">
        <f t="shared" si="11"/>
        <v>5</v>
      </c>
      <c r="J59" s="18">
        <f t="shared" si="11"/>
        <v>7.7</v>
      </c>
      <c r="K59" s="18">
        <f t="shared" si="11"/>
        <v>6.8</v>
      </c>
      <c r="L59" s="18">
        <f t="shared" si="11"/>
        <v>5.3</v>
      </c>
      <c r="M59" s="18">
        <f t="shared" si="11"/>
        <v>3.6</v>
      </c>
      <c r="N59" s="18">
        <f t="shared" si="11"/>
        <v>3.5</v>
      </c>
      <c r="O59" s="18">
        <f t="shared" si="11"/>
        <v>5.5</v>
      </c>
    </row>
    <row r="60" spans="1:15" s="2" customFormat="1" ht="11.25">
      <c r="A60" s="14">
        <v>2013</v>
      </c>
      <c r="B60" s="15"/>
      <c r="C60" s="18">
        <f t="shared" si="11"/>
        <v>4</v>
      </c>
      <c r="D60" s="18">
        <f t="shared" si="11"/>
        <v>3.4</v>
      </c>
      <c r="E60" s="18">
        <f t="shared" si="11"/>
        <v>0.7</v>
      </c>
      <c r="F60" s="18">
        <f t="shared" si="11"/>
        <v>0.8</v>
      </c>
      <c r="G60" s="18">
        <f t="shared" si="11"/>
        <v>1.8</v>
      </c>
      <c r="H60" s="18">
        <f t="shared" si="11"/>
        <v>3</v>
      </c>
      <c r="I60" s="18">
        <f t="shared" si="11"/>
        <v>2.7</v>
      </c>
      <c r="J60" s="18">
        <f t="shared" si="11"/>
        <v>0.6</v>
      </c>
      <c r="K60" s="18">
        <f t="shared" si="11"/>
        <v>0.4</v>
      </c>
      <c r="L60" s="18">
        <f t="shared" si="11"/>
        <v>-0.2</v>
      </c>
      <c r="M60" s="18">
        <f t="shared" si="11"/>
        <v>-0.4</v>
      </c>
      <c r="N60" s="18">
        <f t="shared" si="11"/>
        <v>1.6</v>
      </c>
      <c r="O60" s="18">
        <f t="shared" si="11"/>
        <v>1.5</v>
      </c>
    </row>
    <row r="61" spans="1:15" ht="12">
      <c r="A61" s="14">
        <v>2014</v>
      </c>
      <c r="B61" s="15"/>
      <c r="C61" s="18">
        <f t="shared" si="11"/>
        <v>-1.3</v>
      </c>
      <c r="D61" s="18">
        <f t="shared" si="11"/>
        <v>-2.5</v>
      </c>
      <c r="E61" s="18">
        <f t="shared" si="11"/>
        <v>-1.4</v>
      </c>
      <c r="F61" s="18">
        <f t="shared" si="11"/>
        <v>-1.6</v>
      </c>
      <c r="G61" s="18">
        <f t="shared" si="11"/>
        <v>-1.1</v>
      </c>
      <c r="H61" s="18">
        <f t="shared" si="11"/>
        <v>-0.4</v>
      </c>
      <c r="I61" s="18">
        <f t="shared" si="11"/>
        <v>-1.5</v>
      </c>
      <c r="J61" s="18">
        <f t="shared" si="11"/>
        <v>-1.8</v>
      </c>
      <c r="K61" s="18">
        <f t="shared" si="11"/>
        <v>-2.5</v>
      </c>
      <c r="L61" s="18">
        <f t="shared" si="11"/>
        <v>-2.3</v>
      </c>
      <c r="M61" s="18">
        <f t="shared" si="11"/>
        <v>-2.3</v>
      </c>
      <c r="N61" s="18">
        <f t="shared" si="11"/>
        <v>-6.6</v>
      </c>
      <c r="O61" s="18">
        <f t="shared" si="11"/>
        <v>-2.1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(Win7)</cp:lastModifiedBy>
  <cp:lastPrinted>2015-01-09T10:26:29Z</cp:lastPrinted>
  <dcterms:created xsi:type="dcterms:W3CDTF">2012-08-24T07:40:23Z</dcterms:created>
  <dcterms:modified xsi:type="dcterms:W3CDTF">2015-01-12T07:31:17Z</dcterms:modified>
  <cp:category/>
  <cp:version/>
  <cp:contentType/>
  <cp:contentStatus/>
</cp:coreProperties>
</file>