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<sst xmlns="http://schemas.openxmlformats.org/spreadsheetml/2006/main" count="358" uniqueCount="74">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</sst>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>
        <v>106.1</v>
      </c>
      <c r="J34" s="22">
        <v>106.1</v>
      </c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>
        <f t="shared" si="12"/>
        <v>1.9</v>
      </c>
      <c r="J59" s="27">
        <f t="shared" si="12"/>
        <v>1.5</v>
      </c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J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>
        <f t="shared" si="22"/>
        <v>0.5</v>
      </c>
      <c r="J85" s="27">
        <f t="shared" si="22"/>
        <v>0</v>
      </c>
      <c r="K85" s="28"/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/>
      <c r="D34" s="72"/>
      <c r="E34" s="72"/>
      <c r="F34" s="72"/>
      <c r="G34" s="72"/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7.2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-1.9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2.4</v>
      </c>
      <c r="L30" s="27">
        <f t="shared" si="3"/>
        <v>2.4</v>
      </c>
      <c r="M30" s="27">
        <f t="shared" si="3"/>
        <v>2.8</v>
      </c>
      <c r="N30" s="27">
        <f t="shared" si="3"/>
        <v>3.4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1.1</v>
      </c>
      <c r="D38" s="27">
        <f aca="true" t="shared" si="8" ref="D38:N38">ROUND(SUM(D17/C17)*100-100,1)</f>
        <v>0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-0.3</v>
      </c>
      <c r="L39" s="27">
        <f t="shared" si="9"/>
        <v>0.3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-0.4</v>
      </c>
      <c r="L40" s="27">
        <f t="shared" si="10"/>
        <v>0</v>
      </c>
      <c r="M40" s="27">
        <f t="shared" si="10"/>
        <v>0.3</v>
      </c>
      <c r="N40" s="27">
        <f t="shared" si="10"/>
        <v>0.5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1.3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 aca="true" t="shared" si="14" ref="E44:J44">ROUND(SUM(E23/D23)*100-100,1)</f>
        <v>0.7</v>
      </c>
      <c r="F44" s="27">
        <f t="shared" si="14"/>
        <v>0.2</v>
      </c>
      <c r="G44" s="27">
        <f t="shared" si="14"/>
        <v>0.8</v>
      </c>
      <c r="H44" s="27">
        <f t="shared" si="14"/>
        <v>0.4</v>
      </c>
      <c r="I44" s="27">
        <f t="shared" si="14"/>
        <v>-0.2</v>
      </c>
      <c r="J44" s="27">
        <f t="shared" si="14"/>
        <v>-0.8</v>
      </c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5" ref="C60:O60">ROUND(SUM(C50/C49)*100-100,1)</f>
        <v>4</v>
      </c>
      <c r="D60" s="27">
        <f t="shared" si="15"/>
        <v>4.1</v>
      </c>
      <c r="E60" s="27">
        <f t="shared" si="15"/>
        <v>4</v>
      </c>
      <c r="F60" s="27">
        <f t="shared" si="15"/>
        <v>4</v>
      </c>
      <c r="G60" s="27">
        <f t="shared" si="15"/>
        <v>4.1</v>
      </c>
      <c r="H60" s="27">
        <f t="shared" si="15"/>
        <v>4.1</v>
      </c>
      <c r="I60" s="27">
        <f t="shared" si="15"/>
        <v>4</v>
      </c>
      <c r="J60" s="27">
        <f t="shared" si="15"/>
        <v>4</v>
      </c>
      <c r="K60" s="27">
        <f t="shared" si="15"/>
        <v>4</v>
      </c>
      <c r="L60" s="27">
        <f t="shared" si="15"/>
        <v>1.1</v>
      </c>
      <c r="M60" s="27">
        <f t="shared" si="15"/>
        <v>1.3</v>
      </c>
      <c r="N60" s="27">
        <f t="shared" si="15"/>
        <v>1.3</v>
      </c>
      <c r="O60" s="27">
        <f t="shared" si="15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6" ref="C61:O61">ROUND(SUM(C51/C50)*100-100,1)</f>
        <v>1.1</v>
      </c>
      <c r="D61" s="27">
        <f t="shared" si="16"/>
        <v>1.5</v>
      </c>
      <c r="E61" s="27">
        <f t="shared" si="16"/>
        <v>1.3</v>
      </c>
      <c r="F61" s="27">
        <f t="shared" si="16"/>
        <v>1.8</v>
      </c>
      <c r="G61" s="27">
        <f t="shared" si="16"/>
        <v>1.9</v>
      </c>
      <c r="H61" s="27">
        <f t="shared" si="16"/>
        <v>2.2</v>
      </c>
      <c r="I61" s="27">
        <f t="shared" si="16"/>
        <v>2.3</v>
      </c>
      <c r="J61" s="27">
        <f t="shared" si="16"/>
        <v>2.3</v>
      </c>
      <c r="K61" s="27">
        <f t="shared" si="16"/>
        <v>2.3</v>
      </c>
      <c r="L61" s="27">
        <f t="shared" si="16"/>
        <v>2.3</v>
      </c>
      <c r="M61" s="27">
        <f t="shared" si="16"/>
        <v>2</v>
      </c>
      <c r="N61" s="27">
        <f t="shared" si="16"/>
        <v>1.9</v>
      </c>
      <c r="O61" s="27">
        <f t="shared" si="16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7" ref="C62:O62">ROUND(SUM(C52/C51)*100-100,1)</f>
        <v>1.8</v>
      </c>
      <c r="D62" s="27">
        <f t="shared" si="17"/>
        <v>1.6</v>
      </c>
      <c r="E62" s="27">
        <f t="shared" si="17"/>
        <v>1.9</v>
      </c>
      <c r="F62" s="27">
        <f t="shared" si="17"/>
        <v>1.4</v>
      </c>
      <c r="G62" s="27">
        <f t="shared" si="17"/>
        <v>1.1</v>
      </c>
      <c r="H62" s="27">
        <f t="shared" si="17"/>
        <v>3.4</v>
      </c>
      <c r="I62" s="27">
        <f t="shared" si="17"/>
        <v>3.2</v>
      </c>
      <c r="J62" s="27">
        <f t="shared" si="17"/>
        <v>3.5</v>
      </c>
      <c r="K62" s="27">
        <f t="shared" si="17"/>
        <v>3.6</v>
      </c>
      <c r="L62" s="27">
        <f t="shared" si="17"/>
        <v>3.5</v>
      </c>
      <c r="M62" s="27">
        <f t="shared" si="17"/>
        <v>3.4</v>
      </c>
      <c r="N62" s="27">
        <f t="shared" si="17"/>
        <v>3.6</v>
      </c>
      <c r="O62" s="27">
        <f t="shared" si="17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8" ref="C63:O66">ROUND(SUM(C53/C52)*100-100,1)</f>
        <v>3.5</v>
      </c>
      <c r="D63" s="27">
        <f t="shared" si="18"/>
        <v>3.3</v>
      </c>
      <c r="E63" s="27">
        <f t="shared" si="18"/>
        <v>3.2</v>
      </c>
      <c r="F63" s="27">
        <f t="shared" si="18"/>
        <v>3.3</v>
      </c>
      <c r="G63" s="27">
        <f t="shared" si="18"/>
        <v>3</v>
      </c>
      <c r="H63" s="27">
        <f t="shared" si="18"/>
        <v>0.4</v>
      </c>
      <c r="I63" s="27">
        <f t="shared" si="18"/>
        <v>0.6</v>
      </c>
      <c r="J63" s="27">
        <f t="shared" si="18"/>
        <v>0.3</v>
      </c>
      <c r="K63" s="27">
        <f t="shared" si="18"/>
        <v>0.3</v>
      </c>
      <c r="L63" s="27">
        <f t="shared" si="18"/>
        <v>0.4</v>
      </c>
      <c r="M63" s="27">
        <f t="shared" si="18"/>
        <v>0.5</v>
      </c>
      <c r="N63" s="27">
        <f t="shared" si="18"/>
        <v>0.4</v>
      </c>
      <c r="O63" s="27">
        <f t="shared" si="18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8"/>
        <v>0.5</v>
      </c>
      <c r="D64" s="27">
        <f t="shared" si="18"/>
        <v>0.3</v>
      </c>
      <c r="E64" s="27">
        <f t="shared" si="18"/>
        <v>0.6</v>
      </c>
      <c r="F64" s="27">
        <f t="shared" si="18"/>
        <v>0.6</v>
      </c>
      <c r="G64" s="27">
        <f t="shared" si="18"/>
        <v>1.4</v>
      </c>
      <c r="H64" s="27">
        <f t="shared" si="18"/>
        <v>2.2</v>
      </c>
      <c r="I64" s="27">
        <f t="shared" si="18"/>
        <v>2.4</v>
      </c>
      <c r="J64" s="27">
        <f t="shared" si="18"/>
        <v>2.7</v>
      </c>
      <c r="K64" s="27">
        <f t="shared" si="18"/>
        <v>2.7</v>
      </c>
      <c r="L64" s="27">
        <f t="shared" si="18"/>
        <v>2.7</v>
      </c>
      <c r="M64" s="27">
        <f t="shared" si="18"/>
        <v>2.6</v>
      </c>
      <c r="N64" s="27">
        <f t="shared" si="18"/>
        <v>2.7</v>
      </c>
      <c r="O64" s="27">
        <f t="shared" si="18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8"/>
        <v>3</v>
      </c>
      <c r="D65" s="27">
        <f t="shared" si="18"/>
        <v>3.2</v>
      </c>
      <c r="E65" s="27">
        <f t="shared" si="18"/>
        <v>4</v>
      </c>
      <c r="F65" s="27">
        <f t="shared" si="18"/>
        <v>4.1</v>
      </c>
      <c r="G65" s="27">
        <f t="shared" si="18"/>
        <v>3.9</v>
      </c>
      <c r="H65" s="27">
        <f t="shared" si="18"/>
        <v>2.7</v>
      </c>
      <c r="I65" s="27">
        <f t="shared" si="18"/>
        <v>2.5</v>
      </c>
      <c r="J65" s="27">
        <f t="shared" si="18"/>
        <v>2.2</v>
      </c>
      <c r="K65" s="27">
        <f t="shared" si="18"/>
        <v>2.3</v>
      </c>
      <c r="L65" s="27">
        <f t="shared" si="18"/>
        <v>2.3</v>
      </c>
      <c r="M65" s="27">
        <f t="shared" si="18"/>
        <v>2.4</v>
      </c>
      <c r="N65" s="27">
        <f t="shared" si="18"/>
        <v>2.3</v>
      </c>
      <c r="O65" s="78">
        <f t="shared" si="18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8"/>
        <v>1.8</v>
      </c>
      <c r="D66" s="27">
        <f t="shared" si="18"/>
        <v>2.1</v>
      </c>
      <c r="E66" s="27">
        <f t="shared" si="18"/>
        <v>1.1</v>
      </c>
      <c r="F66" s="27">
        <f t="shared" si="18"/>
        <v>1.2</v>
      </c>
      <c r="G66" s="27">
        <f t="shared" si="18"/>
        <v>1</v>
      </c>
      <c r="H66" s="27">
        <f t="shared" si="18"/>
        <v>1.3</v>
      </c>
      <c r="I66" s="27">
        <f t="shared" si="18"/>
        <v>2.9</v>
      </c>
      <c r="J66" s="27">
        <f t="shared" si="18"/>
        <v>2.7</v>
      </c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9" ref="D70:N77">ROUND(SUM(D49/C49)*100-100,1)</f>
        <v>-0.1</v>
      </c>
      <c r="E70" s="27">
        <f t="shared" si="19"/>
        <v>0.1</v>
      </c>
      <c r="F70" s="27">
        <f t="shared" si="19"/>
        <v>0</v>
      </c>
      <c r="G70" s="27">
        <f t="shared" si="19"/>
        <v>0</v>
      </c>
      <c r="H70" s="27">
        <f t="shared" si="19"/>
        <v>0.1</v>
      </c>
      <c r="I70" s="27">
        <f t="shared" si="19"/>
        <v>0.1</v>
      </c>
      <c r="J70" s="27">
        <f t="shared" si="19"/>
        <v>0.1</v>
      </c>
      <c r="K70" s="27">
        <f t="shared" si="19"/>
        <v>0</v>
      </c>
      <c r="L70" s="27">
        <f t="shared" si="19"/>
        <v>3</v>
      </c>
      <c r="M70" s="27">
        <f t="shared" si="19"/>
        <v>0.2</v>
      </c>
      <c r="N70" s="27">
        <f t="shared" si="19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20" ref="C71:C77">ROUND(SUM(C50/N49)*100-100,1)</f>
        <v>0.4</v>
      </c>
      <c r="D71" s="27">
        <f t="shared" si="19"/>
        <v>0</v>
      </c>
      <c r="E71" s="27">
        <f t="shared" si="19"/>
        <v>0</v>
      </c>
      <c r="F71" s="27">
        <f t="shared" si="19"/>
        <v>0</v>
      </c>
      <c r="G71" s="27">
        <f t="shared" si="19"/>
        <v>0.1</v>
      </c>
      <c r="H71" s="27">
        <f t="shared" si="19"/>
        <v>0.1</v>
      </c>
      <c r="I71" s="27">
        <f t="shared" si="19"/>
        <v>0</v>
      </c>
      <c r="J71" s="27">
        <f t="shared" si="19"/>
        <v>0.1</v>
      </c>
      <c r="K71" s="27">
        <f t="shared" si="19"/>
        <v>0</v>
      </c>
      <c r="L71" s="27">
        <f t="shared" si="19"/>
        <v>0.1</v>
      </c>
      <c r="M71" s="27">
        <f t="shared" si="19"/>
        <v>0.4</v>
      </c>
      <c r="N71" s="27">
        <f t="shared" si="19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20"/>
        <v>0.2</v>
      </c>
      <c r="D72" s="27">
        <f t="shared" si="19"/>
        <v>0.4</v>
      </c>
      <c r="E72" s="27">
        <f t="shared" si="19"/>
        <v>-0.2</v>
      </c>
      <c r="F72" s="27">
        <f t="shared" si="19"/>
        <v>0.5</v>
      </c>
      <c r="G72" s="27">
        <f t="shared" si="19"/>
        <v>0.2</v>
      </c>
      <c r="H72" s="27">
        <f t="shared" si="19"/>
        <v>0.4</v>
      </c>
      <c r="I72" s="27">
        <f t="shared" si="19"/>
        <v>0.1</v>
      </c>
      <c r="J72" s="27">
        <f t="shared" si="19"/>
        <v>0.1</v>
      </c>
      <c r="K72" s="27">
        <f t="shared" si="19"/>
        <v>0</v>
      </c>
      <c r="L72" s="27">
        <f t="shared" si="19"/>
        <v>0.1</v>
      </c>
      <c r="M72" s="27">
        <f t="shared" si="19"/>
        <v>0.1</v>
      </c>
      <c r="N72" s="27">
        <f t="shared" si="19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20"/>
        <v>0.1</v>
      </c>
      <c r="D73" s="27">
        <f t="shared" si="19"/>
        <v>0.2</v>
      </c>
      <c r="E73" s="27">
        <f t="shared" si="19"/>
        <v>0.1</v>
      </c>
      <c r="F73" s="27">
        <f t="shared" si="19"/>
        <v>0</v>
      </c>
      <c r="G73" s="27">
        <f t="shared" si="19"/>
        <v>0</v>
      </c>
      <c r="H73" s="27">
        <f t="shared" si="19"/>
        <v>2.7</v>
      </c>
      <c r="I73" s="27">
        <f t="shared" si="19"/>
        <v>-0.1</v>
      </c>
      <c r="J73" s="27">
        <f t="shared" si="19"/>
        <v>0.4</v>
      </c>
      <c r="K73" s="27">
        <f t="shared" si="19"/>
        <v>0.1</v>
      </c>
      <c r="L73" s="27">
        <f t="shared" si="19"/>
        <v>0</v>
      </c>
      <c r="M73" s="27">
        <f t="shared" si="19"/>
        <v>0</v>
      </c>
      <c r="N73" s="27">
        <f t="shared" si="19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20"/>
        <v>0</v>
      </c>
      <c r="D74" s="27">
        <f t="shared" si="19"/>
        <v>0</v>
      </c>
      <c r="E74" s="27">
        <f t="shared" si="19"/>
        <v>0</v>
      </c>
      <c r="F74" s="27">
        <f t="shared" si="19"/>
        <v>0.1</v>
      </c>
      <c r="G74" s="27">
        <f t="shared" si="19"/>
        <v>-0.3</v>
      </c>
      <c r="H74" s="27">
        <f t="shared" si="19"/>
        <v>0.1</v>
      </c>
      <c r="I74" s="27">
        <f t="shared" si="19"/>
        <v>0.1</v>
      </c>
      <c r="J74" s="27">
        <f t="shared" si="19"/>
        <v>0.1</v>
      </c>
      <c r="K74" s="27">
        <f t="shared" si="19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20"/>
        <v>0.1</v>
      </c>
      <c r="D75" s="27">
        <f t="shared" si="19"/>
        <v>-0.2</v>
      </c>
      <c r="E75" s="27">
        <f t="shared" si="19"/>
        <v>0.3</v>
      </c>
      <c r="F75" s="27">
        <f t="shared" si="19"/>
        <v>0.1</v>
      </c>
      <c r="G75" s="27">
        <f t="shared" si="19"/>
        <v>0.5</v>
      </c>
      <c r="H75" s="27">
        <f t="shared" si="19"/>
        <v>0.9</v>
      </c>
      <c r="I75" s="27">
        <f t="shared" si="19"/>
        <v>0.3</v>
      </c>
      <c r="J75" s="27">
        <f t="shared" si="19"/>
        <v>0.4</v>
      </c>
      <c r="K75" s="27">
        <f t="shared" si="19"/>
        <v>0.1</v>
      </c>
      <c r="L75" s="27">
        <f t="shared" si="19"/>
        <v>0.1</v>
      </c>
      <c r="M75" s="27">
        <f t="shared" si="19"/>
        <v>0</v>
      </c>
      <c r="N75" s="27">
        <f t="shared" si="19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20"/>
        <v>0.4</v>
      </c>
      <c r="D76" s="27">
        <f t="shared" si="19"/>
        <v>0</v>
      </c>
      <c r="E76" s="27">
        <f t="shared" si="19"/>
        <v>1.1</v>
      </c>
      <c r="F76" s="27">
        <f t="shared" si="19"/>
        <v>0.2</v>
      </c>
      <c r="G76" s="27">
        <f t="shared" si="19"/>
        <v>0.3</v>
      </c>
      <c r="H76" s="27">
        <f t="shared" si="19"/>
        <v>-0.2</v>
      </c>
      <c r="I76" s="27">
        <f t="shared" si="19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20"/>
        <v>-0.1</v>
      </c>
      <c r="D77" s="27">
        <f t="shared" si="19"/>
        <v>0.3</v>
      </c>
      <c r="E77" s="27">
        <f t="shared" si="19"/>
        <v>0.1</v>
      </c>
      <c r="F77" s="27">
        <f t="shared" si="19"/>
        <v>0.3</v>
      </c>
      <c r="G77" s="27">
        <f t="shared" si="19"/>
        <v>0</v>
      </c>
      <c r="H77" s="27">
        <f t="shared" si="19"/>
        <v>0.2</v>
      </c>
      <c r="I77" s="27">
        <f t="shared" si="19"/>
        <v>1.6</v>
      </c>
      <c r="J77" s="27">
        <f t="shared" si="19"/>
        <v>-0.1</v>
      </c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/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1.3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1.3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0.6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0.5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0.6</v>
      </c>
      <c r="H28" s="27">
        <f t="shared" si="1"/>
        <v>0.3</v>
      </c>
      <c r="I28" s="27">
        <f t="shared" si="1"/>
        <v>-0.8</v>
      </c>
      <c r="J28" s="27">
        <f t="shared" si="1"/>
        <v>1.5</v>
      </c>
      <c r="K28" s="27">
        <f t="shared" si="1"/>
        <v>0.9</v>
      </c>
      <c r="L28" s="27">
        <f t="shared" si="1"/>
        <v>1</v>
      </c>
      <c r="M28" s="27">
        <f t="shared" si="1"/>
        <v>0.7</v>
      </c>
      <c r="N28" s="27">
        <f t="shared" si="1"/>
        <v>0.7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1.3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1.3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1.6</v>
      </c>
      <c r="M29" s="27">
        <f t="shared" si="2"/>
        <v>0.1</v>
      </c>
      <c r="N29" s="27">
        <f t="shared" si="2"/>
        <v>2.4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0.4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1.4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-0.6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-0.5</v>
      </c>
      <c r="H37" s="27">
        <f t="shared" si="6"/>
        <v>-1.1</v>
      </c>
      <c r="I37" s="27">
        <f t="shared" si="6"/>
        <v>-2</v>
      </c>
      <c r="J37" s="27">
        <f t="shared" si="6"/>
        <v>-0.4</v>
      </c>
      <c r="K37" s="27">
        <f t="shared" si="6"/>
        <v>3.6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-2.6</v>
      </c>
      <c r="D38" s="27">
        <f aca="true" t="shared" si="8" ref="D38:N38">ROUND(SUM(D17/C17)*100-100,1)</f>
        <v>0.7</v>
      </c>
      <c r="E38" s="27">
        <f t="shared" si="8"/>
        <v>2.1</v>
      </c>
      <c r="F38" s="27">
        <f t="shared" si="8"/>
        <v>0.2</v>
      </c>
      <c r="G38" s="27">
        <f t="shared" si="8"/>
        <v>-0.8</v>
      </c>
      <c r="H38" s="27">
        <f t="shared" si="8"/>
        <v>-0.6</v>
      </c>
      <c r="I38" s="27">
        <f t="shared" si="8"/>
        <v>-2</v>
      </c>
      <c r="J38" s="27">
        <f t="shared" si="8"/>
        <v>-0.1</v>
      </c>
      <c r="K38" s="27">
        <f t="shared" si="8"/>
        <v>3.9</v>
      </c>
      <c r="L38" s="27">
        <f t="shared" si="8"/>
        <v>0.9</v>
      </c>
      <c r="M38" s="27">
        <f t="shared" si="8"/>
        <v>0.1</v>
      </c>
      <c r="N38" s="27">
        <f t="shared" si="8"/>
        <v>-1.1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-2.6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</v>
      </c>
      <c r="M39" s="27">
        <f t="shared" si="9"/>
        <v>-0.2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2.1</v>
      </c>
      <c r="E40" s="27">
        <f t="shared" si="10"/>
        <v>1.6</v>
      </c>
      <c r="F40" s="27">
        <f t="shared" si="10"/>
        <v>0.2</v>
      </c>
      <c r="G40" s="27">
        <f t="shared" si="10"/>
        <v>-0.9</v>
      </c>
      <c r="H40" s="27">
        <f t="shared" si="10"/>
        <v>-1.2</v>
      </c>
      <c r="I40" s="27">
        <f t="shared" si="10"/>
        <v>-3.3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>
        <f t="shared" si="13"/>
        <v>-4.7</v>
      </c>
      <c r="J44" s="27">
        <f t="shared" si="13"/>
        <v>1.5</v>
      </c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>
        <f t="shared" si="18"/>
        <v>2.2</v>
      </c>
      <c r="J66" s="27">
        <f t="shared" si="18"/>
        <v>1.8</v>
      </c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>
        <f t="shared" si="19"/>
        <v>0.3</v>
      </c>
      <c r="J77" s="27">
        <f t="shared" si="19"/>
        <v>0</v>
      </c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0.5</v>
      </c>
      <c r="E27" s="27">
        <f t="shared" si="0"/>
        <v>0.4</v>
      </c>
      <c r="F27" s="27">
        <f t="shared" si="0"/>
        <v>0.6</v>
      </c>
      <c r="G27" s="27">
        <f t="shared" si="0"/>
        <v>0.8</v>
      </c>
      <c r="H27" s="27">
        <f t="shared" si="0"/>
        <v>1</v>
      </c>
      <c r="I27" s="27">
        <f t="shared" si="0"/>
        <v>1.4</v>
      </c>
      <c r="J27" s="27">
        <f t="shared" si="0"/>
        <v>1.4</v>
      </c>
      <c r="K27" s="27">
        <f t="shared" si="0"/>
        <v>1.8</v>
      </c>
      <c r="L27" s="27">
        <f t="shared" si="0"/>
        <v>1.8</v>
      </c>
      <c r="M27" s="27">
        <f t="shared" si="0"/>
        <v>1.8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1.5</v>
      </c>
      <c r="D28" s="27">
        <f t="shared" si="1"/>
        <v>1.7</v>
      </c>
      <c r="E28" s="27">
        <f t="shared" si="1"/>
        <v>1.9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1.2</v>
      </c>
      <c r="J28" s="27">
        <f t="shared" si="1"/>
        <v>1.7</v>
      </c>
      <c r="K28" s="27">
        <f t="shared" si="1"/>
        <v>1.4</v>
      </c>
      <c r="L28" s="27">
        <f t="shared" si="1"/>
        <v>1.5</v>
      </c>
      <c r="M28" s="27">
        <f t="shared" si="1"/>
        <v>1.2</v>
      </c>
      <c r="N28" s="27">
        <f t="shared" si="1"/>
        <v>1.4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1.6</v>
      </c>
      <c r="E29" s="27">
        <f t="shared" si="2"/>
        <v>1.6</v>
      </c>
      <c r="F29" s="27">
        <f t="shared" si="2"/>
        <v>1.7</v>
      </c>
      <c r="G29" s="27">
        <f t="shared" si="2"/>
        <v>1.9</v>
      </c>
      <c r="H29" s="27">
        <f t="shared" si="2"/>
        <v>2.2</v>
      </c>
      <c r="I29" s="27">
        <f t="shared" si="2"/>
        <v>2.1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1</v>
      </c>
      <c r="N29" s="27">
        <f t="shared" si="2"/>
        <v>1.2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1.1</v>
      </c>
      <c r="D30" s="27">
        <f t="shared" si="3"/>
        <v>0.5</v>
      </c>
      <c r="E30" s="27">
        <f t="shared" si="3"/>
        <v>0.4</v>
      </c>
      <c r="F30" s="27">
        <f t="shared" si="3"/>
        <v>0.2</v>
      </c>
      <c r="G30" s="27">
        <f t="shared" si="3"/>
        <v>0.1</v>
      </c>
      <c r="H30" s="27">
        <f t="shared" si="3"/>
        <v>-0.2</v>
      </c>
      <c r="I30" s="27">
        <f t="shared" si="3"/>
        <v>-0.2</v>
      </c>
      <c r="J30" s="27">
        <f t="shared" si="3"/>
        <v>-0.4</v>
      </c>
      <c r="K30" s="27">
        <f t="shared" si="3"/>
        <v>-0.4</v>
      </c>
      <c r="L30" s="27">
        <f t="shared" si="3"/>
        <v>-0.3</v>
      </c>
      <c r="M30" s="27">
        <f t="shared" si="3"/>
        <v>0.1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0.2</v>
      </c>
      <c r="E37" s="27">
        <f t="shared" si="6"/>
        <v>0.2</v>
      </c>
      <c r="F37" s="27">
        <f t="shared" si="6"/>
        <v>0</v>
      </c>
      <c r="G37" s="27">
        <f t="shared" si="6"/>
        <v>0</v>
      </c>
      <c r="H37" s="27">
        <f t="shared" si="6"/>
        <v>-0.2</v>
      </c>
      <c r="I37" s="27">
        <f t="shared" si="6"/>
        <v>-0.1</v>
      </c>
      <c r="J37" s="27">
        <f t="shared" si="6"/>
        <v>-0.1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0.2</v>
      </c>
      <c r="D38" s="27">
        <f aca="true" t="shared" si="8" ref="D38:N38">ROUND(SUM(D17/C17)*100-100,1)</f>
        <v>0</v>
      </c>
      <c r="E38" s="27">
        <f t="shared" si="8"/>
        <v>0.1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0.2</v>
      </c>
      <c r="J38" s="27">
        <f t="shared" si="8"/>
        <v>-0.1</v>
      </c>
      <c r="K38" s="27">
        <f t="shared" si="8"/>
        <v>0.4</v>
      </c>
      <c r="L38" s="27">
        <f t="shared" si="8"/>
        <v>0.1</v>
      </c>
      <c r="M38" s="27">
        <f t="shared" si="8"/>
        <v>0.4</v>
      </c>
      <c r="N38" s="27">
        <f t="shared" si="8"/>
        <v>-0.1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0.3</v>
      </c>
      <c r="F39" s="27">
        <f t="shared" si="9"/>
        <v>0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0.3</v>
      </c>
      <c r="K39" s="27">
        <f t="shared" si="9"/>
        <v>0.2</v>
      </c>
      <c r="L39" s="27">
        <f t="shared" si="9"/>
        <v>0.2</v>
      </c>
      <c r="M39" s="27">
        <f t="shared" si="9"/>
        <v>0.1</v>
      </c>
      <c r="N39" s="27">
        <f t="shared" si="9"/>
        <v>0.1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0.1</v>
      </c>
      <c r="G40" s="27">
        <f t="shared" si="10"/>
        <v>0.1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-0.1</v>
      </c>
      <c r="M40" s="27">
        <f t="shared" si="10"/>
        <v>-0.4</v>
      </c>
      <c r="N40" s="27">
        <f t="shared" si="10"/>
        <v>0.3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95.4</v>
      </c>
      <c r="G49" s="22">
        <v>95.5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96.8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97.8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98.6</v>
      </c>
      <c r="J51" s="22">
        <v>98.6</v>
      </c>
      <c r="K51" s="22">
        <v>98.6</v>
      </c>
      <c r="L51" s="22">
        <v>98.5</v>
      </c>
      <c r="M51" s="22">
        <v>98.6</v>
      </c>
      <c r="N51" s="22">
        <v>98.7</v>
      </c>
      <c r="O51" s="22">
        <v>98.2</v>
      </c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1.2</v>
      </c>
      <c r="G60" s="27">
        <f t="shared" si="14"/>
        <v>1</v>
      </c>
      <c r="H60" s="27">
        <f t="shared" si="14"/>
        <v>1.3</v>
      </c>
      <c r="I60" s="27">
        <f t="shared" si="14"/>
        <v>1.5</v>
      </c>
      <c r="J60" s="27">
        <f t="shared" si="14"/>
        <v>1.6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1.7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1.9</v>
      </c>
      <c r="J61" s="27">
        <f t="shared" si="15"/>
        <v>1.9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2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0.8</v>
      </c>
      <c r="J62" s="27">
        <f t="shared" si="16"/>
        <v>0.8</v>
      </c>
      <c r="K62" s="27">
        <f t="shared" si="16"/>
        <v>0.7</v>
      </c>
      <c r="L62" s="27">
        <f t="shared" si="16"/>
        <v>0.9</v>
      </c>
      <c r="M62" s="27">
        <f t="shared" si="16"/>
        <v>0.8</v>
      </c>
      <c r="N62" s="27">
        <f t="shared" si="16"/>
        <v>0.8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>
        <f t="shared" si="17"/>
        <v>-3.7</v>
      </c>
      <c r="J66" s="27">
        <f t="shared" si="17"/>
        <v>-3.7</v>
      </c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0.1</v>
      </c>
      <c r="H70" s="27">
        <f t="shared" si="18"/>
        <v>-0.1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0</v>
      </c>
      <c r="K71" s="27">
        <f t="shared" si="20"/>
        <v>-0.1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1</v>
      </c>
      <c r="D72" s="27">
        <f>ROUND(SUM(D51/C51)*100-100,1)</f>
        <v>-0.2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0.2</v>
      </c>
      <c r="J72" s="27">
        <f t="shared" si="21"/>
        <v>0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0.1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0.1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0.1</v>
      </c>
      <c r="M73" s="27">
        <f t="shared" si="22"/>
        <v>0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 aca="true" t="shared" si="26" ref="E77:J77">ROUND(SUM(E56/D56)*100-100,1)</f>
        <v>0.2</v>
      </c>
      <c r="F77" s="27">
        <f t="shared" si="26"/>
        <v>0.2</v>
      </c>
      <c r="G77" s="27">
        <f t="shared" si="26"/>
        <v>0.1</v>
      </c>
      <c r="H77" s="27">
        <f t="shared" si="26"/>
        <v>0.1</v>
      </c>
      <c r="I77" s="27">
        <f t="shared" si="26"/>
        <v>0.1</v>
      </c>
      <c r="J77" s="27">
        <f t="shared" si="26"/>
        <v>0</v>
      </c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/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/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/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>
        <f t="shared" si="18"/>
        <v>-1.2</v>
      </c>
      <c r="J66" s="27">
        <f t="shared" si="18"/>
        <v>-1.7</v>
      </c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>
        <f t="shared" si="19"/>
        <v>-0.1</v>
      </c>
      <c r="J77" s="27">
        <f t="shared" si="19"/>
        <v>-0.3</v>
      </c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0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0.6</v>
      </c>
      <c r="L27" s="27">
        <f t="shared" si="0"/>
        <v>0.1</v>
      </c>
      <c r="M27" s="27">
        <f t="shared" si="0"/>
        <v>0.4</v>
      </c>
      <c r="N27" s="27">
        <f t="shared" si="0"/>
        <v>0.6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-2.3</v>
      </c>
      <c r="G28" s="27">
        <f t="shared" si="1"/>
        <v>-0.5</v>
      </c>
      <c r="H28" s="27">
        <f t="shared" si="1"/>
        <v>0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0.2</v>
      </c>
      <c r="M28" s="27">
        <f t="shared" si="1"/>
        <v>1.2</v>
      </c>
      <c r="N28" s="27">
        <f t="shared" si="1"/>
        <v>1.3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1.8</v>
      </c>
      <c r="E29" s="27">
        <f t="shared" si="2"/>
        <v>0.6</v>
      </c>
      <c r="F29" s="27">
        <f t="shared" si="2"/>
        <v>4.4</v>
      </c>
      <c r="G29" s="27">
        <f t="shared" si="2"/>
        <v>1.9</v>
      </c>
      <c r="H29" s="27">
        <f t="shared" si="2"/>
        <v>1.8</v>
      </c>
      <c r="I29" s="27">
        <f t="shared" si="2"/>
        <v>1.9</v>
      </c>
      <c r="J29" s="27">
        <f t="shared" si="2"/>
        <v>2.1</v>
      </c>
      <c r="K29" s="27">
        <f t="shared" si="2"/>
        <v>1.6</v>
      </c>
      <c r="L29" s="27">
        <f t="shared" si="2"/>
        <v>1.7</v>
      </c>
      <c r="M29" s="27">
        <f t="shared" si="2"/>
        <v>0.6</v>
      </c>
      <c r="N29" s="27">
        <f t="shared" si="2"/>
        <v>0.6</v>
      </c>
      <c r="O29" s="27">
        <f t="shared" si="2"/>
        <v>1.6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-0.5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-0.3</v>
      </c>
      <c r="H30" s="27">
        <f t="shared" si="3"/>
        <v>0.5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-0.2</v>
      </c>
      <c r="M30" s="27">
        <f t="shared" si="3"/>
        <v>0.3</v>
      </c>
      <c r="N30" s="27">
        <f t="shared" si="3"/>
        <v>-1.7</v>
      </c>
      <c r="O30" s="27">
        <f t="shared" si="3"/>
        <v>-0.2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2.1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-0.9</v>
      </c>
      <c r="N37" s="27">
        <f t="shared" si="6"/>
        <v>4.3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-1.3</v>
      </c>
      <c r="L38" s="27">
        <f t="shared" si="8"/>
        <v>-0.6</v>
      </c>
      <c r="M38" s="27">
        <f t="shared" si="8"/>
        <v>-0.6</v>
      </c>
      <c r="N38" s="27">
        <f t="shared" si="8"/>
        <v>4.5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-4.6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-3.4</v>
      </c>
      <c r="G39" s="27">
        <f t="shared" si="9"/>
        <v>1.6</v>
      </c>
      <c r="H39" s="27">
        <f t="shared" si="9"/>
        <v>-0.1</v>
      </c>
      <c r="I39" s="27">
        <f t="shared" si="9"/>
        <v>3.2</v>
      </c>
      <c r="J39" s="27">
        <f t="shared" si="9"/>
        <v>-0.1</v>
      </c>
      <c r="K39" s="27">
        <f t="shared" si="9"/>
        <v>-1.6</v>
      </c>
      <c r="L39" s="27">
        <f t="shared" si="9"/>
        <v>-0.5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-4.7</v>
      </c>
      <c r="D40" s="27">
        <f aca="true" t="shared" si="10" ref="D40:N40">ROUND(SUM(D19/C19)*100-100,1)</f>
        <v>2.4</v>
      </c>
      <c r="E40" s="27">
        <f t="shared" si="10"/>
        <v>-0.8</v>
      </c>
      <c r="F40" s="27">
        <f t="shared" si="10"/>
        <v>0.2</v>
      </c>
      <c r="G40" s="27">
        <f t="shared" si="10"/>
        <v>-0.9</v>
      </c>
      <c r="H40" s="27">
        <f t="shared" si="10"/>
        <v>-0.2</v>
      </c>
      <c r="I40" s="27">
        <f t="shared" si="10"/>
        <v>3.3</v>
      </c>
      <c r="J40" s="27">
        <f t="shared" si="10"/>
        <v>0.1</v>
      </c>
      <c r="K40" s="27">
        <f t="shared" si="10"/>
        <v>-2.1</v>
      </c>
      <c r="L40" s="27">
        <f t="shared" si="10"/>
        <v>-0.4</v>
      </c>
      <c r="M40" s="27">
        <f t="shared" si="10"/>
        <v>-0.7</v>
      </c>
      <c r="N40" s="27">
        <f t="shared" si="10"/>
        <v>4.5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>
        <f t="shared" si="18"/>
        <v>3.2</v>
      </c>
      <c r="J66" s="27">
        <f t="shared" si="18"/>
        <v>3.2</v>
      </c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>
        <f t="shared" si="19"/>
        <v>0</v>
      </c>
      <c r="J77" s="27">
        <f t="shared" si="19"/>
        <v>0.1</v>
      </c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93.8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94.8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96.9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/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2.5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2.2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1.9</v>
      </c>
      <c r="D62" s="27">
        <f t="shared" si="14"/>
        <v>2.1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1.2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1.4</v>
      </c>
      <c r="J63" s="27">
        <f t="shared" si="19"/>
        <v>1.5</v>
      </c>
      <c r="K63" s="27">
        <f t="shared" si="19"/>
        <v>1.7</v>
      </c>
      <c r="L63" s="27">
        <f t="shared" si="19"/>
        <v>2.3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1.3</v>
      </c>
      <c r="J64" s="27">
        <f t="shared" si="21"/>
        <v>1.2</v>
      </c>
      <c r="K64" s="27">
        <f t="shared" si="21"/>
        <v>1.2</v>
      </c>
      <c r="L64" s="27">
        <f t="shared" si="21"/>
        <v>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aca="true" t="shared" si="24" ref="E67:J67">ROUND(SUM(E57/E56)*100-100,1)</f>
        <v>1.6</v>
      </c>
      <c r="F67" s="27">
        <f t="shared" si="24"/>
        <v>1.7</v>
      </c>
      <c r="G67" s="27">
        <f t="shared" si="24"/>
        <v>1.7</v>
      </c>
      <c r="H67" s="27">
        <f t="shared" si="24"/>
        <v>1.5</v>
      </c>
      <c r="I67" s="27">
        <f t="shared" si="24"/>
        <v>1.6</v>
      </c>
      <c r="J67" s="27">
        <f t="shared" si="24"/>
        <v>2</v>
      </c>
      <c r="K67" s="27"/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5" ref="D71:N78">ROUND(SUM(D50/C50)*100-100,1)</f>
        <v>0.2</v>
      </c>
      <c r="E71" s="27">
        <f t="shared" si="25"/>
        <v>0.1</v>
      </c>
      <c r="F71" s="27">
        <f t="shared" si="25"/>
        <v>0</v>
      </c>
      <c r="G71" s="27">
        <f t="shared" si="25"/>
        <v>0.1</v>
      </c>
      <c r="H71" s="27">
        <f t="shared" si="25"/>
        <v>0.1</v>
      </c>
      <c r="I71" s="27">
        <f t="shared" si="25"/>
        <v>0.1</v>
      </c>
      <c r="J71" s="27">
        <f t="shared" si="25"/>
        <v>0</v>
      </c>
      <c r="K71" s="27">
        <f t="shared" si="25"/>
        <v>0.1</v>
      </c>
      <c r="L71" s="27">
        <f t="shared" si="25"/>
        <v>0</v>
      </c>
      <c r="M71" s="50">
        <f>ROUND(SUM(M50/L50)*100-100,1)</f>
        <v>0.6</v>
      </c>
      <c r="N71" s="50">
        <f>ROUND(SUM(N50/M50)*100-100,1)</f>
        <v>0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6" ref="C72:C78">ROUND(SUM(C51/N50)*100-100,1)</f>
        <v>1.1</v>
      </c>
      <c r="D72" s="27">
        <f t="shared" si="25"/>
        <v>0.1</v>
      </c>
      <c r="E72" s="27">
        <f t="shared" si="25"/>
        <v>0.4</v>
      </c>
      <c r="F72" s="27">
        <f t="shared" si="25"/>
        <v>0.1</v>
      </c>
      <c r="G72" s="27">
        <f t="shared" si="25"/>
        <v>-0.1</v>
      </c>
      <c r="H72" s="27">
        <f t="shared" si="25"/>
        <v>0</v>
      </c>
      <c r="I72" s="27">
        <f t="shared" si="25"/>
        <v>0.2</v>
      </c>
      <c r="J72" s="27">
        <f t="shared" si="25"/>
        <v>0</v>
      </c>
      <c r="K72" s="27">
        <f t="shared" si="25"/>
        <v>0</v>
      </c>
      <c r="L72" s="27">
        <f t="shared" si="25"/>
        <v>0.1</v>
      </c>
      <c r="M72" s="27">
        <f t="shared" si="25"/>
        <v>0.3</v>
      </c>
      <c r="N72" s="27">
        <f t="shared" si="25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6"/>
        <v>0.7</v>
      </c>
      <c r="D73" s="27">
        <f t="shared" si="25"/>
        <v>0.3</v>
      </c>
      <c r="E73" s="27">
        <f t="shared" si="25"/>
        <v>0</v>
      </c>
      <c r="F73" s="27">
        <f t="shared" si="25"/>
        <v>0.1</v>
      </c>
      <c r="G73" s="27">
        <f t="shared" si="25"/>
        <v>0.2</v>
      </c>
      <c r="H73" s="27">
        <f t="shared" si="25"/>
        <v>0.1</v>
      </c>
      <c r="I73" s="27">
        <f t="shared" si="25"/>
        <v>0</v>
      </c>
      <c r="J73" s="27">
        <f t="shared" si="25"/>
        <v>0</v>
      </c>
      <c r="K73" s="27">
        <f t="shared" si="25"/>
        <v>-0.1</v>
      </c>
      <c r="L73" s="27">
        <f t="shared" si="25"/>
        <v>0.2</v>
      </c>
      <c r="M73" s="27">
        <f t="shared" si="25"/>
        <v>0.1</v>
      </c>
      <c r="N73" s="27">
        <f t="shared" si="25"/>
        <v>0</v>
      </c>
      <c r="O73" s="25" t="s">
        <v>13</v>
      </c>
    </row>
    <row r="74" spans="1:15" ht="12" customHeight="1">
      <c r="A74" s="2">
        <v>2009</v>
      </c>
      <c r="C74" s="26">
        <f t="shared" si="26"/>
        <v>0.4</v>
      </c>
      <c r="D74" s="27">
        <f t="shared" si="25"/>
        <v>0.2</v>
      </c>
      <c r="E74" s="27">
        <f t="shared" si="25"/>
        <v>0.1</v>
      </c>
      <c r="F74" s="27">
        <f t="shared" si="25"/>
        <v>0.1</v>
      </c>
      <c r="G74" s="27">
        <f t="shared" si="25"/>
        <v>0.2</v>
      </c>
      <c r="H74" s="27">
        <f t="shared" si="25"/>
        <v>0</v>
      </c>
      <c r="I74" s="27">
        <f t="shared" si="25"/>
        <v>0.2</v>
      </c>
      <c r="J74" s="27">
        <f t="shared" si="25"/>
        <v>0.1</v>
      </c>
      <c r="K74" s="27">
        <f t="shared" si="25"/>
        <v>0.1</v>
      </c>
      <c r="L74" s="27">
        <f t="shared" si="25"/>
        <v>0.7</v>
      </c>
      <c r="M74" s="27">
        <f t="shared" si="25"/>
        <v>-0.2</v>
      </c>
      <c r="N74" s="27">
        <f t="shared" si="25"/>
        <v>0.1</v>
      </c>
      <c r="O74" s="25" t="s">
        <v>13</v>
      </c>
    </row>
    <row r="75" spans="1:15" ht="12" customHeight="1">
      <c r="A75" s="2">
        <v>2010</v>
      </c>
      <c r="C75" s="26">
        <f t="shared" si="26"/>
        <v>-0.1</v>
      </c>
      <c r="D75" s="27">
        <f t="shared" si="25"/>
        <v>0.1</v>
      </c>
      <c r="E75" s="27">
        <f t="shared" si="25"/>
        <v>0</v>
      </c>
      <c r="F75" s="27">
        <f t="shared" si="25"/>
        <v>0.2</v>
      </c>
      <c r="G75" s="27">
        <f t="shared" si="25"/>
        <v>0.1</v>
      </c>
      <c r="H75" s="27">
        <f t="shared" si="25"/>
        <v>0.1</v>
      </c>
      <c r="I75" s="27">
        <f t="shared" si="25"/>
        <v>0.1</v>
      </c>
      <c r="J75" s="27">
        <f t="shared" si="25"/>
        <v>0</v>
      </c>
      <c r="K75" s="27">
        <f t="shared" si="25"/>
        <v>0.1</v>
      </c>
      <c r="L75" s="27">
        <f t="shared" si="25"/>
        <v>0.5</v>
      </c>
      <c r="M75" s="27">
        <f t="shared" si="25"/>
        <v>0.2</v>
      </c>
      <c r="N75" s="27">
        <f t="shared" si="25"/>
        <v>0</v>
      </c>
      <c r="O75" s="25" t="s">
        <v>13</v>
      </c>
    </row>
    <row r="76" spans="1:15" ht="12" customHeight="1">
      <c r="A76" s="2">
        <v>2011</v>
      </c>
      <c r="C76" s="26">
        <f t="shared" si="26"/>
        <v>0</v>
      </c>
      <c r="D76" s="27">
        <f t="shared" si="25"/>
        <v>1.2</v>
      </c>
      <c r="E76" s="27">
        <f t="shared" si="25"/>
        <v>-0.4</v>
      </c>
      <c r="F76" s="27">
        <f t="shared" si="25"/>
        <v>0.1</v>
      </c>
      <c r="G76" s="27">
        <f t="shared" si="25"/>
        <v>0</v>
      </c>
      <c r="H76" s="27">
        <f t="shared" si="25"/>
        <v>0.1</v>
      </c>
      <c r="I76" s="27">
        <f t="shared" si="25"/>
        <v>-0.5</v>
      </c>
      <c r="J76" s="27">
        <f t="shared" si="25"/>
        <v>0.2</v>
      </c>
      <c r="K76" s="27">
        <f t="shared" si="25"/>
        <v>0.1</v>
      </c>
      <c r="L76" s="27">
        <f t="shared" si="25"/>
        <v>0</v>
      </c>
      <c r="M76" s="27">
        <f t="shared" si="25"/>
        <v>0</v>
      </c>
      <c r="N76" s="27">
        <f t="shared" si="25"/>
        <v>-0.1</v>
      </c>
      <c r="O76" s="25" t="s">
        <v>13</v>
      </c>
    </row>
    <row r="77" spans="1:15" ht="12" customHeight="1">
      <c r="A77" s="2">
        <v>2012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0</v>
      </c>
      <c r="G77" s="27">
        <f t="shared" si="25"/>
        <v>0.1</v>
      </c>
      <c r="H77" s="27">
        <f t="shared" si="25"/>
        <v>-0.1</v>
      </c>
      <c r="I77" s="27">
        <f t="shared" si="25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6"/>
        <v>0.8</v>
      </c>
      <c r="D78" s="27">
        <f t="shared" si="25"/>
        <v>0.1</v>
      </c>
      <c r="E78" s="27">
        <f t="shared" si="25"/>
        <v>0.2</v>
      </c>
      <c r="F78" s="27">
        <f t="shared" si="25"/>
        <v>0.1</v>
      </c>
      <c r="G78" s="27">
        <f t="shared" si="25"/>
        <v>0.1</v>
      </c>
      <c r="H78" s="27">
        <f t="shared" si="25"/>
        <v>-0.3</v>
      </c>
      <c r="I78" s="27">
        <f t="shared" si="25"/>
        <v>0.2</v>
      </c>
      <c r="J78" s="27">
        <f t="shared" si="25"/>
        <v>0.5</v>
      </c>
      <c r="K78" s="27"/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2013-08-09T14:06:42Z</cp:lastPrinted>
  <dcterms:created xsi:type="dcterms:W3CDTF">2010-02-09T07:58:59Z</dcterms:created>
  <dcterms:modified xsi:type="dcterms:W3CDTF">2013-09-11T06:22:53Z</dcterms:modified>
  <cp:category/>
  <cp:version/>
  <cp:contentType/>
  <cp:contentStatus/>
</cp:coreProperties>
</file>