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6" windowWidth="9132" windowHeight="1188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<sst xmlns="http://schemas.openxmlformats.org/spreadsheetml/2006/main" count="371" uniqueCount="85">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</sst>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0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>
        <v>110.1</v>
      </c>
      <c r="J40" s="144">
        <v>110.1</v>
      </c>
      <c r="K40" s="144">
        <v>110.1</v>
      </c>
      <c r="L40" s="144">
        <v>110.7</v>
      </c>
      <c r="M40" s="144">
        <v>110.5</v>
      </c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2.3</v>
      </c>
      <c r="I65" s="170">
        <f t="shared" si="19"/>
        <v>3.8</v>
      </c>
      <c r="J65" s="170">
        <f t="shared" si="19"/>
        <v>3.9</v>
      </c>
      <c r="K65" s="170">
        <f t="shared" si="19"/>
        <v>4.1</v>
      </c>
      <c r="L65" s="170">
        <f t="shared" si="19"/>
        <v>4.5</v>
      </c>
      <c r="M65" s="170">
        <f t="shared" si="19"/>
        <v>5.2</v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>
        <f aca="true" t="shared" si="48" ref="H92">IF(H40=0,"",ROUND(SUM(H40/G40)*100-100,1))</f>
        <v>0.4</v>
      </c>
      <c r="I92" s="170">
        <f aca="true" t="shared" si="49" ref="I92">IF(I40=0,"",ROUND(SUM(I40/H40)*100-100,1))</f>
        <v>0.9</v>
      </c>
      <c r="J92" s="170">
        <f aca="true" t="shared" si="50" ref="J92">IF(J40=0,"",ROUND(SUM(J40/I40)*100-100,1))</f>
        <v>0</v>
      </c>
      <c r="K92" s="170">
        <f aca="true" t="shared" si="51" ref="K92">IF(K40=0,"",ROUND(SUM(K40/J40)*100-100,1))</f>
        <v>0</v>
      </c>
      <c r="L92" s="170">
        <f aca="true" t="shared" si="52" ref="L92">IF(L40=0,"",ROUND(SUM(L40/K40)*100-100,1))</f>
        <v>0.5</v>
      </c>
      <c r="M92" s="170">
        <f aca="true" t="shared" si="53" ref="M92">IF(M40=0,"",ROUND(SUM(M40/L40)*100-100,1))</f>
        <v>-0.2</v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>
        <v>113.3</v>
      </c>
      <c r="J23" s="225">
        <v>113.3</v>
      </c>
      <c r="K23" s="225">
        <v>113.3</v>
      </c>
      <c r="L23" s="225">
        <v>113.3</v>
      </c>
      <c r="M23" s="225">
        <v>113.9</v>
      </c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>
        <f t="shared" si="2"/>
        <v>4.3</v>
      </c>
      <c r="J31" s="170">
        <f t="shared" si="2"/>
        <v>4.5</v>
      </c>
      <c r="K31" s="170">
        <f t="shared" si="2"/>
        <v>4.8</v>
      </c>
      <c r="L31" s="170">
        <f t="shared" si="2"/>
        <v>4.4</v>
      </c>
      <c r="M31" s="170">
        <f t="shared" si="2"/>
        <v>4.6</v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>
        <f aca="true" t="shared" si="11" ref="H40">IF(H23=0,"",ROUND(SUM(H23/G23)*100-100,1))</f>
        <v>-0.2</v>
      </c>
      <c r="I40" s="170">
        <f aca="true" t="shared" si="12" ref="I40">IF(I23=0,"",ROUND(SUM(I23/H23)*100-100,1))</f>
        <v>0.3</v>
      </c>
      <c r="J40" s="170">
        <f aca="true" t="shared" si="13" ref="J40">IF(J23=0,"",ROUND(SUM(J23/I23)*100-100,1))</f>
        <v>0</v>
      </c>
      <c r="K40" s="170">
        <f aca="true" t="shared" si="14" ref="K40">IF(K23=0,"",ROUND(SUM(K23/J23)*100-100,1))</f>
        <v>0</v>
      </c>
      <c r="L40" s="170">
        <f aca="true" t="shared" si="15" ref="L40">IF(L23=0,"",ROUND(SUM(L23/K23)*100-100,1))</f>
        <v>0</v>
      </c>
      <c r="M40" s="170">
        <f aca="true" t="shared" si="16" ref="M40">IF(M23=0,"",ROUND(SUM(M23/L23)*100-100,1))</f>
        <v>0.5</v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>
        <v>117.2</v>
      </c>
      <c r="J50" s="225">
        <v>117.2</v>
      </c>
      <c r="K50" s="225">
        <v>117.3</v>
      </c>
      <c r="L50" s="225">
        <v>117.6</v>
      </c>
      <c r="M50" s="225">
        <v>117.2</v>
      </c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>
        <f t="shared" si="18"/>
        <v>2.3</v>
      </c>
      <c r="J58" s="170">
        <f t="shared" si="18"/>
        <v>2.4</v>
      </c>
      <c r="K58" s="170">
        <f t="shared" si="18"/>
        <v>2.4</v>
      </c>
      <c r="L58" s="170">
        <f t="shared" si="18"/>
        <v>2.7</v>
      </c>
      <c r="M58" s="170">
        <f t="shared" si="18"/>
        <v>3.1</v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0.3</v>
      </c>
      <c r="I67" s="170">
        <f aca="true" t="shared" si="32" ref="I67">IF(I50=0,"",ROUND(SUM(I50/H50)*100-100,1))</f>
        <v>0.1</v>
      </c>
      <c r="J67" s="170">
        <f aca="true" t="shared" si="33" ref="J67">IF(J50=0,"",ROUND(SUM(J50/I50)*100-100,1))</f>
        <v>0</v>
      </c>
      <c r="K67" s="170">
        <f aca="true" t="shared" si="34" ref="K67">IF(K50=0,"",ROUND(SUM(K50/J50)*100-100,1))</f>
        <v>0.1</v>
      </c>
      <c r="L67" s="170">
        <f aca="true" t="shared" si="35" ref="L67">IF(L50=0,"",ROUND(SUM(L50/K50)*100-100,1))</f>
        <v>0.3</v>
      </c>
      <c r="M67" s="170">
        <f aca="true" t="shared" si="36" ref="M67">IF(M50=0,"",ROUND(SUM(M50/L50)*100-100,1))</f>
        <v>-0.3</v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8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>
        <v>102.6</v>
      </c>
      <c r="J23" s="174">
        <v>101.6</v>
      </c>
      <c r="K23" s="174">
        <v>105.5</v>
      </c>
      <c r="L23" s="194">
        <v>105.9</v>
      </c>
      <c r="M23" s="174">
        <v>106.4</v>
      </c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>
        <f t="shared" si="0"/>
        <v>5</v>
      </c>
      <c r="J31" s="246">
        <f t="shared" si="0"/>
        <v>3.5</v>
      </c>
      <c r="K31" s="246">
        <f t="shared" si="0"/>
        <v>2.3</v>
      </c>
      <c r="L31" s="246">
        <f t="shared" si="0"/>
        <v>1.1</v>
      </c>
      <c r="M31" s="246">
        <f t="shared" si="0"/>
        <v>1.9</v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>
        <f t="shared" si="10"/>
        <v>-2.4</v>
      </c>
      <c r="J40" s="246">
        <f t="shared" si="10"/>
        <v>-1</v>
      </c>
      <c r="K40" s="246">
        <f t="shared" si="10"/>
        <v>3.8</v>
      </c>
      <c r="L40" s="246">
        <f t="shared" si="10"/>
        <v>0.4</v>
      </c>
      <c r="M40" s="246">
        <f t="shared" si="10"/>
        <v>0.5</v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>
        <v>107.9</v>
      </c>
      <c r="J50" s="194">
        <v>108</v>
      </c>
      <c r="K50" s="194">
        <v>108.3</v>
      </c>
      <c r="L50" s="194">
        <v>109.2</v>
      </c>
      <c r="M50" s="194">
        <v>109.5</v>
      </c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>
        <f t="shared" si="13"/>
        <v>2.4</v>
      </c>
      <c r="J58" s="170">
        <f t="shared" si="13"/>
        <v>2.6</v>
      </c>
      <c r="K58" s="170">
        <f t="shared" si="13"/>
        <v>2.9</v>
      </c>
      <c r="L58" s="170">
        <f t="shared" si="13"/>
        <v>3.7</v>
      </c>
      <c r="M58" s="170">
        <f t="shared" si="13"/>
        <v>3.9</v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>
        <f aca="true" t="shared" si="23" ref="H67">IF(H50=0,"",ROUND(SUM(H50/G50)*100-100,1))</f>
        <v>0.1</v>
      </c>
      <c r="I67" s="170">
        <f aca="true" t="shared" si="24" ref="I67">IF(I50=0,"",ROUND(SUM(I50/H50)*100-100,1))</f>
        <v>0.3</v>
      </c>
      <c r="J67" s="170">
        <f aca="true" t="shared" si="25" ref="J67">IF(J50=0,"",ROUND(SUM(J50/I50)*100-100,1))</f>
        <v>0.1</v>
      </c>
      <c r="K67" s="170">
        <f aca="true" t="shared" si="26" ref="K67">IF(K50=0,"",ROUND(SUM(K50/J50)*100-100,1))</f>
        <v>0.3</v>
      </c>
      <c r="L67" s="170">
        <f aca="true" t="shared" si="27" ref="L67">IF(L50=0,"",ROUND(SUM(L50/K50)*100-100,1))</f>
        <v>0.8</v>
      </c>
      <c r="M67" s="170">
        <f aca="true" t="shared" si="28" ref="M67">IF(M50=0,"",ROUND(SUM(M50/L50)*100-100,1))</f>
        <v>0.3</v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>
        <v>104.9</v>
      </c>
      <c r="J23" s="194">
        <v>105.2</v>
      </c>
      <c r="K23" s="194">
        <v>105.7</v>
      </c>
      <c r="L23" s="194">
        <v>106</v>
      </c>
      <c r="M23" s="194">
        <v>106.4</v>
      </c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>
        <f t="shared" si="3"/>
        <v>3.1</v>
      </c>
      <c r="J31" s="246">
        <f t="shared" si="3"/>
        <v>3.1</v>
      </c>
      <c r="K31" s="246">
        <f t="shared" si="3"/>
        <v>3.5</v>
      </c>
      <c r="L31" s="246">
        <f t="shared" si="3"/>
        <v>3.7</v>
      </c>
      <c r="M31" s="246">
        <f t="shared" si="3"/>
        <v>4.3</v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59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>
        <f t="shared" si="9"/>
        <v>0.1</v>
      </c>
      <c r="I40" s="246">
        <f t="shared" si="9"/>
        <v>0.3</v>
      </c>
      <c r="J40" s="246">
        <f aca="true" t="shared" si="13" ref="J40">IF(J23=0,"",ROUND(SUM(J23/I23)*100-100,1))</f>
        <v>0.3</v>
      </c>
      <c r="K40" s="246">
        <f aca="true" t="shared" si="14" ref="K40">IF(K23=0,"",ROUND(SUM(K23/J23)*100-100,1))</f>
        <v>0.5</v>
      </c>
      <c r="L40" s="246">
        <f aca="true" t="shared" si="15" ref="L40">IF(L23=0,"",ROUND(SUM(L23/K23)*100-100,1))</f>
        <v>0.3</v>
      </c>
      <c r="M40" s="246">
        <f aca="true" t="shared" si="16" ref="M40">IF(M23=0,"",ROUND(SUM(M23/L23)*100-100,1))</f>
        <v>0.4</v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>
        <v>105.8</v>
      </c>
      <c r="J50" s="194">
        <v>105.9</v>
      </c>
      <c r="K50" s="194">
        <v>106.1</v>
      </c>
      <c r="L50" s="194">
        <v>105.8</v>
      </c>
      <c r="M50" s="194">
        <v>105.9</v>
      </c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>
        <f t="shared" si="20"/>
        <v>0.6</v>
      </c>
      <c r="J58" s="246">
        <f t="shared" si="20"/>
        <v>0.7</v>
      </c>
      <c r="K58" s="246">
        <f t="shared" si="20"/>
        <v>1</v>
      </c>
      <c r="L58" s="246">
        <f t="shared" si="20"/>
        <v>1.5</v>
      </c>
      <c r="M58" s="246">
        <f t="shared" si="20"/>
        <v>1.6</v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>
        <f aca="true" t="shared" si="28" ref="H67">IF(H50=0,"",ROUND(SUM(H50/G50)*100-100,1))</f>
        <v>-0.1</v>
      </c>
      <c r="I67" s="246">
        <f aca="true" t="shared" si="29" ref="I67">IF(I50=0,"",ROUND(SUM(I50/H50)*100-100,1))</f>
        <v>0.1</v>
      </c>
      <c r="J67" s="246">
        <f aca="true" t="shared" si="30" ref="J67">IF(J50=0,"",ROUND(SUM(J50/I50)*100-100,1))</f>
        <v>0.1</v>
      </c>
      <c r="K67" s="246">
        <f aca="true" t="shared" si="31" ref="K67:L67">IF(K50=0,"",ROUND(SUM(K50/J50)*100-100,1))</f>
        <v>0.2</v>
      </c>
      <c r="L67" s="246">
        <f t="shared" si="31"/>
        <v>-0.3</v>
      </c>
      <c r="M67" s="246">
        <f>IF(M50=0,"",ROUND(SUM(M50/L50)*100-100,1))</f>
        <v>0.1</v>
      </c>
      <c r="N67" s="246" t="str">
        <f aca="true" t="shared" si="32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248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>
        <v>114.4</v>
      </c>
      <c r="J23" s="194">
        <v>115</v>
      </c>
      <c r="K23" s="194">
        <v>114.8</v>
      </c>
      <c r="L23" s="194">
        <v>117.1</v>
      </c>
      <c r="M23" s="194">
        <v>118.5</v>
      </c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>
        <f t="shared" si="3"/>
        <v>9.8</v>
      </c>
      <c r="J31" s="170">
        <f t="shared" si="3"/>
        <v>10.5</v>
      </c>
      <c r="K31" s="170">
        <f t="shared" si="3"/>
        <v>10.8</v>
      </c>
      <c r="L31" s="170">
        <f t="shared" si="3"/>
        <v>12.9</v>
      </c>
      <c r="M31" s="170">
        <f t="shared" si="3"/>
        <v>14.9</v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>
        <f aca="true" t="shared" si="12" ref="H40">IF(H23=0,"",ROUND(SUM(H23/G23)*100-100,1))</f>
        <v>0.7</v>
      </c>
      <c r="I40" s="170">
        <f aca="true" t="shared" si="13" ref="I40">IF(I23=0,"",ROUND(SUM(I23/H23)*100-100,1))</f>
        <v>1.6</v>
      </c>
      <c r="J40" s="170">
        <f aca="true" t="shared" si="14" ref="J40">IF(J23=0,"",ROUND(SUM(J23/I23)*100-100,1))</f>
        <v>0.5</v>
      </c>
      <c r="K40" s="170">
        <f aca="true" t="shared" si="15" ref="K40">IF(K23=0,"",ROUND(SUM(K23/J23)*100-100,1))</f>
        <v>-0.2</v>
      </c>
      <c r="L40" s="170">
        <f aca="true" t="shared" si="16" ref="L40">IF(L23=0,"",ROUND(SUM(L23/K23)*100-100,1))</f>
        <v>2</v>
      </c>
      <c r="M40" s="170">
        <f aca="true" t="shared" si="17" ref="M40">IF(M23=0,"",ROUND(SUM(M23/L23)*100-100,1))</f>
        <v>1.2</v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>
        <v>94.2</v>
      </c>
      <c r="J50" s="194">
        <v>94.3</v>
      </c>
      <c r="K50" s="194">
        <v>94.3</v>
      </c>
      <c r="L50" s="194">
        <v>94.2</v>
      </c>
      <c r="M50" s="194">
        <v>94.2</v>
      </c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>
        <f t="shared" si="22"/>
        <v>1</v>
      </c>
      <c r="J58" s="170">
        <f t="shared" si="22"/>
        <v>1.3</v>
      </c>
      <c r="K58" s="170">
        <f t="shared" si="22"/>
        <v>1.4</v>
      </c>
      <c r="L58" s="170">
        <f t="shared" si="22"/>
        <v>1.4</v>
      </c>
      <c r="M58" s="170">
        <f t="shared" si="22"/>
        <v>1.6</v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</v>
      </c>
      <c r="I67" s="170">
        <f aca="true" t="shared" si="32" ref="I67">IF(I50=0,"",ROUND(SUM(I50/H50)*100-100,1))</f>
        <v>0</v>
      </c>
      <c r="J67" s="170">
        <f aca="true" t="shared" si="33" ref="J67">IF(J50=0,"",ROUND(SUM(J50/I50)*100-100,1))</f>
        <v>0.1</v>
      </c>
      <c r="K67" s="170">
        <f aca="true" t="shared" si="34" ref="K67">IF(K50=0,"",ROUND(SUM(K50/J50)*100-100,1))</f>
        <v>0</v>
      </c>
      <c r="L67" s="170">
        <f aca="true" t="shared" si="35" ref="L67">IF(L50=0,"",ROUND(SUM(L50/K50)*100-100,1))</f>
        <v>-0.1</v>
      </c>
      <c r="M67" s="170">
        <f aca="true" t="shared" si="36" ref="M67">IF(M50=0,"",ROUND(SUM(M50/L50)*100-100,1))</f>
        <v>0</v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>
        <v>113.9</v>
      </c>
      <c r="J23" s="194">
        <v>113.3</v>
      </c>
      <c r="K23" s="194">
        <v>110.9</v>
      </c>
      <c r="L23" s="194">
        <v>109.9</v>
      </c>
      <c r="M23" s="194">
        <v>104.5</v>
      </c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>
        <f t="shared" si="3"/>
        <v>1</v>
      </c>
      <c r="I31" s="246">
        <f t="shared" si="3"/>
        <v>2.6</v>
      </c>
      <c r="J31" s="246">
        <f t="shared" si="3"/>
        <v>3.3</v>
      </c>
      <c r="K31" s="246">
        <f t="shared" si="3"/>
        <v>3.7</v>
      </c>
      <c r="L31" s="246">
        <f t="shared" si="3"/>
        <v>2.8</v>
      </c>
      <c r="M31" s="246">
        <f t="shared" si="3"/>
        <v>4.5</v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>
        <f aca="true" t="shared" si="13" ref="H40">IF(H23=0,"",ROUND(SUM(H23/G23)*100-100,1))</f>
        <v>1.2</v>
      </c>
      <c r="I40" s="246">
        <f aca="true" t="shared" si="14" ref="I40">IF(I23=0,"",ROUND(SUM(I23/H23)*100-100,1))</f>
        <v>5.4</v>
      </c>
      <c r="J40" s="246">
        <f aca="true" t="shared" si="15" ref="J40">IF(J23=0,"",ROUND(SUM(J23/I23)*100-100,1))</f>
        <v>-0.5</v>
      </c>
      <c r="K40" s="246">
        <f>IF(K23=0,"",ROUND(SUM(K23/J23)*100-100,1))</f>
        <v>-2.1</v>
      </c>
      <c r="L40" s="246">
        <f aca="true" t="shared" si="16" ref="L40">IF(L23=0,"",ROUND(SUM(L23/K23)*100-100,1))</f>
        <v>-0.9</v>
      </c>
      <c r="M40" s="246">
        <f aca="true" t="shared" si="17" ref="M40">IF(M23=0,"",ROUND(SUM(M23/L23)*100-100,1))</f>
        <v>-4.9</v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>
        <v>104.4</v>
      </c>
      <c r="J50" s="194">
        <v>103.5</v>
      </c>
      <c r="K50" s="194">
        <v>104.7</v>
      </c>
      <c r="L50" s="194">
        <v>104.7</v>
      </c>
      <c r="M50" s="194">
        <v>104.8</v>
      </c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>
        <f t="shared" si="22"/>
        <v>2</v>
      </c>
      <c r="J58" s="246">
        <f t="shared" si="22"/>
        <v>2</v>
      </c>
      <c r="K58" s="246">
        <f t="shared" si="22"/>
        <v>1.9</v>
      </c>
      <c r="L58" s="246">
        <f t="shared" si="22"/>
        <v>1.9</v>
      </c>
      <c r="M58" s="246">
        <f t="shared" si="22"/>
        <v>1.9</v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>
        <f aca="true" t="shared" si="32" ref="H67">IF(H50=0,"",ROUND(SUM(H50/G50)*100-100,1))</f>
        <v>0</v>
      </c>
      <c r="I67" s="246">
        <f aca="true" t="shared" si="33" ref="I67">IF(I50=0,"",ROUND(SUM(I50/H50)*100-100,1))</f>
        <v>0.1</v>
      </c>
      <c r="J67" s="246">
        <f aca="true" t="shared" si="34" ref="J67">IF(J50=0,"",ROUND(SUM(J50/I50)*100-100,1))</f>
        <v>-0.9</v>
      </c>
      <c r="K67" s="246">
        <f aca="true" t="shared" si="35" ref="K67">IF(K50=0,"",ROUND(SUM(K50/J50)*100-100,1))</f>
        <v>1.2</v>
      </c>
      <c r="L67" s="246">
        <f aca="true" t="shared" si="36" ref="L67">IF(L50=0,"",ROUND(SUM(L50/K50)*100-100,1))</f>
        <v>0</v>
      </c>
      <c r="M67" s="246">
        <f aca="true" t="shared" si="37" ref="M67">IF(M50=0,"",ROUND(SUM(M50/L50)*100-100,1))</f>
        <v>0.1</v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>
        <v>115.9</v>
      </c>
      <c r="J23" s="225">
        <v>116.3</v>
      </c>
      <c r="K23" s="225">
        <v>116.1</v>
      </c>
      <c r="L23" s="225">
        <v>116.4</v>
      </c>
      <c r="M23" s="225">
        <v>116.4</v>
      </c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>
        <f t="shared" si="3"/>
        <v>3.3</v>
      </c>
      <c r="J31" s="246">
        <f t="shared" si="3"/>
        <v>3.5</v>
      </c>
      <c r="K31" s="246">
        <f t="shared" si="3"/>
        <v>3.5</v>
      </c>
      <c r="L31" s="246">
        <f t="shared" si="3"/>
        <v>3.7</v>
      </c>
      <c r="M31" s="246">
        <f>IF(M23=0,"",ROUND(SUM(M23/111.9)*100-100,1))</f>
        <v>4</v>
      </c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>
        <f>IF(I23=0,"",ROUND(SUM(I23/H23)*100-100,1))</f>
        <v>0.5</v>
      </c>
      <c r="J40" s="246">
        <f>IF(J23=0,"",ROUND(SUM(J23/I23)*100-100,1))</f>
        <v>0.3</v>
      </c>
      <c r="K40" s="246">
        <f>IF(K23=0,"",ROUND(SUM(K23/J23)*100-100,1))</f>
        <v>-0.2</v>
      </c>
      <c r="L40" s="246">
        <f>IF(L23=0,"",ROUND(SUM(L23/K23)*100-100,1))</f>
        <v>0.3</v>
      </c>
      <c r="M40" s="246">
        <f>IF(M23=0,"",ROUND(SUM(M23/L23)*100-100,1))</f>
        <v>0</v>
      </c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>
        <v>111.6</v>
      </c>
      <c r="J50" s="194">
        <v>111.9</v>
      </c>
      <c r="K50" s="194">
        <v>112.2</v>
      </c>
      <c r="L50" s="194">
        <v>112.3</v>
      </c>
      <c r="M50" s="194">
        <v>112.5</v>
      </c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>
        <f t="shared" si="14"/>
        <v>3.4</v>
      </c>
      <c r="J58" s="246">
        <f t="shared" si="14"/>
        <v>3.6</v>
      </c>
      <c r="K58" s="246">
        <f t="shared" si="14"/>
        <v>3.9</v>
      </c>
      <c r="L58" s="246">
        <f t="shared" si="14"/>
        <v>3.9</v>
      </c>
      <c r="M58" s="246">
        <f t="shared" si="14"/>
        <v>4.1</v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>
        <f t="shared" si="19"/>
        <v>0.3</v>
      </c>
      <c r="J67" s="246">
        <f t="shared" si="19"/>
        <v>0.3</v>
      </c>
      <c r="K67" s="246">
        <f t="shared" si="19"/>
        <v>0.3</v>
      </c>
      <c r="L67" s="246">
        <f t="shared" si="19"/>
        <v>0.1</v>
      </c>
      <c r="M67" s="246">
        <f t="shared" si="19"/>
        <v>0.2</v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0" t="s">
        <v>52</v>
      </c>
      <c r="B1" s="260"/>
      <c r="C1" s="260"/>
      <c r="D1" s="260"/>
      <c r="E1" s="260"/>
      <c r="F1" s="260"/>
      <c r="G1" s="260"/>
    </row>
    <row r="3" spans="1:7" ht="13.2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7" t="s">
        <v>56</v>
      </c>
      <c r="G11" s="11"/>
    </row>
    <row r="12" spans="1:11" ht="11.1" customHeight="1">
      <c r="A12" s="11"/>
      <c r="B12" s="11"/>
      <c r="C12" s="262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2"/>
      <c r="D13" s="9"/>
      <c r="E13" s="9"/>
      <c r="F13" s="9"/>
      <c r="G13" s="9"/>
    </row>
    <row r="14" spans="1:7" ht="3" customHeight="1">
      <c r="A14" s="11"/>
      <c r="B14" s="11"/>
      <c r="C14" s="262"/>
      <c r="D14" s="8"/>
      <c r="F14" s="11"/>
      <c r="G14" s="264" t="s">
        <v>55</v>
      </c>
    </row>
    <row r="15" spans="1:7" ht="11.1" customHeight="1">
      <c r="A15" s="11"/>
      <c r="B15" s="11"/>
      <c r="C15" s="262"/>
      <c r="D15" s="12" t="s">
        <v>33</v>
      </c>
      <c r="E15" s="4"/>
      <c r="F15" s="1"/>
      <c r="G15" s="265"/>
    </row>
    <row r="16" spans="1:7" ht="3" customHeight="1">
      <c r="A16" s="11"/>
      <c r="B16" s="11"/>
      <c r="C16" s="262"/>
      <c r="D16" s="10"/>
      <c r="E16" s="9"/>
      <c r="F16" s="9"/>
      <c r="G16" s="265"/>
    </row>
    <row r="17" spans="1:7" ht="3" customHeight="1">
      <c r="A17" s="11"/>
      <c r="B17" s="11"/>
      <c r="C17" s="262"/>
      <c r="D17" s="267" t="s">
        <v>56</v>
      </c>
      <c r="E17" s="11"/>
      <c r="F17" s="11"/>
      <c r="G17" s="265"/>
    </row>
    <row r="18" spans="1:7" ht="11.1" customHeight="1">
      <c r="A18" s="11"/>
      <c r="B18" s="11"/>
      <c r="C18" s="262"/>
      <c r="D18" s="262"/>
      <c r="E18" s="12" t="s">
        <v>14</v>
      </c>
      <c r="F18" s="13"/>
      <c r="G18" s="265"/>
    </row>
    <row r="19" spans="1:7" ht="3" customHeight="1">
      <c r="A19" s="11"/>
      <c r="B19" s="11"/>
      <c r="C19" s="262"/>
      <c r="D19" s="262"/>
      <c r="E19" s="15"/>
      <c r="F19" s="15"/>
      <c r="G19" s="265"/>
    </row>
    <row r="20" spans="1:7" ht="11.1" customHeight="1">
      <c r="A20" s="11"/>
      <c r="B20" s="11"/>
      <c r="C20" s="262"/>
      <c r="D20" s="262"/>
      <c r="E20" s="261" t="s">
        <v>54</v>
      </c>
      <c r="F20" s="261" t="s">
        <v>69</v>
      </c>
      <c r="G20" s="265"/>
    </row>
    <row r="21" spans="3:7" ht="11.1" customHeight="1">
      <c r="C21" s="262"/>
      <c r="D21" s="262"/>
      <c r="E21" s="262"/>
      <c r="F21" s="262"/>
      <c r="G21" s="265"/>
    </row>
    <row r="22" spans="1:7" ht="3" customHeight="1">
      <c r="A22" s="11"/>
      <c r="B22" s="11"/>
      <c r="C22" s="262"/>
      <c r="D22" s="262"/>
      <c r="E22" s="262"/>
      <c r="F22" s="262"/>
      <c r="G22" s="265"/>
    </row>
    <row r="23" spans="1:7" ht="10.5" customHeight="1">
      <c r="A23" s="11"/>
      <c r="B23" s="11"/>
      <c r="C23" s="262"/>
      <c r="D23" s="262"/>
      <c r="E23" s="262"/>
      <c r="F23" s="262"/>
      <c r="G23" s="265"/>
    </row>
    <row r="24" spans="1:7" ht="3" customHeight="1">
      <c r="A24" s="9"/>
      <c r="B24" s="9"/>
      <c r="C24" s="263"/>
      <c r="D24" s="263"/>
      <c r="E24" s="263"/>
      <c r="F24" s="263"/>
      <c r="G24" s="266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3.2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pane ySplit="24" topLeftCell="A25" activePane="bottomLeft" state="frozen"/>
      <selection pane="bottomLeft"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0" t="s">
        <v>52</v>
      </c>
      <c r="B1" s="260"/>
      <c r="C1" s="260"/>
      <c r="D1" s="260"/>
      <c r="E1" s="260"/>
      <c r="F1" s="260"/>
      <c r="G1" s="260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7" t="s">
        <v>56</v>
      </c>
      <c r="G11" s="11"/>
    </row>
    <row r="12" spans="1:11" ht="11.1" customHeight="1">
      <c r="A12" s="11"/>
      <c r="B12" s="11"/>
      <c r="C12" s="262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2"/>
      <c r="D13" s="9"/>
      <c r="E13" s="9"/>
      <c r="F13" s="9"/>
      <c r="G13" s="9"/>
    </row>
    <row r="14" spans="1:7" ht="3" customHeight="1">
      <c r="A14" s="11"/>
      <c r="B14" s="11"/>
      <c r="C14" s="262"/>
      <c r="D14" s="8"/>
      <c r="F14" s="11"/>
      <c r="G14" s="264" t="s">
        <v>55</v>
      </c>
    </row>
    <row r="15" spans="1:7" ht="11.1" customHeight="1">
      <c r="A15" s="11"/>
      <c r="B15" s="11"/>
      <c r="C15" s="262"/>
      <c r="D15" s="12" t="s">
        <v>33</v>
      </c>
      <c r="E15" s="4"/>
      <c r="F15" s="1"/>
      <c r="G15" s="268"/>
    </row>
    <row r="16" spans="1:7" ht="3" customHeight="1">
      <c r="A16" s="11"/>
      <c r="B16" s="11"/>
      <c r="C16" s="262"/>
      <c r="D16" s="10"/>
      <c r="E16" s="9"/>
      <c r="F16" s="9"/>
      <c r="G16" s="268"/>
    </row>
    <row r="17" spans="1:7" ht="3" customHeight="1">
      <c r="A17" s="11"/>
      <c r="B17" s="11"/>
      <c r="C17" s="262"/>
      <c r="D17" s="267" t="s">
        <v>56</v>
      </c>
      <c r="E17" s="11"/>
      <c r="F17" s="11"/>
      <c r="G17" s="268"/>
    </row>
    <row r="18" spans="1:7" ht="11.1" customHeight="1">
      <c r="A18" s="11"/>
      <c r="B18" s="11"/>
      <c r="C18" s="262"/>
      <c r="D18" s="262"/>
      <c r="E18" s="12" t="s">
        <v>14</v>
      </c>
      <c r="F18" s="13"/>
      <c r="G18" s="268"/>
    </row>
    <row r="19" spans="1:7" ht="3" customHeight="1">
      <c r="A19" s="11"/>
      <c r="B19" s="11"/>
      <c r="C19" s="262"/>
      <c r="D19" s="262"/>
      <c r="E19" s="15"/>
      <c r="F19" s="15"/>
      <c r="G19" s="268"/>
    </row>
    <row r="20" spans="1:7" ht="11.1" customHeight="1">
      <c r="A20" s="11"/>
      <c r="B20" s="11"/>
      <c r="C20" s="262"/>
      <c r="D20" s="262"/>
      <c r="E20" s="261" t="s">
        <v>54</v>
      </c>
      <c r="F20" s="261" t="s">
        <v>68</v>
      </c>
      <c r="G20" s="268"/>
    </row>
    <row r="21" spans="3:7" ht="11.1" customHeight="1">
      <c r="C21" s="262"/>
      <c r="D21" s="262"/>
      <c r="E21" s="262"/>
      <c r="F21" s="262"/>
      <c r="G21" s="268"/>
    </row>
    <row r="22" spans="1:7" ht="3" customHeight="1">
      <c r="A22" s="11"/>
      <c r="B22" s="11"/>
      <c r="C22" s="262"/>
      <c r="D22" s="262"/>
      <c r="E22" s="262"/>
      <c r="F22" s="262"/>
      <c r="G22" s="268"/>
    </row>
    <row r="23" spans="1:7" ht="10.5" customHeight="1">
      <c r="A23" s="11"/>
      <c r="B23" s="11"/>
      <c r="C23" s="262"/>
      <c r="D23" s="262"/>
      <c r="E23" s="262"/>
      <c r="F23" s="262"/>
      <c r="G23" s="268"/>
    </row>
    <row r="24" spans="1:7" ht="3" customHeight="1">
      <c r="A24" s="9"/>
      <c r="B24" s="9"/>
      <c r="C24" s="263"/>
      <c r="D24" s="263"/>
      <c r="E24" s="263"/>
      <c r="F24" s="263"/>
      <c r="G24" s="269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3.2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3.2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3.2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3.2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3.2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3.2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3.2">
      <c r="A66" s="251" t="s">
        <v>7</v>
      </c>
      <c r="B66" s="247"/>
      <c r="C66" s="252">
        <v>108.6</v>
      </c>
      <c r="D66" s="252">
        <v>108.6</v>
      </c>
      <c r="E66" s="252">
        <v>108.5</v>
      </c>
      <c r="F66" s="252">
        <v>108.6</v>
      </c>
      <c r="G66" s="253">
        <v>108.8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3.2">
      <c r="A67" s="251" t="s">
        <v>17</v>
      </c>
      <c r="B67" s="247"/>
      <c r="C67" s="252">
        <v>108.7</v>
      </c>
      <c r="D67" s="252">
        <v>108.7</v>
      </c>
      <c r="E67" s="252">
        <v>108.7</v>
      </c>
      <c r="F67" s="252">
        <v>108.7</v>
      </c>
      <c r="G67" s="253">
        <v>108.8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3.2">
      <c r="A68" s="251" t="s">
        <v>18</v>
      </c>
      <c r="B68" s="247"/>
      <c r="C68" s="252">
        <v>108.8</v>
      </c>
      <c r="D68" s="252">
        <v>108.8</v>
      </c>
      <c r="E68" s="252">
        <v>108.8</v>
      </c>
      <c r="F68" s="252">
        <v>108.8</v>
      </c>
      <c r="G68" s="253">
        <v>108.8</v>
      </c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3.2">
      <c r="A70" s="251" t="s">
        <v>19</v>
      </c>
      <c r="B70" s="247"/>
      <c r="C70" s="252">
        <v>109</v>
      </c>
      <c r="D70" s="252">
        <v>109</v>
      </c>
      <c r="E70" s="252">
        <v>109</v>
      </c>
      <c r="F70" s="252">
        <v>109</v>
      </c>
      <c r="G70" s="253">
        <v>108.9</v>
      </c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3.2">
      <c r="A71" s="251" t="s">
        <v>20</v>
      </c>
      <c r="B71" s="247"/>
      <c r="C71" s="252">
        <v>109.1</v>
      </c>
      <c r="D71" s="252">
        <v>109.1</v>
      </c>
      <c r="E71" s="252">
        <v>109.1</v>
      </c>
      <c r="F71" s="252">
        <v>109.1</v>
      </c>
      <c r="G71" s="253">
        <v>109</v>
      </c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3.2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2021-10-14T07:58:51Z</cp:lastPrinted>
  <dcterms:created xsi:type="dcterms:W3CDTF">2010-02-09T07:58:59Z</dcterms:created>
  <dcterms:modified xsi:type="dcterms:W3CDTF">2021-12-13T09:40:51Z</dcterms:modified>
  <cp:category/>
  <cp:version/>
  <cp:contentType/>
  <cp:contentStatus/>
</cp:coreProperties>
</file>