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<sst xmlns="http://schemas.openxmlformats.org/spreadsheetml/2006/main" count="329" uniqueCount="73">
  <si>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</si>
  <si>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</si>
  <si>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</si>
  <si>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</si>
  <si>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</si>
  <si>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</si>
  <si>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</si>
  <si>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</si>
  <si>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</si>
  <si>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</si>
  <si>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</si>
  <si>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</si>
  <si>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</si>
  <si>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</si>
  <si>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</si>
  <si>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</si>
  <si>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</si>
  <si>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</si>
  <si>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</si>
  <si>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</si>
  <si>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</si>
  <si>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</si>
  <si>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</si>
  <si>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</si>
  <si>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</si>
  <si>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</si>
  <si>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</si>
  <si>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</si>
  <si>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</si>
  <si>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</si>
  <si>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</si>
  <si>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</si>
  <si>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</si>
  <si>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</si>
  <si>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</si>
  <si>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</si>
  <si>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</si>
  <si>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</si>
  <si>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</si>
  <si>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</si>
  <si>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</si>
  <si>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</si>
  <si>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</si>
  <si>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zusammen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</si>
  <si>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</si>
  <si>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</si>
  <si>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</si>
  <si>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</si>
  <si>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</si>
  <si>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</si>
  <si>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</si>
  <si>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</si>
  <si>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</si>
  <si>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</si>
  <si>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</si>
  <si>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</si>
  <si>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</si>
  <si>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…</t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</si>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</sst>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38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6" fillId="0" borderId="0">
      <alignment horizontal="right"/>
      <protection/>
    </xf>
  </cellStyleXfs>
  <cellXfs count="108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7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177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7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 s="68" customFormat="1" ht="12.75">
      <c r="A2" s="66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41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60">
        <v>83.5</v>
      </c>
      <c r="C12" s="60">
        <v>83.8</v>
      </c>
      <c r="D12" s="60">
        <v>84</v>
      </c>
      <c r="E12" s="60">
        <v>84.4</v>
      </c>
      <c r="F12" s="60">
        <v>84.4</v>
      </c>
      <c r="G12" s="60">
        <v>84.5</v>
      </c>
      <c r="H12" s="60">
        <v>84.9</v>
      </c>
      <c r="I12" s="60">
        <v>84.8</v>
      </c>
      <c r="J12" s="60">
        <v>84.9</v>
      </c>
      <c r="K12" s="60">
        <v>85.1</v>
      </c>
      <c r="L12" s="60">
        <v>85.6</v>
      </c>
      <c r="M12" s="60">
        <v>86.1</v>
      </c>
      <c r="N12" s="60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60">
        <v>85.8</v>
      </c>
      <c r="C13" s="60">
        <v>86.2</v>
      </c>
      <c r="D13" s="60">
        <v>86.6</v>
      </c>
      <c r="E13" s="60">
        <v>86.4</v>
      </c>
      <c r="F13" s="60">
        <v>86.9</v>
      </c>
      <c r="G13" s="60">
        <v>87.2</v>
      </c>
      <c r="H13" s="60">
        <v>87.7</v>
      </c>
      <c r="I13" s="60">
        <v>87.4</v>
      </c>
      <c r="J13" s="60">
        <v>87.4</v>
      </c>
      <c r="K13" s="60">
        <v>87.2</v>
      </c>
      <c r="L13" s="60">
        <v>86.8</v>
      </c>
      <c r="M13" s="60">
        <v>87</v>
      </c>
      <c r="N13" s="60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60">
        <v>86.6</v>
      </c>
      <c r="C14" s="60">
        <v>87.1</v>
      </c>
      <c r="D14" s="60">
        <v>87</v>
      </c>
      <c r="E14" s="60">
        <v>87</v>
      </c>
      <c r="F14" s="60">
        <v>87</v>
      </c>
      <c r="G14" s="60">
        <v>87.3</v>
      </c>
      <c r="H14" s="60">
        <v>87.3</v>
      </c>
      <c r="I14" s="60">
        <v>87.5</v>
      </c>
      <c r="J14" s="60">
        <v>87.1</v>
      </c>
      <c r="K14" s="60">
        <v>87.2</v>
      </c>
      <c r="L14" s="60">
        <v>87.1</v>
      </c>
      <c r="M14" s="60">
        <v>87.8</v>
      </c>
      <c r="N14" s="60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60">
        <v>87.3</v>
      </c>
      <c r="C15" s="60">
        <v>87.6</v>
      </c>
      <c r="D15" s="60">
        <v>88.1</v>
      </c>
      <c r="E15" s="60">
        <v>88.1</v>
      </c>
      <c r="F15" s="60">
        <v>88.1</v>
      </c>
      <c r="G15" s="60">
        <v>88.1</v>
      </c>
      <c r="H15" s="60">
        <v>88.2</v>
      </c>
      <c r="I15" s="60">
        <v>88.3</v>
      </c>
      <c r="J15" s="60">
        <v>88.2</v>
      </c>
      <c r="K15" s="60">
        <v>88.3</v>
      </c>
      <c r="L15" s="60">
        <v>88.4</v>
      </c>
      <c r="M15" s="60">
        <v>89</v>
      </c>
      <c r="N15" s="60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60"/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  <c r="N16" s="6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60">
        <v>88.7</v>
      </c>
      <c r="C17" s="60">
        <v>89.3</v>
      </c>
      <c r="D17" s="60">
        <v>89.8</v>
      </c>
      <c r="E17" s="60">
        <v>89.8</v>
      </c>
      <c r="F17" s="60">
        <v>89.8</v>
      </c>
      <c r="G17" s="60">
        <v>89.9</v>
      </c>
      <c r="H17" s="60">
        <v>90.1</v>
      </c>
      <c r="I17" s="60">
        <v>90.2</v>
      </c>
      <c r="J17" s="60">
        <v>90.3</v>
      </c>
      <c r="K17" s="60">
        <v>90.4</v>
      </c>
      <c r="L17" s="60">
        <v>90.5</v>
      </c>
      <c r="M17" s="60">
        <v>90.7</v>
      </c>
      <c r="N17" s="60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60">
        <v>90.6</v>
      </c>
      <c r="C18" s="60">
        <v>91.2</v>
      </c>
      <c r="D18" s="60">
        <v>91.7</v>
      </c>
      <c r="E18" s="60">
        <v>91.6</v>
      </c>
      <c r="F18" s="60">
        <v>91.5</v>
      </c>
      <c r="G18" s="60">
        <v>91.4</v>
      </c>
      <c r="H18" s="60">
        <v>91.7</v>
      </c>
      <c r="I18" s="60">
        <v>92.1</v>
      </c>
      <c r="J18" s="60">
        <v>92.2</v>
      </c>
      <c r="K18" s="60">
        <v>92.2</v>
      </c>
      <c r="L18" s="60">
        <v>92.2</v>
      </c>
      <c r="M18" s="60">
        <v>92.5</v>
      </c>
      <c r="N18" s="60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60">
        <v>92.1</v>
      </c>
      <c r="C19" s="60">
        <v>92.6</v>
      </c>
      <c r="D19" s="60">
        <v>93</v>
      </c>
      <c r="E19" s="60">
        <v>92.6</v>
      </c>
      <c r="F19" s="60">
        <v>93</v>
      </c>
      <c r="G19" s="60">
        <v>93.1</v>
      </c>
      <c r="H19" s="60">
        <v>93.5</v>
      </c>
      <c r="I19" s="60">
        <v>93.5</v>
      </c>
      <c r="J19" s="60">
        <v>93.5</v>
      </c>
      <c r="K19" s="60">
        <v>93.3</v>
      </c>
      <c r="L19" s="60">
        <v>93.5</v>
      </c>
      <c r="M19" s="60">
        <v>93.9</v>
      </c>
      <c r="N19" s="60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60">
        <v>93.3</v>
      </c>
      <c r="C20" s="60">
        <v>93.8</v>
      </c>
      <c r="D20" s="60">
        <v>94</v>
      </c>
      <c r="E20" s="60">
        <v>93.9</v>
      </c>
      <c r="F20" s="60">
        <v>93.8</v>
      </c>
      <c r="G20" s="60">
        <v>94</v>
      </c>
      <c r="H20" s="60">
        <v>94.3</v>
      </c>
      <c r="I20" s="60">
        <v>94.3</v>
      </c>
      <c r="J20" s="60">
        <v>94.3</v>
      </c>
      <c r="K20" s="60">
        <v>94.1</v>
      </c>
      <c r="L20" s="60">
        <v>94.1</v>
      </c>
      <c r="M20" s="60">
        <v>94</v>
      </c>
      <c r="N20" s="60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60">
        <v>93.1</v>
      </c>
      <c r="C21" s="60">
        <v>93.8</v>
      </c>
      <c r="D21" s="60">
        <v>94.3</v>
      </c>
      <c r="E21" s="60">
        <v>94.7</v>
      </c>
      <c r="F21" s="60">
        <v>94.9</v>
      </c>
      <c r="G21" s="60">
        <v>94.9</v>
      </c>
      <c r="H21" s="60">
        <v>95.1</v>
      </c>
      <c r="I21" s="60">
        <v>95</v>
      </c>
      <c r="J21" s="60">
        <v>94.9</v>
      </c>
      <c r="K21" s="60">
        <v>94.9</v>
      </c>
      <c r="L21" s="60">
        <v>94.3</v>
      </c>
      <c r="M21" s="60">
        <v>94.3</v>
      </c>
      <c r="N21" s="60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60"/>
      <c r="C22" s="60"/>
      <c r="D22" s="60"/>
      <c r="E22" s="60"/>
      <c r="F22" s="60"/>
      <c r="G22" s="60"/>
      <c r="H22" s="60"/>
      <c r="I22" s="61"/>
      <c r="J22" s="61"/>
      <c r="K22" s="61"/>
      <c r="L22" s="61"/>
      <c r="M22" s="61"/>
      <c r="N22" s="6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60">
        <v>93.6</v>
      </c>
      <c r="C23" s="60">
        <v>93.9</v>
      </c>
      <c r="D23" s="60">
        <v>94.5</v>
      </c>
      <c r="E23" s="60">
        <v>94.6</v>
      </c>
      <c r="F23" s="60">
        <v>95.1</v>
      </c>
      <c r="G23" s="60">
        <v>95.2</v>
      </c>
      <c r="H23" s="60">
        <v>95.5</v>
      </c>
      <c r="I23" s="60">
        <v>95.4</v>
      </c>
      <c r="J23" s="60">
        <v>95.5</v>
      </c>
      <c r="K23" s="60">
        <v>95.6</v>
      </c>
      <c r="L23" s="60">
        <v>95</v>
      </c>
      <c r="M23" s="60">
        <v>95.6</v>
      </c>
      <c r="N23" s="60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60">
        <v>95.1</v>
      </c>
      <c r="C24" s="60">
        <v>95.6</v>
      </c>
      <c r="D24" s="60">
        <v>95.8</v>
      </c>
      <c r="E24" s="60">
        <v>96.2</v>
      </c>
      <c r="F24" s="60">
        <v>96.2</v>
      </c>
      <c r="G24" s="60">
        <v>96.5</v>
      </c>
      <c r="H24" s="60">
        <v>96.9</v>
      </c>
      <c r="I24" s="60">
        <v>97</v>
      </c>
      <c r="J24" s="60">
        <v>97</v>
      </c>
      <c r="K24" s="60">
        <v>96.9</v>
      </c>
      <c r="L24" s="60">
        <v>96.5</v>
      </c>
      <c r="M24" s="60">
        <v>96.9</v>
      </c>
      <c r="N24" s="60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60">
        <v>96.4</v>
      </c>
      <c r="C25" s="60">
        <v>96.7</v>
      </c>
      <c r="D25" s="60">
        <v>97.2</v>
      </c>
      <c r="E25" s="60">
        <v>97.5</v>
      </c>
      <c r="F25" s="60">
        <v>98.2</v>
      </c>
      <c r="G25" s="60">
        <v>98.3</v>
      </c>
      <c r="H25" s="60">
        <v>98.7</v>
      </c>
      <c r="I25" s="60">
        <v>98.8</v>
      </c>
      <c r="J25" s="60">
        <v>99</v>
      </c>
      <c r="K25" s="60">
        <v>99.1</v>
      </c>
      <c r="L25" s="60">
        <v>98.5</v>
      </c>
      <c r="M25" s="60">
        <v>98.5</v>
      </c>
      <c r="N25" s="60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60">
        <v>97.7</v>
      </c>
      <c r="C26" s="60">
        <v>98.1</v>
      </c>
      <c r="D26" s="60">
        <v>98.5</v>
      </c>
      <c r="E26" s="60">
        <v>99.4</v>
      </c>
      <c r="F26" s="60">
        <v>99.6</v>
      </c>
      <c r="G26" s="60">
        <v>99.9</v>
      </c>
      <c r="H26" s="60">
        <v>100.3</v>
      </c>
      <c r="I26" s="60">
        <v>100.2</v>
      </c>
      <c r="J26" s="60">
        <v>100.2</v>
      </c>
      <c r="K26" s="60">
        <v>100.2</v>
      </c>
      <c r="L26" s="60">
        <v>99.5</v>
      </c>
      <c r="M26" s="60">
        <v>100</v>
      </c>
      <c r="N26" s="60">
        <v>99.5</v>
      </c>
      <c r="P26" s="27"/>
      <c r="Q26" s="27"/>
      <c r="R26" s="27"/>
      <c r="S26" s="27"/>
      <c r="T26" s="27"/>
      <c r="U26" s="27"/>
      <c r="V26" s="27"/>
      <c r="W26" s="27"/>
      <c r="X26" s="62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60">
        <v>99.8</v>
      </c>
      <c r="C27" s="60">
        <v>100.1</v>
      </c>
      <c r="D27" s="60">
        <v>100.3</v>
      </c>
      <c r="E27" s="60">
        <v>100.4</v>
      </c>
      <c r="F27" s="60">
        <v>100.4</v>
      </c>
      <c r="G27" s="60">
        <v>100.5</v>
      </c>
      <c r="H27" s="60">
        <v>99.7</v>
      </c>
      <c r="I27" s="60">
        <v>99.7</v>
      </c>
      <c r="J27" s="60">
        <v>99.7</v>
      </c>
      <c r="K27" s="60">
        <v>99.9</v>
      </c>
      <c r="L27" s="60">
        <v>99.7</v>
      </c>
      <c r="M27" s="60">
        <v>99.8</v>
      </c>
      <c r="N27" s="60">
        <v>100</v>
      </c>
      <c r="O27" s="60"/>
      <c r="P27" s="27"/>
      <c r="Q27" s="27"/>
      <c r="R27" s="27"/>
      <c r="S27" s="27"/>
      <c r="T27" s="27"/>
      <c r="U27" s="27"/>
      <c r="V27" s="27"/>
      <c r="W27" s="27"/>
      <c r="X27" s="62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1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1"/>
      <c r="O28" s="60"/>
      <c r="P28" s="27"/>
      <c r="Q28" s="27"/>
      <c r="R28" s="27"/>
      <c r="S28" s="27"/>
      <c r="T28" s="27"/>
      <c r="U28" s="27"/>
      <c r="V28" s="27"/>
      <c r="W28" s="27"/>
      <c r="X28" s="62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60">
        <v>101</v>
      </c>
      <c r="C29" s="60">
        <v>101.6</v>
      </c>
      <c r="D29" s="60">
        <v>102.1</v>
      </c>
      <c r="E29" s="60">
        <v>102.4</v>
      </c>
      <c r="F29" s="60">
        <v>102.6</v>
      </c>
      <c r="G29" s="60">
        <v>102.9</v>
      </c>
      <c r="H29" s="60">
        <v>103.4</v>
      </c>
      <c r="I29" s="60">
        <v>103.5</v>
      </c>
      <c r="J29" s="60">
        <v>103.8</v>
      </c>
      <c r="K29" s="60">
        <v>104.3</v>
      </c>
      <c r="L29" s="60">
        <v>104.5</v>
      </c>
      <c r="M29" s="60">
        <v>104.7</v>
      </c>
      <c r="N29" s="60">
        <v>103.1</v>
      </c>
      <c r="O29" s="60"/>
      <c r="P29" s="27"/>
      <c r="Q29" s="27"/>
      <c r="R29" s="27"/>
      <c r="S29" s="27"/>
      <c r="T29" s="27"/>
      <c r="U29" s="27"/>
      <c r="V29" s="27"/>
      <c r="W29" s="27"/>
      <c r="X29" s="62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60">
        <v>105.2</v>
      </c>
      <c r="C30" s="60">
        <v>106</v>
      </c>
      <c r="D30" s="60">
        <v>108.1</v>
      </c>
      <c r="E30" s="60">
        <v>108.8</v>
      </c>
      <c r="F30" s="60">
        <v>109.8</v>
      </c>
      <c r="G30" s="60">
        <v>109.8</v>
      </c>
      <c r="H30" s="60">
        <v>110.3</v>
      </c>
      <c r="I30" s="60">
        <v>110.7</v>
      </c>
      <c r="J30" s="60">
        <v>112.7</v>
      </c>
      <c r="K30" s="60">
        <v>113.5</v>
      </c>
      <c r="L30" s="60">
        <v>113.7</v>
      </c>
      <c r="M30" s="60">
        <v>113.2</v>
      </c>
      <c r="N30" s="60">
        <v>110.2</v>
      </c>
      <c r="O30" s="60"/>
      <c r="P30" s="27"/>
      <c r="Q30" s="27"/>
      <c r="R30" s="27"/>
      <c r="S30" s="27"/>
      <c r="T30" s="27"/>
      <c r="U30" s="27"/>
      <c r="V30" s="27"/>
      <c r="W30" s="27"/>
      <c r="X30" s="62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60">
        <v>114.3</v>
      </c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1"/>
      <c r="N31" s="61"/>
      <c r="O31" s="60"/>
      <c r="P31" s="27"/>
      <c r="Q31" s="27"/>
      <c r="R31" s="27"/>
      <c r="S31" s="27"/>
      <c r="T31" s="27"/>
      <c r="U31" s="27"/>
      <c r="V31" s="27"/>
      <c r="W31" s="27"/>
      <c r="X31" s="62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60"/>
      <c r="C32" s="60"/>
      <c r="D32" s="60"/>
      <c r="E32" s="60"/>
      <c r="F32" s="60"/>
      <c r="G32" s="60"/>
      <c r="H32" s="60"/>
      <c r="I32" s="61"/>
      <c r="J32" s="61"/>
      <c r="K32" s="61"/>
      <c r="L32" s="61"/>
      <c r="M32" s="61"/>
      <c r="N32" s="61"/>
      <c r="O32" s="60"/>
      <c r="P32" s="27"/>
      <c r="Q32" s="27"/>
      <c r="R32" s="27"/>
      <c r="S32" s="27"/>
      <c r="T32" s="27"/>
      <c r="U32" s="27"/>
      <c r="V32" s="27"/>
      <c r="W32" s="27"/>
      <c r="X32" s="62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0"/>
      <c r="P33" s="27"/>
      <c r="Q33" s="27"/>
      <c r="R33" s="27"/>
      <c r="S33" s="27"/>
      <c r="T33" s="27"/>
      <c r="U33" s="27"/>
      <c r="V33" s="27"/>
      <c r="W33" s="27"/>
      <c r="X33" s="62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60"/>
      <c r="P34" s="27"/>
      <c r="Q34" s="27"/>
      <c r="R34" s="27"/>
      <c r="S34" s="27"/>
      <c r="T34" s="27"/>
      <c r="U34" s="27"/>
      <c r="V34" s="27"/>
      <c r="W34" s="27"/>
      <c r="X34" s="62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60"/>
      <c r="P35" s="27"/>
      <c r="Q35" s="27"/>
      <c r="R35" s="27"/>
      <c r="S35" s="27"/>
      <c r="T35" s="27"/>
      <c r="U35" s="27"/>
      <c r="V35" s="27"/>
      <c r="W35" s="27"/>
      <c r="X35" s="62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6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 t="str">
        <f t="shared" si="15"/>
        <v/>
      </c>
      <c r="D53" s="50" t="str">
        <f t="shared" si="15"/>
        <v/>
      </c>
      <c r="E53" s="50" t="str">
        <f t="shared" si="15"/>
        <v/>
      </c>
      <c r="F53" s="50" t="str">
        <f t="shared" si="15"/>
        <v/>
      </c>
      <c r="G53" s="50" t="str">
        <f t="shared" si="15"/>
        <v/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3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3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3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3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3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3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3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3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3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3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3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3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3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3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3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3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4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3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3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 t="str">
        <f aca="true" t="shared" si="33" ref="C77:M77">IF(C31=0,"",ROUND(SUM(C31/B31)*100-100,1))</f>
        <v/>
      </c>
      <c r="D77" s="50" t="str">
        <f t="shared" si="33"/>
        <v/>
      </c>
      <c r="E77" s="50" t="str">
        <f t="shared" si="33"/>
        <v/>
      </c>
      <c r="F77" s="50" t="str">
        <f t="shared" si="33"/>
        <v/>
      </c>
      <c r="G77" s="39" t="str">
        <f t="shared" si="33"/>
        <v/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39" t="str">
        <f t="shared" si="33"/>
        <v/>
      </c>
      <c r="L77" s="50" t="str">
        <f t="shared" si="33"/>
        <v/>
      </c>
      <c r="M77" s="39" t="str">
        <f t="shared" si="33"/>
        <v/>
      </c>
      <c r="N77" s="63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8" customFormat="1" ht="12.75">
      <c r="A2" s="66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9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8">
        <v>99.7</v>
      </c>
      <c r="C13" s="58">
        <v>101</v>
      </c>
      <c r="D13" s="58">
        <v>100.9</v>
      </c>
      <c r="E13" s="58">
        <v>101.9</v>
      </c>
      <c r="F13" s="58">
        <v>101.8</v>
      </c>
      <c r="G13" s="60">
        <v>101.6</v>
      </c>
      <c r="H13" s="60">
        <v>98.9</v>
      </c>
      <c r="I13" s="60">
        <v>98.7</v>
      </c>
      <c r="J13" s="60">
        <v>98.5</v>
      </c>
      <c r="K13" s="60">
        <v>98.8</v>
      </c>
      <c r="L13" s="60">
        <v>99.3</v>
      </c>
      <c r="M13" s="60">
        <v>98.9</v>
      </c>
      <c r="N13" s="58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8">
        <v>101.5</v>
      </c>
      <c r="C14" s="58">
        <v>102.4</v>
      </c>
      <c r="D14" s="58">
        <v>102.5</v>
      </c>
      <c r="E14" s="58">
        <v>103.8</v>
      </c>
      <c r="F14" s="58">
        <v>103.2</v>
      </c>
      <c r="G14" s="60">
        <v>102.7</v>
      </c>
      <c r="H14" s="60">
        <v>103.1</v>
      </c>
      <c r="I14" s="60">
        <v>103.1</v>
      </c>
      <c r="J14" s="60">
        <v>103.1</v>
      </c>
      <c r="K14" s="60">
        <v>103.1</v>
      </c>
      <c r="L14" s="60">
        <v>103.8</v>
      </c>
      <c r="M14" s="60">
        <v>104.8</v>
      </c>
      <c r="N14" s="58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8">
        <v>106.5</v>
      </c>
      <c r="C15" s="58">
        <v>107.6</v>
      </c>
      <c r="D15" s="58">
        <v>108.5</v>
      </c>
      <c r="E15" s="58">
        <v>112</v>
      </c>
      <c r="F15" s="58">
        <v>114</v>
      </c>
      <c r="G15" s="60">
        <v>115</v>
      </c>
      <c r="H15" s="60">
        <v>117.3</v>
      </c>
      <c r="I15" s="60">
        <v>118.9</v>
      </c>
      <c r="J15" s="60">
        <v>121</v>
      </c>
      <c r="K15" s="60">
        <v>122.6</v>
      </c>
      <c r="L15" s="60">
        <v>124</v>
      </c>
      <c r="M15" s="60">
        <v>125.1</v>
      </c>
      <c r="N15" s="58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8">
        <v>127</v>
      </c>
      <c r="C16" s="58"/>
      <c r="D16" s="58"/>
      <c r="E16" s="58"/>
      <c r="F16" s="58"/>
      <c r="G16" s="60"/>
      <c r="H16" s="60"/>
      <c r="I16" s="79"/>
      <c r="J16" s="79"/>
      <c r="K16" s="79"/>
      <c r="L16" s="79"/>
      <c r="M16" s="79"/>
      <c r="N16" s="58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60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23</v>
      </c>
      <c r="B18" s="25"/>
      <c r="C18" s="25"/>
      <c r="D18" s="25"/>
      <c r="E18" s="25"/>
      <c r="F18" s="25"/>
      <c r="G18" s="80"/>
      <c r="H18" s="60"/>
      <c r="I18" s="80"/>
      <c r="J18" s="80"/>
      <c r="K18" s="80"/>
      <c r="L18" s="80"/>
      <c r="M18" s="80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60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9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9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 t="str">
        <f t="shared" si="2"/>
        <v/>
      </c>
      <c r="D22" s="50" t="str">
        <f t="shared" si="2"/>
        <v/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38" t="s">
        <v>57</v>
      </c>
      <c r="C26" s="50">
        <f aca="true" t="shared" si="3" ref="C26:M26">IF(C13=0,"",ROUND(SUM(C13/B13)*100-100,1))</f>
        <v>1.3</v>
      </c>
      <c r="D26" s="50">
        <f t="shared" si="3"/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 t="str">
        <f aca="true" t="shared" si="6" ref="C29:M29">IF(C16=0,"",ROUND(SUM(C16/B16)*100-100,1))</f>
        <v/>
      </c>
      <c r="D29" s="50" t="str">
        <f t="shared" si="6"/>
        <v/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9" t="s">
        <v>37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8">
        <v>99.1</v>
      </c>
      <c r="C34" s="60">
        <v>99.1</v>
      </c>
      <c r="D34" s="60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8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8">
        <v>101</v>
      </c>
      <c r="C35" s="60">
        <v>101.5</v>
      </c>
      <c r="D35" s="60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8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8">
        <v>104.5</v>
      </c>
      <c r="C36" s="60">
        <v>105.2</v>
      </c>
      <c r="D36" s="60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8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8">
        <v>113</v>
      </c>
      <c r="C37" s="60"/>
      <c r="D37" s="3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 t="str">
        <f t="shared" si="9"/>
        <v/>
      </c>
      <c r="D43" s="50" t="str">
        <f t="shared" si="9"/>
        <v/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38" t="s">
        <v>57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 t="str">
        <f aca="true" t="shared" si="13" ref="C50:M50">IF(C37=0,"",ROUND(SUM(C37/B37)*100-100,1))</f>
        <v/>
      </c>
      <c r="D50" s="50" t="str">
        <f t="shared" si="13"/>
        <v/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9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70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8">
        <v>98.2</v>
      </c>
      <c r="C13" s="60">
        <v>99.2</v>
      </c>
      <c r="D13" s="32">
        <v>102.6</v>
      </c>
      <c r="E13" s="53">
        <v>101.8</v>
      </c>
      <c r="F13" s="32">
        <v>102.3</v>
      </c>
      <c r="G13" s="32">
        <v>100.1</v>
      </c>
      <c r="H13" s="60">
        <v>95.8</v>
      </c>
      <c r="I13" s="60">
        <v>96.2</v>
      </c>
      <c r="J13" s="60">
        <v>100.9</v>
      </c>
      <c r="K13" s="60">
        <v>102.3</v>
      </c>
      <c r="L13" s="60">
        <v>102.1</v>
      </c>
      <c r="M13" s="60">
        <v>98.6</v>
      </c>
      <c r="N13" s="60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3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60">
        <v>99.9</v>
      </c>
      <c r="I14" s="60">
        <v>99.3</v>
      </c>
      <c r="J14" s="60">
        <v>102.9</v>
      </c>
      <c r="K14" s="60">
        <v>103.2</v>
      </c>
      <c r="L14" s="60">
        <v>103.7</v>
      </c>
      <c r="M14" s="60">
        <v>101.8</v>
      </c>
      <c r="N14" s="60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8">
        <v>97.9</v>
      </c>
      <c r="C15" s="60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60">
        <v>99.1</v>
      </c>
      <c r="I15" s="60">
        <v>100.1</v>
      </c>
      <c r="J15" s="60">
        <v>104.7</v>
      </c>
      <c r="K15" s="60">
        <v>106.2</v>
      </c>
      <c r="L15" s="60">
        <v>106.8</v>
      </c>
      <c r="M15" s="60">
        <v>105.6</v>
      </c>
      <c r="N15" s="60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60"/>
      <c r="D16" s="32"/>
      <c r="E16" s="52"/>
      <c r="F16" s="32"/>
      <c r="G16" s="32"/>
      <c r="H16" s="60"/>
      <c r="I16" s="60"/>
      <c r="J16" s="60"/>
      <c r="K16" s="60"/>
      <c r="L16" s="60"/>
      <c r="M16" s="60"/>
      <c r="N16" s="60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 t="str">
        <f>IF(C16=0,"",ROUND(SUM(C16/C15)*100-100,1))</f>
        <v/>
      </c>
      <c r="D22" s="39" t="str">
        <f>IF(D16=0,"",ROUND(SUM(D16/D15)*100-100,1))</f>
        <v/>
      </c>
      <c r="E22" s="39" t="str">
        <f aca="true" t="shared" si="2" ref="E22:M22">IF(E16=0,"",ROUND(SUM(E16/E15)*100-100,1))</f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 t="s">
        <v>57</v>
      </c>
      <c r="C26" s="39">
        <f aca="true" t="shared" si="3" ref="C26:D29">IF(C13=0,"",ROUND(SUM(C13/B13)*100-100,1))</f>
        <v>1</v>
      </c>
      <c r="D26" s="39">
        <f t="shared" si="3"/>
        <v>3.4</v>
      </c>
      <c r="E26" s="54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 t="str">
        <f t="shared" si="3"/>
        <v/>
      </c>
      <c r="D29" s="39" t="str">
        <f t="shared" si="3"/>
        <v/>
      </c>
      <c r="E29" s="39" t="str">
        <f aca="true" t="shared" si="5" ref="E29:M29">IF(E16=0,"",ROUND(SUM(E16/D16)*100-100,1))</f>
        <v/>
      </c>
      <c r="F29" s="39" t="str">
        <f t="shared" si="5"/>
        <v/>
      </c>
      <c r="G29" s="39" t="str">
        <f t="shared" si="5"/>
        <v/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9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71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8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60">
        <v>99.8</v>
      </c>
      <c r="I34" s="60">
        <v>99.9</v>
      </c>
      <c r="J34" s="60">
        <v>99.8</v>
      </c>
      <c r="K34" s="60">
        <v>99.9</v>
      </c>
      <c r="L34" s="60">
        <v>99.9</v>
      </c>
      <c r="M34" s="60">
        <v>100.1</v>
      </c>
      <c r="N34" s="60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8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60">
        <v>101.6</v>
      </c>
      <c r="I35" s="60">
        <v>101.7</v>
      </c>
      <c r="J35" s="60">
        <v>101.9</v>
      </c>
      <c r="K35" s="60">
        <v>102.4</v>
      </c>
      <c r="L35" s="60">
        <v>102.7</v>
      </c>
      <c r="M35" s="60">
        <v>102.9</v>
      </c>
      <c r="N35" s="60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8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60">
        <v>109.1</v>
      </c>
      <c r="I36" s="60">
        <v>109.9</v>
      </c>
      <c r="J36" s="60">
        <v>111.1</v>
      </c>
      <c r="K36" s="60">
        <v>112.7</v>
      </c>
      <c r="L36" s="60">
        <v>113.1</v>
      </c>
      <c r="M36" s="60">
        <v>110.4</v>
      </c>
      <c r="N36" s="60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8">
        <v>114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 t="str">
        <f aca="true" t="shared" si="8" ref="C43:N43">IF(C37=0,"",ROUND(SUM(C37/C36)*100-100,1))</f>
        <v/>
      </c>
      <c r="D43" s="50" t="str">
        <f t="shared" si="8"/>
        <v/>
      </c>
      <c r="E43" s="50" t="str">
        <f t="shared" si="8"/>
        <v/>
      </c>
      <c r="F43" s="50" t="str">
        <f t="shared" si="8"/>
        <v/>
      </c>
      <c r="G43" s="50" t="str">
        <f t="shared" si="8"/>
        <v/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38" t="s">
        <v>57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 t="str">
        <f>IF(C37=0,"",ROUND(SUM(C37/B37)*100-100,1))</f>
        <v/>
      </c>
      <c r="D50" s="50" t="str">
        <f aca="true" t="shared" si="21" ref="D50:M50">IF(D37=0,"",ROUND(SUM(D37/C37)*100-100,1))</f>
        <v/>
      </c>
      <c r="E50" s="50" t="str">
        <f t="shared" si="21"/>
        <v/>
      </c>
      <c r="F50" s="50" t="str">
        <f t="shared" si="21"/>
        <v/>
      </c>
      <c r="G50" s="50" t="str">
        <f t="shared" si="21"/>
        <v/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9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8">
        <v>100.5</v>
      </c>
      <c r="C13" s="60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60">
        <v>98.9</v>
      </c>
      <c r="I13" s="60">
        <v>99.1</v>
      </c>
      <c r="J13" s="60">
        <v>99.3</v>
      </c>
      <c r="K13" s="60">
        <v>99.4</v>
      </c>
      <c r="L13" s="60">
        <v>99.3</v>
      </c>
      <c r="M13" s="60">
        <v>99.8</v>
      </c>
      <c r="N13" s="58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60">
        <v>102.4</v>
      </c>
      <c r="I14" s="60">
        <v>102.6</v>
      </c>
      <c r="J14" s="60">
        <v>103.3</v>
      </c>
      <c r="K14" s="60">
        <v>103.6</v>
      </c>
      <c r="L14" s="60">
        <v>104.2</v>
      </c>
      <c r="M14" s="60">
        <v>104.6</v>
      </c>
      <c r="N14" s="58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60">
        <v>111.5</v>
      </c>
      <c r="I15" s="60">
        <v>111.7</v>
      </c>
      <c r="J15" s="60">
        <v>112.5</v>
      </c>
      <c r="K15" s="60">
        <v>113.7</v>
      </c>
      <c r="L15" s="60">
        <v>114.2</v>
      </c>
      <c r="M15" s="60">
        <v>114.8</v>
      </c>
      <c r="N15" s="58">
        <v>110.5</v>
      </c>
    </row>
    <row r="16" spans="1:14" s="26" customFormat="1" ht="9">
      <c r="A16" s="30">
        <v>2023</v>
      </c>
      <c r="B16" s="44">
        <v>115.6</v>
      </c>
      <c r="C16" s="32"/>
      <c r="D16" s="35"/>
      <c r="E16" s="34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6" customFormat="1" ht="9">
      <c r="A17" s="14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="26" customFormat="1" ht="9">
      <c r="A18" s="30"/>
    </row>
    <row r="19" spans="1:14" s="26" customFormat="1" ht="9">
      <c r="A19" s="30">
        <v>2021</v>
      </c>
      <c r="B19" s="41">
        <f aca="true" t="shared" si="0" ref="B19:N19">IF(B14=0,"",ROUND(SUM(B14/B13)*100-100,1))</f>
        <v>1.3</v>
      </c>
      <c r="C19" s="40">
        <f t="shared" si="0"/>
        <v>1.7</v>
      </c>
      <c r="D19" s="39">
        <f t="shared" si="0"/>
        <v>1.5</v>
      </c>
      <c r="E19" s="39">
        <f t="shared" si="0"/>
        <v>0.9</v>
      </c>
      <c r="F19" s="39">
        <f t="shared" si="0"/>
        <v>1.2</v>
      </c>
      <c r="G19" s="39">
        <f t="shared" si="0"/>
        <v>1.2</v>
      </c>
      <c r="H19" s="39">
        <f t="shared" si="0"/>
        <v>3.5</v>
      </c>
      <c r="I19" s="39">
        <f t="shared" si="0"/>
        <v>3.5</v>
      </c>
      <c r="J19" s="39">
        <f t="shared" si="0"/>
        <v>4</v>
      </c>
      <c r="K19" s="39">
        <f t="shared" si="0"/>
        <v>4.2</v>
      </c>
      <c r="L19" s="39">
        <f t="shared" si="0"/>
        <v>4.9</v>
      </c>
      <c r="M19" s="39">
        <f t="shared" si="0"/>
        <v>4.8</v>
      </c>
      <c r="N19" s="39">
        <f t="shared" si="0"/>
        <v>2.7</v>
      </c>
    </row>
    <row r="20" spans="1:14" s="26" customFormat="1" ht="9">
      <c r="A20" s="30">
        <v>2022</v>
      </c>
      <c r="B20" s="38">
        <f aca="true" t="shared" si="1" ref="B20:N20">IF(B15=0,"",ROUND(SUM(B15/B14)*100-100,1))</f>
        <v>3.8</v>
      </c>
      <c r="C20" s="39">
        <f t="shared" si="1"/>
        <v>4.4</v>
      </c>
      <c r="D20" s="39">
        <f t="shared" si="1"/>
        <v>5.2</v>
      </c>
      <c r="E20" s="39">
        <f t="shared" si="1"/>
        <v>6.2</v>
      </c>
      <c r="F20" s="39">
        <f t="shared" si="1"/>
        <v>7.5</v>
      </c>
      <c r="G20" s="39">
        <f t="shared" si="1"/>
        <v>8.2</v>
      </c>
      <c r="H20" s="39">
        <f t="shared" si="1"/>
        <v>8.9</v>
      </c>
      <c r="I20" s="39">
        <f t="shared" si="1"/>
        <v>8.9</v>
      </c>
      <c r="J20" s="39">
        <f t="shared" si="1"/>
        <v>8.9</v>
      </c>
      <c r="K20" s="39">
        <f t="shared" si="1"/>
        <v>9.7</v>
      </c>
      <c r="L20" s="39">
        <f t="shared" si="1"/>
        <v>9.6</v>
      </c>
      <c r="M20" s="39">
        <f t="shared" si="1"/>
        <v>9.8</v>
      </c>
      <c r="N20" s="39">
        <f t="shared" si="1"/>
        <v>7.6</v>
      </c>
    </row>
    <row r="21" spans="1:14" s="26" customFormat="1" ht="9">
      <c r="A21" s="30">
        <v>2023</v>
      </c>
      <c r="B21" s="38">
        <f aca="true" t="shared" si="2" ref="B21:N21">IF(B16=0,"",ROUND(SUM(B16/B15)*100-100,1))</f>
        <v>9.4</v>
      </c>
      <c r="C21" s="39" t="str">
        <f t="shared" si="2"/>
        <v/>
      </c>
      <c r="D21" s="39" t="str">
        <f t="shared" si="2"/>
        <v/>
      </c>
      <c r="E21" s="39" t="str">
        <f t="shared" si="2"/>
        <v/>
      </c>
      <c r="F21" s="39" t="str">
        <f t="shared" si="2"/>
        <v/>
      </c>
      <c r="G21" s="39" t="str">
        <f t="shared" si="2"/>
        <v/>
      </c>
      <c r="H21" s="39" t="str">
        <f t="shared" si="2"/>
        <v/>
      </c>
      <c r="I21" s="39" t="str">
        <f t="shared" si="2"/>
        <v/>
      </c>
      <c r="J21" s="39" t="str">
        <f t="shared" si="2"/>
        <v/>
      </c>
      <c r="K21" s="39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</row>
    <row r="22" spans="1:14" s="26" customFormat="1" ht="9">
      <c r="A22" s="30"/>
      <c r="B22" s="40"/>
      <c r="C22" s="40"/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 t="str">
        <f aca="true" t="shared" si="6" ref="C29:M29">IF(C16=0,"",ROUND(SUM(C16/B16)*100-100,1))</f>
        <v/>
      </c>
      <c r="D29" s="39" t="str">
        <f t="shared" si="6"/>
        <v/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9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8">
        <v>99.5</v>
      </c>
      <c r="C34" s="60">
        <v>99.8</v>
      </c>
      <c r="D34" s="60">
        <v>100.3</v>
      </c>
      <c r="E34" s="60">
        <v>100.6</v>
      </c>
      <c r="F34" s="60">
        <v>100.7</v>
      </c>
      <c r="G34" s="60">
        <v>100.6</v>
      </c>
      <c r="H34" s="60">
        <v>100.1</v>
      </c>
      <c r="I34" s="60">
        <v>100.3</v>
      </c>
      <c r="J34" s="60">
        <v>100</v>
      </c>
      <c r="K34" s="60">
        <v>99.3</v>
      </c>
      <c r="L34" s="60">
        <v>99.4</v>
      </c>
      <c r="M34" s="60">
        <v>99.4</v>
      </c>
      <c r="N34" s="58">
        <v>100</v>
      </c>
    </row>
    <row r="35" spans="1:14" s="26" customFormat="1" ht="9">
      <c r="A35" s="30">
        <v>2021</v>
      </c>
      <c r="B35" s="78">
        <v>100.2</v>
      </c>
      <c r="C35" s="60">
        <v>100.4</v>
      </c>
      <c r="D35" s="60">
        <v>100.6</v>
      </c>
      <c r="E35" s="60">
        <v>100.5</v>
      </c>
      <c r="F35" s="60">
        <v>100.4</v>
      </c>
      <c r="G35" s="60">
        <v>100.6</v>
      </c>
      <c r="H35" s="60">
        <v>100.5</v>
      </c>
      <c r="I35" s="60">
        <v>100.5</v>
      </c>
      <c r="J35" s="60">
        <v>100.7</v>
      </c>
      <c r="K35" s="60">
        <v>100.6</v>
      </c>
      <c r="L35" s="60">
        <v>100.7</v>
      </c>
      <c r="M35" s="60">
        <v>100.7</v>
      </c>
      <c r="N35" s="58">
        <v>100.5</v>
      </c>
    </row>
    <row r="36" spans="1:14" s="26" customFormat="1" ht="9">
      <c r="A36" s="30">
        <v>2022</v>
      </c>
      <c r="B36" s="78">
        <v>101</v>
      </c>
      <c r="C36" s="60">
        <v>101.1</v>
      </c>
      <c r="D36" s="60">
        <v>101.4</v>
      </c>
      <c r="E36" s="60">
        <v>101.2</v>
      </c>
      <c r="F36" s="60">
        <v>101.5</v>
      </c>
      <c r="G36" s="60">
        <v>101.7</v>
      </c>
      <c r="H36" s="60">
        <v>101.9</v>
      </c>
      <c r="I36" s="60">
        <v>102</v>
      </c>
      <c r="J36" s="60">
        <v>102.2</v>
      </c>
      <c r="K36" s="60">
        <v>102.5</v>
      </c>
      <c r="L36" s="60">
        <v>102.6</v>
      </c>
      <c r="M36" s="60">
        <v>102.8</v>
      </c>
      <c r="N36" s="58">
        <v>101.8</v>
      </c>
    </row>
    <row r="37" spans="1:14" s="26" customFormat="1" ht="9">
      <c r="A37" s="30">
        <v>2023</v>
      </c>
      <c r="B37" s="78">
        <v>103.9</v>
      </c>
      <c r="C37" s="6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 t="str">
        <f t="shared" si="9"/>
        <v/>
      </c>
      <c r="D43" s="39" t="str">
        <f t="shared" si="9"/>
        <v/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 t="s">
        <v>57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 t="str">
        <f aca="true" t="shared" si="13" ref="C50:M50">IF(C37=0,"",ROUND(SUM(C37/B37)*100-100,1))</f>
        <v/>
      </c>
      <c r="D50" s="39" t="str">
        <f t="shared" si="13"/>
        <v/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46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</row>
    <row r="7" spans="1:14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9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60">
        <v>99.9</v>
      </c>
      <c r="F13" s="60">
        <v>99.2</v>
      </c>
      <c r="G13" s="32">
        <v>100</v>
      </c>
      <c r="H13" s="60">
        <v>99.6</v>
      </c>
      <c r="I13" s="60">
        <v>99.5</v>
      </c>
      <c r="J13" s="60">
        <v>98.9</v>
      </c>
      <c r="K13" s="60">
        <v>99</v>
      </c>
      <c r="L13" s="60">
        <v>98.3</v>
      </c>
      <c r="M13" s="60">
        <v>99.3</v>
      </c>
      <c r="N13" s="58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60">
        <v>105.6</v>
      </c>
      <c r="F14" s="60">
        <v>106.2</v>
      </c>
      <c r="G14" s="32">
        <v>107</v>
      </c>
      <c r="H14" s="60">
        <v>108.6</v>
      </c>
      <c r="I14" s="60">
        <v>109.1</v>
      </c>
      <c r="J14" s="60">
        <v>109.2</v>
      </c>
      <c r="K14" s="60">
        <v>111.2</v>
      </c>
      <c r="L14" s="60">
        <v>112.1</v>
      </c>
      <c r="M14" s="60">
        <v>111.9</v>
      </c>
      <c r="N14" s="58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60">
        <v>121.4</v>
      </c>
      <c r="F15" s="60">
        <v>122.8</v>
      </c>
      <c r="G15" s="32">
        <v>118.5</v>
      </c>
      <c r="H15" s="60">
        <v>118</v>
      </c>
      <c r="I15" s="60">
        <v>116.6</v>
      </c>
      <c r="J15" s="60">
        <v>124.4</v>
      </c>
      <c r="K15" s="60">
        <v>124.3</v>
      </c>
      <c r="L15" s="60">
        <v>123</v>
      </c>
      <c r="M15" s="60">
        <v>121.2</v>
      </c>
      <c r="N15" s="58">
        <v>120</v>
      </c>
    </row>
    <row r="16" spans="1:14" s="26" customFormat="1" ht="9">
      <c r="A16" s="30">
        <v>2023</v>
      </c>
      <c r="B16" s="44">
        <v>121.3</v>
      </c>
      <c r="C16" s="32"/>
      <c r="D16" s="32"/>
      <c r="E16" s="60"/>
      <c r="F16" s="60"/>
      <c r="G16" s="32"/>
      <c r="H16" s="60"/>
      <c r="I16" s="60"/>
      <c r="J16" s="60"/>
      <c r="K16" s="60"/>
      <c r="L16" s="60"/>
      <c r="M16" s="60"/>
      <c r="N16" s="32"/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 t="str">
        <f t="shared" si="2"/>
        <v/>
      </c>
      <c r="D22" s="50" t="str">
        <f t="shared" si="2"/>
        <v/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 t="s">
        <v>57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 t="str">
        <f aca="true" t="shared" si="6" ref="C29:M29">IF(C16=0,"",ROUND(SUM(C16/B16)*100-100,1))</f>
        <v/>
      </c>
      <c r="D29" s="50" t="str">
        <f t="shared" si="6"/>
        <v/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9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8">
        <v>102.2</v>
      </c>
      <c r="C34" s="60">
        <v>102.1</v>
      </c>
      <c r="D34" s="60">
        <v>101.9</v>
      </c>
      <c r="E34" s="60">
        <v>101.6</v>
      </c>
      <c r="F34" s="60">
        <v>101.4</v>
      </c>
      <c r="G34" s="60">
        <v>101.1</v>
      </c>
      <c r="H34" s="60">
        <v>99</v>
      </c>
      <c r="I34" s="60">
        <v>98.6</v>
      </c>
      <c r="J34" s="60">
        <v>98.5</v>
      </c>
      <c r="K34" s="60">
        <v>98.2</v>
      </c>
      <c r="L34" s="60">
        <v>97.8</v>
      </c>
      <c r="M34" s="60">
        <v>97.6</v>
      </c>
      <c r="N34" s="60">
        <v>100</v>
      </c>
    </row>
    <row r="35" spans="1:14" s="26" customFormat="1" ht="9">
      <c r="A35" s="30">
        <v>2021</v>
      </c>
      <c r="B35" s="78">
        <v>99.4</v>
      </c>
      <c r="C35" s="60">
        <v>99.4</v>
      </c>
      <c r="D35" s="60">
        <v>99</v>
      </c>
      <c r="E35" s="60">
        <v>99</v>
      </c>
      <c r="F35" s="60">
        <v>98.8</v>
      </c>
      <c r="G35" s="60">
        <v>99</v>
      </c>
      <c r="H35" s="60">
        <v>99.9</v>
      </c>
      <c r="I35" s="60">
        <v>99.5</v>
      </c>
      <c r="J35" s="60">
        <v>99.6</v>
      </c>
      <c r="K35" s="60">
        <v>99.5</v>
      </c>
      <c r="L35" s="60">
        <v>99.7</v>
      </c>
      <c r="M35" s="60">
        <v>99.8</v>
      </c>
      <c r="N35" s="60">
        <v>99.4</v>
      </c>
    </row>
    <row r="36" spans="1:14" s="26" customFormat="1" ht="9">
      <c r="A36" s="30">
        <v>2022</v>
      </c>
      <c r="B36" s="78">
        <v>100</v>
      </c>
      <c r="C36" s="60">
        <v>99.7</v>
      </c>
      <c r="D36" s="60">
        <v>99.7</v>
      </c>
      <c r="E36" s="60">
        <v>99.4</v>
      </c>
      <c r="F36" s="60">
        <v>99.5</v>
      </c>
      <c r="G36" s="60">
        <v>99.6</v>
      </c>
      <c r="H36" s="60">
        <v>99.5</v>
      </c>
      <c r="I36" s="60">
        <v>98.9</v>
      </c>
      <c r="J36" s="60">
        <v>98.8</v>
      </c>
      <c r="K36" s="60">
        <v>99.3</v>
      </c>
      <c r="L36" s="60">
        <v>99.1</v>
      </c>
      <c r="M36" s="60">
        <v>99.4</v>
      </c>
      <c r="N36" s="60">
        <v>99.4</v>
      </c>
    </row>
    <row r="37" spans="1:14" s="26" customFormat="1" ht="9">
      <c r="A37" s="30">
        <v>2023</v>
      </c>
      <c r="B37" s="78">
        <v>99.4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0"/>
      <c r="N38" s="36"/>
    </row>
    <row r="39" spans="1:14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 t="str">
        <f t="shared" si="9"/>
        <v/>
      </c>
      <c r="D43" s="50" t="str">
        <f t="shared" si="9"/>
        <v/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 t="s">
        <v>57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 t="str">
        <f aca="true" t="shared" si="13" ref="C50:M50">IF(C37=0,"",ROUND(SUM(C37/B37)*100-100,1))</f>
        <v/>
      </c>
      <c r="D50" s="50" t="str">
        <f t="shared" si="13"/>
        <v/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9" t="s">
        <v>27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60">
        <v>97.6</v>
      </c>
      <c r="C13" s="60">
        <v>98.4</v>
      </c>
      <c r="D13" s="60">
        <v>98.9</v>
      </c>
      <c r="E13" s="60">
        <v>99.6</v>
      </c>
      <c r="F13" s="60">
        <v>100</v>
      </c>
      <c r="G13" s="60">
        <v>100.8</v>
      </c>
      <c r="H13" s="60">
        <v>101.1</v>
      </c>
      <c r="I13" s="60">
        <v>101.1</v>
      </c>
      <c r="J13" s="60">
        <v>100.9</v>
      </c>
      <c r="K13" s="60">
        <v>101.1</v>
      </c>
      <c r="L13" s="60">
        <v>99.8</v>
      </c>
      <c r="M13" s="60">
        <v>100.9</v>
      </c>
      <c r="N13" s="58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60">
        <v>99.4</v>
      </c>
      <c r="C14" s="60">
        <v>100.7</v>
      </c>
      <c r="D14" s="60">
        <v>101.3</v>
      </c>
      <c r="E14" s="60">
        <v>101</v>
      </c>
      <c r="F14" s="60">
        <v>102.3</v>
      </c>
      <c r="G14" s="60">
        <v>103</v>
      </c>
      <c r="H14" s="60">
        <v>104.5</v>
      </c>
      <c r="I14" s="60">
        <v>104.9</v>
      </c>
      <c r="J14" s="60">
        <v>104.5</v>
      </c>
      <c r="K14" s="60">
        <v>104.5</v>
      </c>
      <c r="L14" s="60">
        <v>103.5</v>
      </c>
      <c r="M14" s="60">
        <v>104.8</v>
      </c>
      <c r="N14" s="58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60">
        <v>103.2</v>
      </c>
      <c r="C15" s="60">
        <v>104.3</v>
      </c>
      <c r="D15" s="60">
        <v>104.8</v>
      </c>
      <c r="E15" s="60">
        <v>105.8</v>
      </c>
      <c r="F15" s="60">
        <v>106.4</v>
      </c>
      <c r="G15" s="60">
        <v>108.4</v>
      </c>
      <c r="H15" s="60">
        <v>110.2</v>
      </c>
      <c r="I15" s="60">
        <v>110.5</v>
      </c>
      <c r="J15" s="60">
        <v>109.9</v>
      </c>
      <c r="K15" s="60">
        <v>109.8</v>
      </c>
      <c r="L15" s="60">
        <v>109.5</v>
      </c>
      <c r="M15" s="60">
        <v>111.6</v>
      </c>
      <c r="N15" s="58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60">
        <v>109.3</v>
      </c>
      <c r="C16" s="6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 t="str">
        <f t="shared" si="2"/>
        <v/>
      </c>
      <c r="D22" s="39" t="str">
        <f t="shared" si="2"/>
        <v/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 t="str">
        <f aca="true" t="shared" si="6" ref="C29:M29">IF(C16=0,"",ROUND(SUM(C16/B16)*100-100,1))</f>
        <v/>
      </c>
      <c r="D29" s="39" t="str">
        <f t="shared" si="6"/>
        <v/>
      </c>
      <c r="E29" s="39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9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60">
        <v>99.5</v>
      </c>
      <c r="C34" s="60">
        <v>99.6</v>
      </c>
      <c r="D34" s="60">
        <v>100</v>
      </c>
      <c r="E34" s="60">
        <v>100</v>
      </c>
      <c r="F34" s="60">
        <v>99.9</v>
      </c>
      <c r="G34" s="60">
        <v>100</v>
      </c>
      <c r="H34" s="60">
        <v>100</v>
      </c>
      <c r="I34" s="60">
        <v>99</v>
      </c>
      <c r="J34" s="60">
        <v>100.4</v>
      </c>
      <c r="K34" s="60">
        <v>100.4</v>
      </c>
      <c r="L34" s="60">
        <v>100.5</v>
      </c>
      <c r="M34" s="60">
        <v>100.5</v>
      </c>
      <c r="N34" s="58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60">
        <v>101.6</v>
      </c>
      <c r="C35" s="60">
        <v>102</v>
      </c>
      <c r="D35" s="60">
        <v>102.2</v>
      </c>
      <c r="E35" s="60">
        <v>102.3</v>
      </c>
      <c r="F35" s="60">
        <v>102.4</v>
      </c>
      <c r="G35" s="60">
        <v>102.5</v>
      </c>
      <c r="H35" s="60">
        <v>102.7</v>
      </c>
      <c r="I35" s="60">
        <v>101.7</v>
      </c>
      <c r="J35" s="60">
        <v>103.1</v>
      </c>
      <c r="K35" s="60">
        <v>103.2</v>
      </c>
      <c r="L35" s="60">
        <v>103.2</v>
      </c>
      <c r="M35" s="60">
        <v>103.2</v>
      </c>
      <c r="N35" s="58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60">
        <v>104</v>
      </c>
      <c r="C36" s="60">
        <v>104.1</v>
      </c>
      <c r="D36" s="60">
        <v>104.3</v>
      </c>
      <c r="E36" s="60">
        <v>104.2</v>
      </c>
      <c r="F36" s="60">
        <v>104.3</v>
      </c>
      <c r="G36" s="60">
        <v>104.3</v>
      </c>
      <c r="H36" s="60">
        <v>104.4</v>
      </c>
      <c r="I36" s="60">
        <v>103.6</v>
      </c>
      <c r="J36" s="60">
        <v>105.6</v>
      </c>
      <c r="K36" s="60">
        <v>106.4</v>
      </c>
      <c r="L36" s="60">
        <v>106.6</v>
      </c>
      <c r="M36" s="60">
        <v>106.7</v>
      </c>
      <c r="N36" s="58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60">
        <v>107.7</v>
      </c>
      <c r="C37" s="6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 t="str">
        <f t="shared" si="9"/>
        <v/>
      </c>
      <c r="D43" s="39" t="str">
        <f t="shared" si="9"/>
        <v/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 t="s">
        <v>57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 t="str">
        <f aca="true" t="shared" si="13" ref="C50:M50">IF(C37=0,"",ROUND(SUM(C37/B37)*100-100,1))</f>
        <v/>
      </c>
      <c r="D50" s="39" t="str">
        <f t="shared" si="13"/>
        <v/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5" customFormat="1" ht="12.7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9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4" t="s">
        <v>54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1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53</v>
      </c>
      <c r="K7" s="81" t="s">
        <v>9</v>
      </c>
      <c r="L7" s="81" t="s">
        <v>10</v>
      </c>
      <c r="M7" s="81" t="s">
        <v>11</v>
      </c>
      <c r="N7" s="8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9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60">
        <v>99</v>
      </c>
      <c r="C13" s="60">
        <v>99.3</v>
      </c>
      <c r="D13" s="60">
        <v>99.5</v>
      </c>
      <c r="E13" s="53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8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8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60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8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60">
        <v>116.1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 t="str">
        <f>IF(C16=0,"",ROUND(SUM(C16/C15)*100-100,1))</f>
        <v/>
      </c>
      <c r="D22" s="39" t="str">
        <f aca="true" t="shared" si="2" ref="D22:M22">IF(D16=0,"",ROUND(SUM(D16/D15)*100-100,1))</f>
        <v/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8" t="s">
        <v>57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69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 t="str">
        <f aca="true" t="shared" si="6" ref="C29:J29">IF(C16=0,"",ROUND(SUM(C16/B16)*100-100,1))</f>
        <v/>
      </c>
      <c r="D29" s="39" t="str">
        <f t="shared" si="6"/>
        <v/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9" t="s">
        <v>29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78">
        <v>98.7</v>
      </c>
      <c r="C34" s="60">
        <v>99.1</v>
      </c>
      <c r="D34" s="60">
        <v>99.2</v>
      </c>
      <c r="E34" s="60">
        <v>99.5</v>
      </c>
      <c r="F34" s="60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8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78">
        <v>102.1</v>
      </c>
      <c r="C35" s="60">
        <v>102.6</v>
      </c>
      <c r="D35" s="60">
        <v>103</v>
      </c>
      <c r="E35" s="60">
        <v>103.3</v>
      </c>
      <c r="F35" s="60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8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78">
        <v>103.8</v>
      </c>
      <c r="C36" s="60">
        <v>104</v>
      </c>
      <c r="D36" s="60">
        <v>104.3</v>
      </c>
      <c r="E36" s="60">
        <v>104.9</v>
      </c>
      <c r="F36" s="60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8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78">
        <v>110.3</v>
      </c>
      <c r="C37" s="60"/>
      <c r="D37" s="60"/>
      <c r="E37" s="60"/>
      <c r="F37" s="60"/>
      <c r="G37" s="32"/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 t="str">
        <f t="shared" si="10"/>
        <v/>
      </c>
      <c r="D43" s="39" t="str">
        <f t="shared" si="10"/>
        <v/>
      </c>
      <c r="E43" s="39" t="str">
        <f t="shared" si="10"/>
        <v/>
      </c>
      <c r="F43" s="39" t="str">
        <f t="shared" si="10"/>
        <v/>
      </c>
      <c r="G43" s="39" t="str">
        <f t="shared" si="10"/>
        <v/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 t="s">
        <v>57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 t="str">
        <f aca="true" t="shared" si="14" ref="C50:M50">IF(C37=0,"",ROUND(SUM(C37/B37)*100-100,1))</f>
        <v/>
      </c>
      <c r="D50" s="39" t="str">
        <f t="shared" si="14"/>
        <v/>
      </c>
      <c r="E50" s="39" t="str">
        <f t="shared" si="14"/>
        <v/>
      </c>
      <c r="F50" s="39" t="str">
        <f t="shared" si="14"/>
        <v/>
      </c>
      <c r="G50" s="39" t="str">
        <f t="shared" si="14"/>
        <v/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46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M7:M8"/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4"/>
  <sheetViews>
    <sheetView zoomScaleSheetLayoutView="100" workbookViewId="0" topLeftCell="A1">
      <selection activeCell="E1" sqref="E1"/>
    </sheetView>
  </sheetViews>
  <sheetFormatPr defaultColWidth="10.7109375" defaultRowHeight="12.75"/>
  <cols>
    <col min="1" max="1" width="16.8515625" style="1" customWidth="1"/>
    <col min="2" max="4" width="21.57421875" style="1" customWidth="1"/>
    <col min="5" max="16384" width="10.7109375" style="1" customWidth="1"/>
  </cols>
  <sheetData>
    <row r="1" spans="1:4" s="65" customFormat="1" ht="12.75">
      <c r="A1" s="83" t="s">
        <v>42</v>
      </c>
      <c r="B1" s="83"/>
      <c r="C1" s="83"/>
      <c r="D1" s="83"/>
    </row>
    <row r="2" spans="1:4" s="65" customFormat="1" ht="12.75">
      <c r="A2" s="83" t="s">
        <v>45</v>
      </c>
      <c r="B2" s="83"/>
      <c r="C2" s="83"/>
      <c r="D2" s="83"/>
    </row>
    <row r="3" s="12" customFormat="1" ht="9"/>
    <row r="4" spans="1:4" s="12" customFormat="1" ht="9">
      <c r="A4" s="90" t="s">
        <v>56</v>
      </c>
      <c r="B4" s="90"/>
      <c r="C4" s="90"/>
      <c r="D4" s="90"/>
    </row>
    <row r="5" s="12" customFormat="1" ht="9"/>
    <row r="6" spans="1:4" s="12" customFormat="1" ht="12.6" customHeight="1">
      <c r="A6" s="70"/>
      <c r="B6" s="101" t="s">
        <v>31</v>
      </c>
      <c r="C6" s="101"/>
      <c r="D6" s="101"/>
    </row>
    <row r="7" spans="1:4" s="12" customFormat="1" ht="9" customHeight="1">
      <c r="A7" s="94" t="s">
        <v>52</v>
      </c>
      <c r="B7" s="92" t="s">
        <v>43</v>
      </c>
      <c r="C7" s="100" t="s">
        <v>13</v>
      </c>
      <c r="D7" s="101"/>
    </row>
    <row r="8" spans="1:4" s="12" customFormat="1" ht="9.6" customHeight="1">
      <c r="A8" s="95"/>
      <c r="B8" s="92"/>
      <c r="C8" s="103" t="s">
        <v>32</v>
      </c>
      <c r="D8" s="97" t="s">
        <v>72</v>
      </c>
    </row>
    <row r="9" spans="1:4" s="12" customFormat="1" ht="9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">
      <c r="A11" s="95"/>
      <c r="B11" s="92"/>
      <c r="C11" s="104"/>
      <c r="D11" s="98"/>
    </row>
    <row r="12" spans="1:4" s="12" customFormat="1" ht="9">
      <c r="A12" s="95"/>
      <c r="B12" s="92"/>
      <c r="C12" s="104"/>
      <c r="D12" s="98"/>
    </row>
    <row r="13" spans="1:4" s="12" customFormat="1" ht="9">
      <c r="A13" s="95"/>
      <c r="B13" s="92"/>
      <c r="C13" s="104"/>
      <c r="D13" s="98"/>
    </row>
    <row r="14" spans="1:4" s="12" customFormat="1" ht="9">
      <c r="A14" s="96"/>
      <c r="B14" s="93"/>
      <c r="C14" s="105"/>
      <c r="D14" s="99"/>
    </row>
    <row r="15" spans="1:4" s="12" customFormat="1" ht="9">
      <c r="A15" s="15"/>
      <c r="B15" s="15"/>
      <c r="C15" s="15"/>
      <c r="D15" s="15"/>
    </row>
    <row r="16" spans="1:4" s="12" customFormat="1" ht="9">
      <c r="A16" s="102" t="s">
        <v>14</v>
      </c>
      <c r="B16" s="102"/>
      <c r="C16" s="102"/>
      <c r="D16" s="102"/>
    </row>
    <row r="17" s="12" customFormat="1" ht="9"/>
    <row r="18" spans="1:4" s="12" customFormat="1" ht="9">
      <c r="A18" s="22" t="s">
        <v>47</v>
      </c>
      <c r="B18" s="17">
        <v>100</v>
      </c>
      <c r="C18" s="17">
        <v>100</v>
      </c>
      <c r="D18" s="72">
        <v>100</v>
      </c>
    </row>
    <row r="19" spans="1:4" s="12" customFormat="1" ht="9">
      <c r="A19" s="22" t="s">
        <v>49</v>
      </c>
      <c r="B19" s="17">
        <v>101.4</v>
      </c>
      <c r="C19" s="17">
        <v>101.2</v>
      </c>
      <c r="D19" s="72">
        <v>102.4</v>
      </c>
    </row>
    <row r="20" spans="1:4" s="12" customFormat="1" ht="9">
      <c r="A20" s="22" t="s">
        <v>51</v>
      </c>
      <c r="B20" s="17">
        <v>103.1</v>
      </c>
      <c r="C20" s="17">
        <v>102.9</v>
      </c>
      <c r="D20" s="72">
        <v>104.8</v>
      </c>
    </row>
    <row r="21" spans="1:4" s="12" customFormat="1" ht="9">
      <c r="A21" s="23"/>
      <c r="B21" s="73"/>
      <c r="C21" s="71"/>
      <c r="D21" s="71"/>
    </row>
    <row r="22" spans="1:4" s="12" customFormat="1" ht="9">
      <c r="A22" s="91" t="s">
        <v>0</v>
      </c>
      <c r="B22" s="91"/>
      <c r="C22" s="91"/>
      <c r="D22" s="91"/>
    </row>
    <row r="23" spans="1:4" s="12" customFormat="1" ht="9">
      <c r="A23" s="24"/>
      <c r="B23" s="24"/>
      <c r="C23" s="24"/>
      <c r="D23" s="24"/>
    </row>
    <row r="24" spans="1:4" s="12" customFormat="1" ht="9">
      <c r="A24" s="16" t="s">
        <v>44</v>
      </c>
      <c r="B24" s="17">
        <v>99.4</v>
      </c>
      <c r="C24" s="17">
        <v>99.3</v>
      </c>
      <c r="D24" s="72">
        <v>100</v>
      </c>
    </row>
    <row r="25" spans="1:4" s="12" customFormat="1" ht="9">
      <c r="A25" s="18" t="s">
        <v>15</v>
      </c>
      <c r="B25" s="17">
        <v>99.5</v>
      </c>
      <c r="C25" s="17">
        <v>99.5</v>
      </c>
      <c r="D25" s="72">
        <v>100.1</v>
      </c>
    </row>
    <row r="26" spans="1:4" s="12" customFormat="1" ht="9">
      <c r="A26" s="18" t="s">
        <v>3</v>
      </c>
      <c r="B26" s="17">
        <v>99.8</v>
      </c>
      <c r="C26" s="17">
        <v>99.7</v>
      </c>
      <c r="D26" s="72">
        <v>100.1</v>
      </c>
    </row>
    <row r="27" spans="1:4" s="12" customFormat="1" ht="9">
      <c r="A27" s="18"/>
      <c r="B27" s="17"/>
      <c r="C27" s="17"/>
      <c r="D27" s="72"/>
    </row>
    <row r="28" spans="1:4" s="12" customFormat="1" ht="9">
      <c r="A28" s="18" t="s">
        <v>4</v>
      </c>
      <c r="B28" s="17">
        <v>99.9</v>
      </c>
      <c r="C28" s="17">
        <v>99.8</v>
      </c>
      <c r="D28" s="72">
        <v>100.2</v>
      </c>
    </row>
    <row r="29" spans="1:4" s="12" customFormat="1" ht="9">
      <c r="A29" s="18" t="s">
        <v>5</v>
      </c>
      <c r="B29" s="17">
        <v>99.9</v>
      </c>
      <c r="C29" s="17">
        <v>99.9</v>
      </c>
      <c r="D29" s="72">
        <v>100.2</v>
      </c>
    </row>
    <row r="30" spans="1:4" s="12" customFormat="1" ht="9">
      <c r="A30" s="18" t="s">
        <v>6</v>
      </c>
      <c r="B30" s="17">
        <v>100</v>
      </c>
      <c r="C30" s="17">
        <v>100</v>
      </c>
      <c r="D30" s="72">
        <v>100.3</v>
      </c>
    </row>
    <row r="31" spans="1:4" s="12" customFormat="1" ht="9">
      <c r="A31" s="18"/>
      <c r="B31" s="17"/>
      <c r="C31" s="17"/>
      <c r="D31" s="72"/>
    </row>
    <row r="32" spans="1:4" s="12" customFormat="1" ht="9">
      <c r="A32" s="18" t="s">
        <v>7</v>
      </c>
      <c r="B32" s="17">
        <v>100</v>
      </c>
      <c r="C32" s="17">
        <v>100.1</v>
      </c>
      <c r="D32" s="72">
        <v>99.8</v>
      </c>
    </row>
    <row r="33" spans="1:4" s="12" customFormat="1" ht="9">
      <c r="A33" s="18" t="s">
        <v>16</v>
      </c>
      <c r="B33" s="17">
        <v>100.1</v>
      </c>
      <c r="C33" s="17">
        <v>100.2</v>
      </c>
      <c r="D33" s="72">
        <v>99.8</v>
      </c>
    </row>
    <row r="34" spans="1:4" s="12" customFormat="1" ht="9">
      <c r="A34" s="18" t="s">
        <v>17</v>
      </c>
      <c r="B34" s="17">
        <v>100.2</v>
      </c>
      <c r="C34" s="17">
        <v>100.3</v>
      </c>
      <c r="D34" s="72">
        <v>99.8</v>
      </c>
    </row>
    <row r="35" spans="1:4" s="12" customFormat="1" ht="9">
      <c r="A35" s="18"/>
      <c r="B35" s="17"/>
      <c r="C35" s="17"/>
      <c r="D35" s="72"/>
    </row>
    <row r="36" spans="1:4" s="12" customFormat="1" ht="9">
      <c r="A36" s="18" t="s">
        <v>18</v>
      </c>
      <c r="B36" s="17">
        <v>100.3</v>
      </c>
      <c r="C36" s="17">
        <v>100.3</v>
      </c>
      <c r="D36" s="72">
        <v>99.8</v>
      </c>
    </row>
    <row r="37" spans="1:4" s="12" customFormat="1" ht="9">
      <c r="A37" s="18" t="s">
        <v>19</v>
      </c>
      <c r="B37" s="17">
        <v>100.4</v>
      </c>
      <c r="C37" s="17">
        <v>100.4</v>
      </c>
      <c r="D37" s="72">
        <v>99.9</v>
      </c>
    </row>
    <row r="38" spans="1:4" s="12" customFormat="1" ht="9">
      <c r="A38" s="18" t="s">
        <v>20</v>
      </c>
      <c r="B38" s="17">
        <v>100.5</v>
      </c>
      <c r="C38" s="17">
        <v>100.5</v>
      </c>
      <c r="D38" s="72">
        <v>100</v>
      </c>
    </row>
    <row r="39" spans="1:4" s="12" customFormat="1" ht="9">
      <c r="A39" s="24"/>
      <c r="B39" s="17"/>
      <c r="C39" s="17"/>
      <c r="D39" s="72"/>
    </row>
    <row r="40" spans="1:4" s="12" customFormat="1" ht="9">
      <c r="A40" s="16" t="s">
        <v>48</v>
      </c>
      <c r="B40" s="17">
        <v>100.8</v>
      </c>
      <c r="C40" s="17">
        <v>100.7</v>
      </c>
      <c r="D40" s="72">
        <v>101.9</v>
      </c>
    </row>
    <row r="41" spans="1:4" s="12" customFormat="1" ht="9">
      <c r="A41" s="18" t="s">
        <v>15</v>
      </c>
      <c r="B41" s="17">
        <v>100.9</v>
      </c>
      <c r="C41" s="17">
        <v>100.8</v>
      </c>
      <c r="D41" s="72">
        <v>102</v>
      </c>
    </row>
    <row r="42" spans="1:4" s="12" customFormat="1" ht="9">
      <c r="A42" s="18" t="s">
        <v>3</v>
      </c>
      <c r="B42" s="17">
        <v>101.1</v>
      </c>
      <c r="C42" s="17">
        <v>100.9</v>
      </c>
      <c r="D42" s="72">
        <v>102</v>
      </c>
    </row>
    <row r="43" spans="1:4" s="12" customFormat="1" ht="9">
      <c r="A43" s="18"/>
      <c r="B43" s="17"/>
      <c r="C43" s="17"/>
      <c r="D43" s="72"/>
    </row>
    <row r="44" spans="1:4" s="12" customFormat="1" ht="9">
      <c r="A44" s="18" t="s">
        <v>4</v>
      </c>
      <c r="B44" s="17">
        <v>101.2</v>
      </c>
      <c r="C44" s="17">
        <v>101</v>
      </c>
      <c r="D44" s="72">
        <v>102.3</v>
      </c>
    </row>
    <row r="45" spans="1:4" s="12" customFormat="1" ht="9">
      <c r="A45" s="18" t="s">
        <v>5</v>
      </c>
      <c r="B45" s="17">
        <v>101.3</v>
      </c>
      <c r="C45" s="17">
        <v>101.1</v>
      </c>
      <c r="D45" s="72">
        <v>102.4</v>
      </c>
    </row>
    <row r="46" spans="1:4" s="12" customFormat="1" ht="9">
      <c r="A46" s="18" t="s">
        <v>6</v>
      </c>
      <c r="B46" s="17">
        <v>101.3</v>
      </c>
      <c r="C46" s="17">
        <v>101.1</v>
      </c>
      <c r="D46" s="72">
        <v>102.4</v>
      </c>
    </row>
    <row r="47" spans="1:4" s="12" customFormat="1" ht="9">
      <c r="A47" s="18"/>
      <c r="B47" s="17"/>
      <c r="C47" s="17"/>
      <c r="D47" s="72"/>
    </row>
    <row r="48" spans="1:4" s="12" customFormat="1" ht="9">
      <c r="A48" s="18" t="s">
        <v>7</v>
      </c>
      <c r="B48" s="17">
        <v>101.4</v>
      </c>
      <c r="C48" s="17">
        <v>101.3</v>
      </c>
      <c r="D48" s="72">
        <v>102.6</v>
      </c>
    </row>
    <row r="49" spans="1:4" s="12" customFormat="1" ht="9">
      <c r="A49" s="18" t="s">
        <v>16</v>
      </c>
      <c r="B49" s="17">
        <v>101.5</v>
      </c>
      <c r="C49" s="17">
        <v>101.4</v>
      </c>
      <c r="D49" s="72">
        <v>102.6</v>
      </c>
    </row>
    <row r="50" spans="1:4" s="12" customFormat="1" ht="9">
      <c r="A50" s="18" t="s">
        <v>17</v>
      </c>
      <c r="B50" s="17">
        <v>101.6</v>
      </c>
      <c r="C50" s="17">
        <v>101.4</v>
      </c>
      <c r="D50" s="72">
        <v>102.6</v>
      </c>
    </row>
    <row r="51" spans="1:4" s="12" customFormat="1" ht="9">
      <c r="A51" s="18"/>
      <c r="B51" s="17"/>
      <c r="C51" s="17"/>
      <c r="D51" s="72"/>
    </row>
    <row r="52" spans="1:4" s="12" customFormat="1" ht="9">
      <c r="A52" s="18" t="s">
        <v>18</v>
      </c>
      <c r="B52" s="17">
        <v>101.8</v>
      </c>
      <c r="C52" s="17">
        <v>101.6</v>
      </c>
      <c r="D52" s="72">
        <v>102.7</v>
      </c>
    </row>
    <row r="53" spans="1:4" s="12" customFormat="1" ht="9">
      <c r="A53" s="18" t="s">
        <v>19</v>
      </c>
      <c r="B53" s="17">
        <v>101.9</v>
      </c>
      <c r="C53" s="17">
        <v>101.8</v>
      </c>
      <c r="D53" s="72">
        <v>102.8</v>
      </c>
    </row>
    <row r="54" spans="1:4" s="12" customFormat="1" ht="9">
      <c r="A54" s="18" t="s">
        <v>20</v>
      </c>
      <c r="B54" s="17">
        <v>102</v>
      </c>
      <c r="C54" s="17">
        <v>101.8</v>
      </c>
      <c r="D54" s="72">
        <v>102.8</v>
      </c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D46"/>
  <sheetViews>
    <sheetView zoomScaleSheetLayoutView="100" workbookViewId="0" topLeftCell="A1">
      <selection activeCell="E1" sqref="E1"/>
    </sheetView>
  </sheetViews>
  <sheetFormatPr defaultColWidth="6.7109375" defaultRowHeight="12.75"/>
  <cols>
    <col min="1" max="1" width="16.8515625" style="1" customWidth="1"/>
    <col min="2" max="4" width="21.57421875" style="1" customWidth="1"/>
    <col min="5" max="16384" width="6.7109375" style="1" customWidth="1"/>
  </cols>
  <sheetData>
    <row r="1" spans="1:4" s="65" customFormat="1" ht="12.75">
      <c r="A1" s="83" t="s">
        <v>42</v>
      </c>
      <c r="B1" s="83"/>
      <c r="C1" s="83"/>
      <c r="D1" s="83"/>
    </row>
    <row r="2" spans="1:4" s="65" customFormat="1" ht="12.75">
      <c r="A2" s="83" t="s">
        <v>45</v>
      </c>
      <c r="B2" s="83"/>
      <c r="C2" s="83"/>
      <c r="D2" s="83"/>
    </row>
    <row r="3" s="12" customFormat="1" ht="9"/>
    <row r="4" spans="1:4" s="12" customFormat="1" ht="9">
      <c r="A4" s="90" t="s">
        <v>56</v>
      </c>
      <c r="B4" s="90"/>
      <c r="C4" s="90"/>
      <c r="D4" s="90"/>
    </row>
    <row r="5" s="12" customFormat="1" ht="9"/>
    <row r="6" spans="1:4" s="12" customFormat="1" ht="12.6" customHeight="1">
      <c r="A6" s="70"/>
      <c r="B6" s="101" t="s">
        <v>31</v>
      </c>
      <c r="C6" s="101"/>
      <c r="D6" s="101"/>
    </row>
    <row r="7" spans="1:4" s="12" customFormat="1" ht="9">
      <c r="A7" s="94" t="s">
        <v>52</v>
      </c>
      <c r="B7" s="92" t="s">
        <v>43</v>
      </c>
      <c r="C7" s="100" t="s">
        <v>13</v>
      </c>
      <c r="D7" s="101"/>
    </row>
    <row r="8" spans="1:4" s="12" customFormat="1" ht="9.6" customHeight="1">
      <c r="A8" s="95"/>
      <c r="B8" s="92"/>
      <c r="C8" s="103" t="s">
        <v>32</v>
      </c>
      <c r="D8" s="97" t="s">
        <v>72</v>
      </c>
    </row>
    <row r="9" spans="1:4" s="12" customFormat="1" ht="9">
      <c r="A9" s="95"/>
      <c r="B9" s="92"/>
      <c r="C9" s="106"/>
      <c r="D9" s="98"/>
    </row>
    <row r="10" spans="1:4" s="12" customFormat="1" ht="9" customHeight="1">
      <c r="A10" s="95"/>
      <c r="B10" s="92"/>
      <c r="C10" s="106"/>
      <c r="D10" s="98"/>
    </row>
    <row r="11" spans="1:4" s="12" customFormat="1" ht="9">
      <c r="A11" s="95"/>
      <c r="B11" s="92"/>
      <c r="C11" s="106"/>
      <c r="D11" s="98"/>
    </row>
    <row r="12" spans="1:4" s="12" customFormat="1" ht="9">
      <c r="A12" s="95"/>
      <c r="B12" s="92"/>
      <c r="C12" s="106"/>
      <c r="D12" s="98"/>
    </row>
    <row r="13" spans="1:4" s="12" customFormat="1" ht="9">
      <c r="A13" s="95"/>
      <c r="B13" s="92"/>
      <c r="C13" s="106"/>
      <c r="D13" s="98"/>
    </row>
    <row r="14" spans="1:4" s="12" customFormat="1" ht="9">
      <c r="A14" s="96"/>
      <c r="B14" s="93"/>
      <c r="C14" s="107"/>
      <c r="D14" s="99"/>
    </row>
    <row r="15" spans="2:4" s="15" customFormat="1" ht="9" customHeight="1">
      <c r="B15" s="74"/>
      <c r="C15" s="74"/>
      <c r="D15" s="75"/>
    </row>
    <row r="16" spans="1:4" s="12" customFormat="1" ht="9" customHeight="1">
      <c r="A16" s="16" t="s">
        <v>50</v>
      </c>
      <c r="B16" s="17">
        <v>102.3</v>
      </c>
      <c r="C16" s="17">
        <v>102</v>
      </c>
      <c r="D16" s="72">
        <v>103.9</v>
      </c>
    </row>
    <row r="17" spans="1:4" s="12" customFormat="1" ht="9" customHeight="1">
      <c r="A17" s="18" t="s">
        <v>15</v>
      </c>
      <c r="B17" s="17">
        <v>102.4</v>
      </c>
      <c r="C17" s="17">
        <v>102.2</v>
      </c>
      <c r="D17" s="72">
        <v>104.1</v>
      </c>
    </row>
    <row r="18" spans="1:4" s="12" customFormat="1" ht="9" customHeight="1">
      <c r="A18" s="18" t="s">
        <v>3</v>
      </c>
      <c r="B18" s="17">
        <v>102.6</v>
      </c>
      <c r="C18" s="17">
        <v>102.3</v>
      </c>
      <c r="D18" s="72">
        <v>104.3</v>
      </c>
    </row>
    <row r="19" spans="1:4" s="12" customFormat="1" ht="9" customHeight="1">
      <c r="A19" s="18"/>
      <c r="B19" s="17"/>
      <c r="C19" s="17"/>
      <c r="D19" s="72"/>
    </row>
    <row r="20" spans="1:4" s="12" customFormat="1" ht="9" customHeight="1">
      <c r="A20" s="18" t="s">
        <v>4</v>
      </c>
      <c r="B20" s="17">
        <v>102.8</v>
      </c>
      <c r="C20" s="17">
        <v>102.5</v>
      </c>
      <c r="D20" s="72">
        <v>104.5</v>
      </c>
    </row>
    <row r="21" spans="1:4" s="12" customFormat="1" ht="9" customHeight="1">
      <c r="A21" s="18" t="s">
        <v>5</v>
      </c>
      <c r="B21" s="17">
        <v>102.9</v>
      </c>
      <c r="C21" s="17">
        <v>102.7</v>
      </c>
      <c r="D21" s="72">
        <v>104.6</v>
      </c>
    </row>
    <row r="22" spans="1:4" s="12" customFormat="1" ht="9" customHeight="1">
      <c r="A22" s="18" t="s">
        <v>6</v>
      </c>
      <c r="B22" s="17">
        <v>103</v>
      </c>
      <c r="C22" s="17">
        <v>102.8</v>
      </c>
      <c r="D22" s="72">
        <v>104.7</v>
      </c>
    </row>
    <row r="23" spans="1:4" s="12" customFormat="1" ht="9" customHeight="1">
      <c r="A23" s="18"/>
      <c r="B23" s="17"/>
      <c r="C23" s="17"/>
      <c r="D23" s="72"/>
    </row>
    <row r="24" spans="1:4" s="12" customFormat="1" ht="9" customHeight="1">
      <c r="A24" s="18" t="s">
        <v>7</v>
      </c>
      <c r="B24" s="17">
        <v>103.2</v>
      </c>
      <c r="C24" s="17">
        <v>102.9</v>
      </c>
      <c r="D24" s="72">
        <v>104.8</v>
      </c>
    </row>
    <row r="25" spans="1:4" s="12" customFormat="1" ht="9" customHeight="1">
      <c r="A25" s="18" t="s">
        <v>16</v>
      </c>
      <c r="B25" s="17">
        <v>103.3</v>
      </c>
      <c r="C25" s="17">
        <v>103.1</v>
      </c>
      <c r="D25" s="72">
        <v>104.9</v>
      </c>
    </row>
    <row r="26" spans="1:4" s="12" customFormat="1" ht="9" customHeight="1">
      <c r="A26" s="18" t="s">
        <v>17</v>
      </c>
      <c r="B26" s="17">
        <v>103.4</v>
      </c>
      <c r="C26" s="17">
        <v>103.2</v>
      </c>
      <c r="D26" s="72">
        <v>104.9</v>
      </c>
    </row>
    <row r="27" spans="1:4" s="12" customFormat="1" ht="9" customHeight="1">
      <c r="A27" s="18"/>
      <c r="B27" s="17"/>
      <c r="C27" s="17"/>
      <c r="D27" s="72"/>
    </row>
    <row r="28" spans="1:4" s="12" customFormat="1" ht="9" customHeight="1">
      <c r="A28" s="18" t="s">
        <v>18</v>
      </c>
      <c r="B28" s="17">
        <v>103.7</v>
      </c>
      <c r="C28" s="17">
        <v>103.5</v>
      </c>
      <c r="D28" s="72">
        <v>105.3</v>
      </c>
    </row>
    <row r="29" spans="1:4" s="12" customFormat="1" ht="9" customHeight="1">
      <c r="A29" s="18" t="s">
        <v>19</v>
      </c>
      <c r="B29" s="17">
        <v>103.9</v>
      </c>
      <c r="C29" s="17">
        <v>103.6</v>
      </c>
      <c r="D29" s="72">
        <v>105.5</v>
      </c>
    </row>
    <row r="30" spans="1:4" s="12" customFormat="1" ht="9" customHeight="1">
      <c r="A30" s="18" t="s">
        <v>20</v>
      </c>
      <c r="B30" s="17">
        <v>103.9</v>
      </c>
      <c r="C30" s="17">
        <v>103.7</v>
      </c>
      <c r="D30" s="72">
        <v>105.6</v>
      </c>
    </row>
    <row r="31" spans="1:4" s="12" customFormat="1" ht="9" customHeight="1">
      <c r="A31" s="24"/>
      <c r="B31" s="17"/>
      <c r="C31" s="17"/>
      <c r="D31" s="72"/>
    </row>
    <row r="32" spans="1:4" ht="9" customHeight="1">
      <c r="A32" s="16" t="s">
        <v>68</v>
      </c>
      <c r="B32" s="17">
        <v>104.5</v>
      </c>
      <c r="C32" s="17">
        <v>104</v>
      </c>
      <c r="D32" s="72">
        <v>107.8</v>
      </c>
    </row>
    <row r="33" spans="1:4" ht="9" customHeight="1">
      <c r="A33" s="18" t="s">
        <v>15</v>
      </c>
      <c r="B33" s="17"/>
      <c r="C33" s="17"/>
      <c r="D33" s="72"/>
    </row>
    <row r="34" spans="1:4" ht="9" customHeight="1">
      <c r="A34" s="18" t="s">
        <v>3</v>
      </c>
      <c r="B34" s="17"/>
      <c r="C34" s="76"/>
      <c r="D34" s="77"/>
    </row>
    <row r="35" spans="1:4" s="12" customFormat="1" ht="9" customHeight="1">
      <c r="A35" s="18"/>
      <c r="B35" s="17"/>
      <c r="C35" s="17"/>
      <c r="D35" s="72"/>
    </row>
    <row r="36" spans="1:4" s="12" customFormat="1" ht="9" customHeight="1">
      <c r="A36" s="18" t="s">
        <v>4</v>
      </c>
      <c r="B36" s="17"/>
      <c r="C36" s="17"/>
      <c r="D36" s="72"/>
    </row>
    <row r="37" spans="1:4" s="12" customFormat="1" ht="9" customHeight="1">
      <c r="A37" s="18" t="s">
        <v>5</v>
      </c>
      <c r="B37" s="17"/>
      <c r="C37" s="17"/>
      <c r="D37" s="72"/>
    </row>
    <row r="38" spans="1:4" s="12" customFormat="1" ht="9" customHeight="1">
      <c r="A38" s="18" t="s">
        <v>6</v>
      </c>
      <c r="B38" s="17"/>
      <c r="C38" s="17"/>
      <c r="D38" s="72"/>
    </row>
    <row r="39" spans="1:4" s="12" customFormat="1" ht="9" customHeight="1">
      <c r="A39" s="18"/>
      <c r="B39" s="17"/>
      <c r="C39" s="17"/>
      <c r="D39" s="72"/>
    </row>
    <row r="40" spans="1:4" s="12" customFormat="1" ht="9" customHeight="1">
      <c r="A40" s="18" t="s">
        <v>7</v>
      </c>
      <c r="B40" s="17"/>
      <c r="C40" s="17"/>
      <c r="D40" s="72"/>
    </row>
    <row r="41" spans="1:4" s="12" customFormat="1" ht="9" customHeight="1">
      <c r="A41" s="18" t="s">
        <v>16</v>
      </c>
      <c r="B41" s="17"/>
      <c r="C41" s="17"/>
      <c r="D41" s="72"/>
    </row>
    <row r="42" spans="1:4" s="12" customFormat="1" ht="9" customHeight="1">
      <c r="A42" s="18" t="s">
        <v>17</v>
      </c>
      <c r="B42" s="17"/>
      <c r="C42" s="17"/>
      <c r="D42" s="72"/>
    </row>
    <row r="43" spans="1:4" s="12" customFormat="1" ht="9" customHeight="1">
      <c r="A43" s="18"/>
      <c r="B43" s="17"/>
      <c r="C43" s="17"/>
      <c r="D43" s="72"/>
    </row>
    <row r="44" spans="1:4" s="12" customFormat="1" ht="9" customHeight="1">
      <c r="A44" s="18" t="s">
        <v>18</v>
      </c>
      <c r="B44" s="17"/>
      <c r="C44" s="17"/>
      <c r="D44" s="72"/>
    </row>
    <row r="45" spans="1:4" s="12" customFormat="1" ht="9" customHeight="1">
      <c r="A45" s="18" t="s">
        <v>19</v>
      </c>
      <c r="B45" s="17"/>
      <c r="C45" s="17"/>
      <c r="D45" s="72"/>
    </row>
    <row r="46" spans="1:4" s="12" customFormat="1" ht="9" customHeight="1">
      <c r="A46" s="18" t="s">
        <v>20</v>
      </c>
      <c r="B46" s="17"/>
      <c r="C46" s="17"/>
      <c r="D46" s="72"/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Bayerisches Landesamt für Statistik</cp:lastModifiedBy>
  <cp:lastPrinted>2023-03-20T10:50:44Z</cp:lastPrinted>
  <dcterms:created xsi:type="dcterms:W3CDTF">2010-02-09T07:58:59Z</dcterms:created>
  <dcterms:modified xsi:type="dcterms:W3CDTF">2023-03-23T09:51:07Z</dcterms:modified>
  <cp:category/>
  <cp:version/>
  <cp:contentType/>
  <cp:contentStatus/>
</cp:coreProperties>
</file>