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32760" yWindow="32760" windowWidth="19230" windowHeight="17355" activeTab="0"/>
  </bookViews>
  <sheets>
    <sheet name="Bruttostromerzeugung" sheetId="1" r:id="rId1"/>
    <sheet name="Bruttostromerz. Erneuerbare ET" sheetId="2" r:id="rId2"/>
    <sheet name="Pro Kopf" sheetId="3" r:id="rId3"/>
    <sheet name="Verbrauchergruppen" sheetId="4" r:id="rId4"/>
  </sheets>
  <definedNames>
    <definedName name="_xlnm.Print_Area" localSheetId="1">'Bruttostromerz. Erneuerbare ET'!$A$1:$G$51</definedName>
    <definedName name="_xlnm.Print_Area" localSheetId="0">'Bruttostromerzeugung'!$A$1:$I$51</definedName>
    <definedName name="_xlnm.Print_Area" localSheetId="2">'Pro Kopf'!$A$1:$B$34</definedName>
    <definedName name="_xlnm.Print_Area" localSheetId="3">'Verbrauchergruppen'!$A$1:$J$36</definedName>
  </definedNames>
  <calcPr fullCalcOnLoad="1"/>
</workbook>
</file>

<file path=xl/sharedStrings.xml><?xml version="1.0" encoding="utf-8"?>
<sst xmlns="http://schemas.openxmlformats.org/spreadsheetml/2006/main" count="108" uniqueCount="59">
  <si>
    <t>Energiestatistiken</t>
  </si>
  <si>
    <t>Kernenergie</t>
  </si>
  <si>
    <t>Photovoltaik</t>
  </si>
  <si>
    <t>Bruttostromerzeugung in Bayern insgesamt nach Energieträgern</t>
  </si>
  <si>
    <t>Netto- und Bruttostromverbrauch in Bayern nach Verbrauchergruppen</t>
  </si>
  <si>
    <t>davon</t>
  </si>
  <si>
    <t xml:space="preserve">   Haushalte</t>
  </si>
  <si>
    <t>____________________</t>
  </si>
  <si>
    <r>
      <t>Bruttostromverbrauch in Bayern je Einwohner</t>
    </r>
    <r>
      <rPr>
        <b/>
        <vertAlign val="superscript"/>
        <sz val="10"/>
        <rFont val="Arial"/>
        <family val="2"/>
      </rPr>
      <t>*)</t>
    </r>
  </si>
  <si>
    <t>Bruttostrom-erzeugung insgesamt</t>
  </si>
  <si>
    <t>Jahr</t>
  </si>
  <si>
    <t>Steinkohlen</t>
  </si>
  <si>
    <t>Braunkohlen</t>
  </si>
  <si>
    <t>in GWh</t>
  </si>
  <si>
    <t>Bruttostromerzeugung in Bayern nach erneuerbaren Energieträgern</t>
  </si>
  <si>
    <t>Bruttostrom-erzeugung aus erneuerbaren Energieträgern insgesamt</t>
  </si>
  <si>
    <t>.</t>
  </si>
  <si>
    <t>Bruttostrom-verbrauch insgesamt</t>
  </si>
  <si>
    <t>Nettostrom-verbrauch insgesamt</t>
  </si>
  <si>
    <t>in kWh / Einwohner</t>
  </si>
  <si>
    <t>Sonstige Verbraucher</t>
  </si>
  <si>
    <r>
      <t>Lauf- und
Speicher-wasser</t>
    </r>
    <r>
      <rPr>
        <vertAlign val="superscript"/>
        <sz val="10"/>
        <rFont val="Arial"/>
        <family val="2"/>
      </rPr>
      <t>1)</t>
    </r>
  </si>
  <si>
    <r>
      <t>Heizöl</t>
    </r>
    <r>
      <rPr>
        <vertAlign val="superscript"/>
        <sz val="10"/>
        <rFont val="Arial"/>
        <family val="2"/>
      </rPr>
      <t>1)</t>
    </r>
  </si>
  <si>
    <r>
      <t>Erdgas</t>
    </r>
    <r>
      <rPr>
        <vertAlign val="superscript"/>
        <sz val="10"/>
        <rFont val="Arial"/>
        <family val="2"/>
      </rPr>
      <t>2)</t>
    </r>
  </si>
  <si>
    <t>Leitungs-verluste, Bewertungs-differenzen</t>
  </si>
  <si>
    <r>
      <t>Verarbei-tendes Gewerbe</t>
    </r>
    <r>
      <rPr>
        <vertAlign val="superscript"/>
        <sz val="10"/>
        <rFont val="Arial"/>
        <family val="2"/>
      </rPr>
      <t>1)</t>
    </r>
  </si>
  <si>
    <r>
      <t>Erneuerbare
Energieträger</t>
    </r>
    <r>
      <rPr>
        <vertAlign val="superscript"/>
        <sz val="10"/>
        <rFont val="Arial"/>
        <family val="2"/>
      </rPr>
      <t>3)</t>
    </r>
  </si>
  <si>
    <r>
      <t>Sonstige
Energieträger</t>
    </r>
    <r>
      <rPr>
        <vertAlign val="superscript"/>
        <sz val="10"/>
        <rFont val="Arial"/>
        <family val="2"/>
      </rPr>
      <t>4)</t>
    </r>
  </si>
  <si>
    <r>
      <t>Windkraft</t>
    </r>
    <r>
      <rPr>
        <vertAlign val="superscript"/>
        <sz val="10"/>
        <rFont val="Arial"/>
        <family val="2"/>
      </rPr>
      <t>2)</t>
    </r>
  </si>
  <si>
    <r>
      <t>Biomasse</t>
    </r>
    <r>
      <rPr>
        <vertAlign val="superscript"/>
        <sz val="10"/>
        <rFont val="Arial"/>
        <family val="2"/>
      </rPr>
      <t>3)</t>
    </r>
  </si>
  <si>
    <r>
      <t>Sonstige erneuerbare Energieträger</t>
    </r>
    <r>
      <rPr>
        <vertAlign val="superscript"/>
        <sz val="10"/>
        <rFont val="Arial"/>
        <family val="2"/>
      </rPr>
      <t>4)</t>
    </r>
  </si>
  <si>
    <r>
      <t>Bruttostromverbrauch je Einwohner</t>
    </r>
    <r>
      <rPr>
        <vertAlign val="superscript"/>
        <sz val="10"/>
        <rFont val="Arial"/>
        <family val="2"/>
      </rPr>
      <t>1)</t>
    </r>
  </si>
  <si>
    <t>Verkehr</t>
  </si>
  <si>
    <t>2019r</t>
  </si>
  <si>
    <r>
      <t>Eigen-verbrauch der Kraftwerke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</si>
  <si>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Werte teilweise geschätzt.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</si>
  <si>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In den Jahren 1990 bis 2002 umfasst die Postion Erdgas alle Gase.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</si>
  <si>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Ab Berichtsjahr 2017 inkl. Zuschätzung des Eigenverbrauchs der Windkraftanlagen.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</si>
  <si>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Vorläufige Werte 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</si>
  <si>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Seit 2011 einschl. Pumpspeicher mit natürlichem Zufluss (ab 2018 nur Stromerzeugung aus natürlichen Zufluss).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</si>
  <si>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Ab Berichtsjahr 2017 inkl. Zuschätzung des Eigenverbrauchs der Windkraftanlagen.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</si>
  <si>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Feste biogene Stoffe, Flüssige biogene Stoffe, Biogas, Klärschlamm, biogene Abfälle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</si>
  <si>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Geothermie, Solarthermie, Klärgas, Deponiegas, sonstige erneuerbare Energieträger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</si>
  <si>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Einschl. Bergbau und Gewinnung von Steinen und Erden.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</si>
  <si>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Ab Berichtsjahr 2017 inkl. Zuschätzung des Eigenverbrauchs der Windkraftanlagen.</t>
    </r>
  </si>
  <si>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Vorläufige Ergebnisse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</si>
  <si>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Vorläufige Ergebnisse </t>
    </r>
  </si>
  <si>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2"/>
      </rPr>
      <t>Ab Berichtsjahr 2018 inkl. eingespeicherter Strom anderer Speicher und Elektrokessel.</t>
    </r>
  </si>
  <si>
    <r>
      <t>Pumpstrom-verbrauch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</si>
  <si>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Einwohner im Jahresmittel; Datenbasis: Fortschreibung des Bevölkerungsstandes (Stand: 23.08.2022).</t>
    </r>
  </si>
  <si>
    <r>
      <t>2021</t>
    </r>
    <r>
      <rPr>
        <vertAlign val="superscript"/>
        <sz val="10"/>
        <color indexed="8"/>
        <rFont val="Arial"/>
        <family val="2"/>
      </rPr>
      <t>4)</t>
    </r>
  </si>
  <si>
    <t>2003-2021</t>
  </si>
  <si>
    <t>© Bayerisches Landesamt für Statistik, 2023</t>
  </si>
  <si>
    <r>
      <t>2021</t>
    </r>
    <r>
      <rPr>
        <vertAlign val="superscript"/>
        <sz val="10"/>
        <color indexed="8"/>
        <rFont val="Arial"/>
        <family val="2"/>
      </rPr>
      <t>2)</t>
    </r>
  </si>
  <si>
    <r>
      <t>2022</t>
    </r>
    <r>
      <rPr>
        <vertAlign val="superscript"/>
        <sz val="10"/>
        <color indexed="8"/>
        <rFont val="Arial"/>
        <family val="2"/>
      </rPr>
      <t>5)</t>
    </r>
  </si>
  <si>
    <r>
      <t xml:space="preserve"> 2022</t>
    </r>
    <r>
      <rPr>
        <vertAlign val="superscript"/>
        <sz val="10"/>
        <color indexed="8"/>
        <rFont val="Arial"/>
        <family val="2"/>
      </rPr>
      <t>5)</t>
    </r>
  </si>
  <si>
    <t>Berechnungsstand: Dezember 2023</t>
  </si>
  <si>
    <t>1990-2022</t>
  </si>
  <si>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Dieselkraftstoff, Flüssiggas, Raffineriegas, Petrolkoks, Strom aus Pumbetrieb und anderen Speichern, Nicht biogene Abfälle, Wärme (fremdbezogen), Sonstige Energieträger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</si>
</sst>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@\ *."/>
    <numFmt numFmtId="165" formatCode="\•\ \ ;\•\ \ ;\•\ \ ;\•\ \ "/>
    <numFmt numFmtId="166" formatCode="0.0"/>
    <numFmt numFmtId="167" formatCode="\ ####0.0\ \ ;\ * \–####0.0\ \ ;\ * \X\ \ ;\ * @\ \ "/>
    <numFmt numFmtId="168" formatCode="#\ ###\ ##0,\ \ ;\-\ #\ ###\ ##0,\ \ ;\–\ \ "/>
    <numFmt numFmtId="169" formatCode="&quot;.  &quot;"/>
    <numFmt numFmtId="170" formatCode="&quot;–    &quot;"/>
    <numFmt numFmtId="171" formatCode="#,##0,&quot; &quot;"/>
    <numFmt numFmtId="172" formatCode="\ #\ ###\ ###\ ##0\ \ ;\ \–###\ ###\ ##0\ \ ;\ * \–\ \ ;\ * @\ \ "/>
    <numFmt numFmtId="173" formatCode="#\ ###\ ###;\–\ #\ ###\ ###"/>
    <numFmt numFmtId="174" formatCode="_-* #,##0.00\ &quot;DM&quot;_-;\-* #,##0.00\ &quot;DM&quot;_-;_-* &quot;-&quot;??\ &quot;DM&quot;_-;_-@_-"/>
    <numFmt numFmtId="175" formatCode="#\ ###\ ##0\ \ ;\-#\ ###\ ##0\ \ ;\-\ \ ;@\ \ "/>
    <numFmt numFmtId="176" formatCode="&quot;0  &quot;"/>
    <numFmt numFmtId="177" formatCode="\ \ 0.0\ \ "/>
    <numFmt numFmtId="178" formatCode="#,##0&quot; &quot;"/>
    <numFmt numFmtId="179" formatCode="@\ *."/>
    <numFmt numFmtId="180" formatCode="\ \ \ \ \ \ \ \ \ \ @\ *."/>
    <numFmt numFmtId="181" formatCode="\ \ \ \ \ \ \ \ \ \ \ \ @\ *."/>
    <numFmt numFmtId="182" formatCode="\ \ \ \ \ \ \ \ \ \ \ \ @"/>
    <numFmt numFmtId="183" formatCode="\ \ \ \ \ \ \ \ \ \ \ \ \ @\ *."/>
    <numFmt numFmtId="184" formatCode="\ @\ *."/>
    <numFmt numFmtId="185" formatCode="\ @"/>
    <numFmt numFmtId="186" formatCode="\ \ @\ *."/>
    <numFmt numFmtId="187" formatCode="\ \ @"/>
    <numFmt numFmtId="188" formatCode="\ \ \ @\ *."/>
    <numFmt numFmtId="189" formatCode="\ \ \ @"/>
    <numFmt numFmtId="190" formatCode="\ \ \ \ @\ *."/>
    <numFmt numFmtId="191" formatCode="\ \ \ \ @"/>
    <numFmt numFmtId="192" formatCode="\ \ \ \ \ \ @\ *."/>
    <numFmt numFmtId="193" formatCode="\ \ \ \ \ \ @"/>
    <numFmt numFmtId="194" formatCode="\ \ \ \ \ \ \ @\ *."/>
    <numFmt numFmtId="195" formatCode="\ \ \ \ \ \ \ \ \ @\ *."/>
    <numFmt numFmtId="196" formatCode="\ \ \ \ \ \ \ \ \ @"/>
    <numFmt numFmtId="197" formatCode="#,##0.00\ &quot;Gg&quot;"/>
    <numFmt numFmtId="198" formatCode="#,##0.00\ &quot;kg&quot;"/>
    <numFmt numFmtId="199" formatCode="#,##0.00\ &quot;kt&quot;"/>
    <numFmt numFmtId="200" formatCode="#,##0.00\ &quot;Stck&quot;"/>
    <numFmt numFmtId="201" formatCode="#,##0.00\ &quot;Stk&quot;"/>
    <numFmt numFmtId="202" formatCode="#,##0.00\ &quot;T.Stk&quot;"/>
    <numFmt numFmtId="203" formatCode="#,##0.00\ &quot;TJ&quot;"/>
    <numFmt numFmtId="204" formatCode="#,##0.00\ &quot;TStk&quot;"/>
    <numFmt numFmtId="205" formatCode="yyyy"/>
    <numFmt numFmtId="206" formatCode="_-* #,##0.00\ [$€]_-;\-* #,##0.00\ [$€]_-;_-* &quot;-&quot;??\ [$€]_-;_-@_-"/>
    <numFmt numFmtId="207" formatCode="#,##0.0000"/>
    <numFmt numFmtId="208" formatCode="###\ ###\ ###;\-###\ ###\ ###;0"/>
    <numFmt numFmtId="209" formatCode="0.000"/>
    <numFmt numFmtId="210" formatCode="0.0000"/>
    <numFmt numFmtId="211" formatCode="0.00000"/>
    <numFmt numFmtId="212" formatCode="0.000000"/>
    <numFmt numFmtId="213" formatCode="#.0\ ###\ ##0\ \ ;\-#.0\ ###\ ##0\ \ ;\-\ \ ;@\ \ "/>
    <numFmt numFmtId="214" formatCode="#.\ ###\ ##0\ \ ;\-#.\ ###\ ##0\ \ ;\-\ \ ;@\ \ "/>
    <numFmt numFmtId="215" formatCode=".\ ###\ ##0\ \ ;\-.\ ###\ ##0\ \ ;\-\ \ ;@\ \Ȁ"/>
    <numFmt numFmtId="216" formatCode=".\ ##\ ##0\ \ ;\-.\ ##\ ##0\ \ ;\-\ \ ;@\ \Ȁ"/>
    <numFmt numFmtId="217" formatCode=".\ #\ ##0\ \ ;\-.\ #\ ##0\ \ ;\-\ \ ;@\ \Ȁ"/>
    <numFmt numFmtId="218" formatCode=".\ \ ##0\ \ ;\-.\ \ ##0\ \ ;\-\ \ ;@\ \Ȁ"/>
    <numFmt numFmtId="219" formatCode="&quot;-  &quot;"/>
    <numFmt numFmtId="220" formatCode="#\ ###\ ##0,\ \ \ 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10"/>
      <name val="Arial"/>
      <family val="2"/>
    </font>
    <font>
      <sz val="6.5"/>
      <name val="MS Sans Serif"/>
      <family val="2"/>
    </font>
    <font>
      <sz val="7"/>
      <name val="Letter Gothic CE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MS Sans"/>
      <family val="0"/>
    </font>
    <font>
      <u val="single"/>
      <sz val="7"/>
      <color indexed="12"/>
      <name val="AGaramond"/>
      <family val="1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3" fillId="0" borderId="0">
      <alignment/>
      <protection/>
    </xf>
    <xf numFmtId="49" fontId="3" fillId="0" borderId="0">
      <alignment/>
      <protection/>
    </xf>
    <xf numFmtId="180" fontId="3" fillId="0" borderId="0">
      <alignment horizontal="center"/>
      <protection/>
    </xf>
    <xf numFmtId="181" fontId="3" fillId="0" borderId="0">
      <alignment/>
      <protection/>
    </xf>
    <xf numFmtId="182" fontId="3" fillId="0" borderId="0">
      <alignment/>
      <protection/>
    </xf>
    <xf numFmtId="183" fontId="3" fillId="0" borderId="0">
      <alignment/>
      <protection/>
    </xf>
    <xf numFmtId="184" fontId="3" fillId="0" borderId="0">
      <alignment/>
      <protection/>
    </xf>
    <xf numFmtId="185" fontId="4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86" fontId="14" fillId="0" borderId="0">
      <alignment/>
      <protection/>
    </xf>
    <xf numFmtId="187" fontId="42" fillId="0" borderId="0">
      <alignment/>
      <protection/>
    </xf>
    <xf numFmtId="49" fontId="43" fillId="0" borderId="1" applyNumberFormat="0" applyFont="0" applyFill="0" applyBorder="0" applyProtection="0">
      <alignment horizontal="left" vertical="center" indent="2"/>
    </xf>
    <xf numFmtId="188" fontId="3" fillId="0" borderId="0">
      <alignment/>
      <protection/>
    </xf>
    <xf numFmtId="189" fontId="3" fillId="0" borderId="0">
      <alignment/>
      <protection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190" fontId="3" fillId="0" borderId="0">
      <alignment/>
      <protection/>
    </xf>
    <xf numFmtId="191" fontId="42" fillId="0" borderId="0">
      <alignment/>
      <protection/>
    </xf>
    <xf numFmtId="49" fontId="43" fillId="0" borderId="2" applyNumberFormat="0" applyFont="0" applyFill="0" applyBorder="0" applyProtection="0">
      <alignment horizontal="left" vertical="center" indent="5"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192" fontId="3" fillId="0" borderId="0">
      <alignment horizontal="center"/>
      <protection/>
    </xf>
    <xf numFmtId="193" fontId="3" fillId="0" borderId="0">
      <alignment horizontal="center"/>
      <protection/>
    </xf>
    <xf numFmtId="194" fontId="3" fillId="0" borderId="0">
      <alignment horizontal="center"/>
      <protection/>
    </xf>
    <xf numFmtId="195" fontId="3" fillId="0" borderId="0">
      <alignment horizontal="center"/>
      <protection/>
    </xf>
    <xf numFmtId="196" fontId="3" fillId="0" borderId="0">
      <alignment horizontal="center"/>
      <protection/>
    </xf>
    <xf numFmtId="0" fontId="4" fillId="0" borderId="0" applyFont="0" applyFill="0" applyBorder="0" applyAlignment="0" applyProtection="0"/>
    <xf numFmtId="197" fontId="4" fillId="0" borderId="3" applyFont="0" applyFill="0" applyBorder="0" applyAlignment="0" applyProtection="0"/>
    <xf numFmtId="198" fontId="4" fillId="0" borderId="3" applyFont="0" applyFill="0" applyBorder="0" applyAlignment="0" applyProtection="0"/>
    <xf numFmtId="199" fontId="4" fillId="0" borderId="3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4" fillId="0" borderId="3" applyFont="0" applyFill="0" applyBorder="0" applyAlignment="0" applyProtection="0"/>
    <xf numFmtId="201" fontId="4" fillId="0" borderId="3" applyFont="0" applyFill="0" applyBorder="0" applyAlignment="0" applyProtection="0"/>
    <xf numFmtId="202" fontId="4" fillId="0" borderId="3" applyFont="0" applyFill="0" applyBorder="0" applyAlignment="0" applyProtection="0"/>
    <xf numFmtId="203" fontId="4" fillId="0" borderId="3" applyFont="0" applyFill="0" applyBorder="0" applyAlignment="0" applyProtection="0"/>
    <xf numFmtId="204" fontId="4" fillId="0" borderId="3" applyFont="0" applyFill="0" applyBorder="0" applyAlignment="0" applyProtection="0"/>
    <xf numFmtId="205" fontId="4" fillId="0" borderId="3" applyFont="0" applyFill="0" applyBorder="0" applyAlignment="0" applyProtection="0"/>
    <xf numFmtId="0" fontId="52" fillId="34" borderId="0" applyNumberFormat="0" applyBorder="0" applyAlignment="0" applyProtection="0"/>
    <xf numFmtId="0" fontId="7" fillId="35" borderId="0" applyNumberFormat="0" applyBorder="0" applyAlignment="0" applyProtection="0"/>
    <xf numFmtId="0" fontId="52" fillId="36" borderId="0" applyNumberFormat="0" applyBorder="0" applyAlignment="0" applyProtection="0"/>
    <xf numFmtId="0" fontId="7" fillId="37" borderId="0" applyNumberFormat="0" applyBorder="0" applyAlignment="0" applyProtection="0"/>
    <xf numFmtId="0" fontId="52" fillId="38" borderId="0" applyNumberFormat="0" applyBorder="0" applyAlignment="0" applyProtection="0"/>
    <xf numFmtId="0" fontId="7" fillId="39" borderId="0" applyNumberFormat="0" applyBorder="0" applyAlignment="0" applyProtection="0"/>
    <xf numFmtId="0" fontId="52" fillId="40" borderId="0" applyNumberFormat="0" applyBorder="0" applyAlignment="0" applyProtection="0"/>
    <xf numFmtId="0" fontId="7" fillId="31" borderId="0" applyNumberFormat="0" applyBorder="0" applyAlignment="0" applyProtection="0"/>
    <xf numFmtId="0" fontId="52" fillId="41" borderId="0" applyNumberFormat="0" applyBorder="0" applyAlignment="0" applyProtection="0"/>
    <xf numFmtId="0" fontId="7" fillId="32" borderId="0" applyNumberFormat="0" applyBorder="0" applyAlignment="0" applyProtection="0"/>
    <xf numFmtId="0" fontId="52" fillId="42" borderId="0" applyNumberFormat="0" applyBorder="0" applyAlignment="0" applyProtection="0"/>
    <xf numFmtId="0" fontId="7" fillId="43" borderId="0" applyNumberFormat="0" applyBorder="0" applyAlignment="0" applyProtection="0"/>
    <xf numFmtId="0" fontId="53" fillId="44" borderId="4" applyNumberFormat="0" applyAlignment="0" applyProtection="0"/>
    <xf numFmtId="0" fontId="8" fillId="45" borderId="5" applyNumberFormat="0" applyAlignment="0" applyProtection="0"/>
    <xf numFmtId="172" fontId="14" fillId="0" borderId="0">
      <alignment horizontal="right"/>
      <protection/>
    </xf>
    <xf numFmtId="1" fontId="25" fillId="0" borderId="6">
      <alignment horizontal="center"/>
      <protection/>
    </xf>
    <xf numFmtId="0" fontId="54" fillId="44" borderId="7" applyNumberFormat="0" applyAlignment="0" applyProtection="0"/>
    <xf numFmtId="0" fontId="9" fillId="45" borderId="8" applyNumberFormat="0" applyAlignment="0" applyProtection="0"/>
    <xf numFmtId="0" fontId="55" fillId="0" borderId="0" applyNumberFormat="0" applyFill="0" applyBorder="0" applyAlignment="0" applyProtection="0"/>
    <xf numFmtId="173" fontId="14" fillId="0" borderId="9" applyBorder="0">
      <alignment/>
      <protection/>
    </xf>
    <xf numFmtId="4" fontId="44" fillId="0" borderId="6" applyFill="0" applyBorder="0" applyProtection="0">
      <alignment horizontal="right" vertical="center"/>
    </xf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6" fillId="46" borderId="7" applyNumberFormat="0" applyAlignment="0" applyProtection="0"/>
    <xf numFmtId="0" fontId="10" fillId="13" borderId="8" applyNumberFormat="0" applyAlignment="0" applyProtection="0"/>
    <xf numFmtId="0" fontId="57" fillId="0" borderId="10" applyNumberFormat="0" applyFill="0" applyAlignment="0" applyProtection="0"/>
    <xf numFmtId="0" fontId="11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6" fontId="4" fillId="0" borderId="0" applyFont="0" applyFill="0" applyBorder="0" applyAlignment="0" applyProtection="0"/>
    <xf numFmtId="165" fontId="3" fillId="0" borderId="0">
      <alignment/>
      <protection/>
    </xf>
    <xf numFmtId="165" fontId="5" fillId="0" borderId="0">
      <alignment horizontal="right" vertical="center"/>
      <protection/>
    </xf>
    <xf numFmtId="165" fontId="5" fillId="0" borderId="0">
      <alignment horizontal="right" vertical="center"/>
      <protection/>
    </xf>
    <xf numFmtId="0" fontId="59" fillId="47" borderId="0" applyNumberFormat="0" applyBorder="0" applyAlignment="0" applyProtection="0"/>
    <xf numFmtId="0" fontId="13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>
      <alignment/>
      <protection/>
    </xf>
    <xf numFmtId="168" fontId="5" fillId="0" borderId="0">
      <alignment vertical="center"/>
      <protection/>
    </xf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67" fontId="14" fillId="0" borderId="0">
      <alignment horizontal="right"/>
      <protection/>
    </xf>
    <xf numFmtId="179" fontId="42" fillId="0" borderId="0">
      <alignment/>
      <protection/>
    </xf>
    <xf numFmtId="0" fontId="60" fillId="48" borderId="0" applyNumberFormat="0" applyBorder="0" applyAlignment="0" applyProtection="0"/>
    <xf numFmtId="0" fontId="15" fillId="49" borderId="0" applyNumberFormat="0" applyBorder="0" applyAlignment="0" applyProtection="0"/>
    <xf numFmtId="4" fontId="43" fillId="0" borderId="1" applyFill="0" applyBorder="0" applyProtection="0">
      <alignment horizontal="right" vertical="center"/>
    </xf>
    <xf numFmtId="49" fontId="44" fillId="0" borderId="1" applyNumberFormat="0" applyFill="0" applyBorder="0" applyProtection="0">
      <alignment horizontal="left" vertical="center"/>
    </xf>
    <xf numFmtId="0" fontId="43" fillId="0" borderId="1" applyNumberFormat="0" applyFill="0" applyAlignment="0" applyProtection="0"/>
    <xf numFmtId="0" fontId="46" fillId="45" borderId="0" applyNumberFormat="0" applyFont="0" applyBorder="0" applyAlignment="0" applyProtection="0"/>
    <xf numFmtId="0" fontId="4" fillId="0" borderId="0">
      <alignment/>
      <protection/>
    </xf>
    <xf numFmtId="0" fontId="0" fillId="50" borderId="12" applyNumberFormat="0" applyFont="0" applyAlignment="0" applyProtection="0"/>
    <xf numFmtId="0" fontId="3" fillId="51" borderId="13" applyNumberFormat="0" applyFont="0" applyAlignment="0" applyProtection="0"/>
    <xf numFmtId="49" fontId="42" fillId="0" borderId="0">
      <alignment/>
      <protection/>
    </xf>
    <xf numFmtId="207" fontId="43" fillId="52" borderId="1" applyNumberFormat="0" applyFont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7" fillId="0" borderId="0" applyFont="0" applyFill="0" applyBorder="0" applyAlignment="0" applyProtection="0"/>
    <xf numFmtId="169" fontId="26" fillId="0" borderId="0">
      <alignment horizontal="right" vertical="center"/>
      <protection/>
    </xf>
    <xf numFmtId="169" fontId="26" fillId="0" borderId="14">
      <alignment horizontal="right" vertical="center"/>
      <protection/>
    </xf>
    <xf numFmtId="169" fontId="26" fillId="0" borderId="14">
      <alignment horizontal="right" vertical="center"/>
      <protection/>
    </xf>
    <xf numFmtId="169" fontId="26" fillId="0" borderId="15">
      <alignment horizontal="right" vertical="center"/>
      <protection/>
    </xf>
    <xf numFmtId="169" fontId="26" fillId="0" borderId="14">
      <alignment horizontal="right" vertical="center"/>
      <protection/>
    </xf>
    <xf numFmtId="169" fontId="26" fillId="0" borderId="15">
      <alignment horizontal="right" vertical="center"/>
      <protection/>
    </xf>
    <xf numFmtId="169" fontId="26" fillId="0" borderId="16">
      <alignment horizontal="right" vertical="center"/>
      <protection/>
    </xf>
    <xf numFmtId="1" fontId="27" fillId="45" borderId="0">
      <alignment horizontal="right" vertical="center"/>
      <protection/>
    </xf>
    <xf numFmtId="1" fontId="27" fillId="45" borderId="17">
      <alignment horizontal="right" vertical="center"/>
      <protection/>
    </xf>
    <xf numFmtId="1" fontId="28" fillId="45" borderId="18">
      <alignment horizontal="right" vertical="center"/>
      <protection/>
    </xf>
    <xf numFmtId="1" fontId="27" fillId="45" borderId="14">
      <alignment horizontal="right" vertical="center"/>
      <protection/>
    </xf>
    <xf numFmtId="1" fontId="27" fillId="45" borderId="19">
      <alignment horizontal="right" vertical="center"/>
      <protection/>
    </xf>
    <xf numFmtId="1" fontId="27" fillId="45" borderId="15">
      <alignment horizontal="right" vertical="center"/>
      <protection/>
    </xf>
    <xf numFmtId="1" fontId="28" fillId="45" borderId="16">
      <alignment horizontal="right" vertical="center"/>
      <protection/>
    </xf>
    <xf numFmtId="0" fontId="61" fillId="53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horizontal="left" vertical="center" wrapText="1"/>
      <protection/>
    </xf>
    <xf numFmtId="0" fontId="27" fillId="0" borderId="0">
      <alignment horizontal="left" vertical="center" wrapText="1"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170" fontId="27" fillId="0" borderId="0">
      <alignment horizontal="right" vertical="center"/>
      <protection/>
    </xf>
    <xf numFmtId="170" fontId="27" fillId="0" borderId="15">
      <alignment horizontal="right" vertical="center"/>
      <protection/>
    </xf>
    <xf numFmtId="170" fontId="27" fillId="0" borderId="19">
      <alignment horizontal="right" vertical="center"/>
      <protection/>
    </xf>
    <xf numFmtId="170" fontId="27" fillId="0" borderId="14">
      <alignment horizontal="right" vertical="center"/>
      <protection/>
    </xf>
    <xf numFmtId="170" fontId="27" fillId="0" borderId="19">
      <alignment horizontal="right" vertical="center"/>
      <protection/>
    </xf>
    <xf numFmtId="170" fontId="27" fillId="0" borderId="0">
      <alignment horizontal="right" vertical="center"/>
      <protection/>
    </xf>
    <xf numFmtId="170" fontId="27" fillId="0" borderId="15">
      <alignment horizontal="right" vertical="center"/>
      <protection/>
    </xf>
    <xf numFmtId="170" fontId="27" fillId="0" borderId="19">
      <alignment horizontal="right" vertical="center"/>
      <protection/>
    </xf>
    <xf numFmtId="170" fontId="27" fillId="0" borderId="14">
      <alignment horizontal="right" vertical="center"/>
      <protection/>
    </xf>
    <xf numFmtId="170" fontId="27" fillId="0" borderId="19">
      <alignment horizontal="right" vertical="center"/>
      <protection/>
    </xf>
    <xf numFmtId="170" fontId="27" fillId="0" borderId="20">
      <alignment horizontal="right" vertical="center"/>
      <protection/>
    </xf>
    <xf numFmtId="170" fontId="27" fillId="0" borderId="20">
      <alignment horizontal="right" vertical="center"/>
      <protection/>
    </xf>
    <xf numFmtId="170" fontId="27" fillId="0" borderId="14">
      <alignment horizontal="right" vertical="center"/>
      <protection/>
    </xf>
    <xf numFmtId="170" fontId="27" fillId="0" borderId="0">
      <alignment horizontal="right" vertical="center"/>
      <protection/>
    </xf>
    <xf numFmtId="170" fontId="27" fillId="0" borderId="15">
      <alignment horizontal="right" vertical="center"/>
      <protection/>
    </xf>
    <xf numFmtId="170" fontId="27" fillId="0" borderId="16">
      <alignment horizontal="right" vertical="center"/>
      <protection/>
    </xf>
    <xf numFmtId="170" fontId="27" fillId="0" borderId="21">
      <alignment horizontal="right" vertical="center"/>
      <protection/>
    </xf>
    <xf numFmtId="170" fontId="27" fillId="0" borderId="0">
      <alignment horizontal="right" vertical="center"/>
      <protection/>
    </xf>
    <xf numFmtId="0" fontId="3" fillId="0" borderId="15">
      <alignment horizontal="right" vertical="center" wrapText="1"/>
      <protection/>
    </xf>
    <xf numFmtId="1" fontId="29" fillId="0" borderId="18" applyNumberFormat="0" applyBorder="0">
      <alignment horizontal="left" vertical="top" wrapText="1"/>
      <protection/>
    </xf>
    <xf numFmtId="0" fontId="27" fillId="0" borderId="14">
      <alignment horizontal="left" vertical="center" wrapText="1"/>
      <protection/>
    </xf>
    <xf numFmtId="0" fontId="27" fillId="0" borderId="0">
      <alignment horizontal="left" vertical="center" wrapText="1"/>
      <protection/>
    </xf>
    <xf numFmtId="171" fontId="27" fillId="0" borderId="0">
      <alignment horizontal="right" vertical="center"/>
      <protection/>
    </xf>
    <xf numFmtId="178" fontId="27" fillId="0" borderId="0">
      <alignment horizontal="right" vertical="center"/>
      <protection/>
    </xf>
    <xf numFmtId="1" fontId="30" fillId="0" borderId="22" applyNumberFormat="0" applyBorder="0">
      <alignment horizontal="center" vertical="center" textRotation="90" wrapText="1"/>
      <protection/>
    </xf>
    <xf numFmtId="1" fontId="31" fillId="0" borderId="23" applyBorder="0">
      <alignment horizontal="center" vertical="center" textRotation="90"/>
      <protection/>
    </xf>
    <xf numFmtId="0" fontId="25" fillId="0" borderId="24">
      <alignment horizontal="center" vertical="center"/>
      <protection/>
    </xf>
    <xf numFmtId="0" fontId="32" fillId="0" borderId="0">
      <alignment horizontal="center" textRotation="90" wrapText="1"/>
      <protection/>
    </xf>
    <xf numFmtId="0" fontId="25" fillId="0" borderId="16">
      <alignment horizontal="left" vertical="center"/>
      <protection/>
    </xf>
    <xf numFmtId="0" fontId="6" fillId="0" borderId="0">
      <alignment/>
      <protection/>
    </xf>
    <xf numFmtId="164" fontId="5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18" fillId="0" borderId="26" applyNumberFormat="0" applyFill="0" applyAlignment="0" applyProtection="0"/>
    <xf numFmtId="0" fontId="64" fillId="0" borderId="27" applyNumberFormat="0" applyFill="0" applyAlignment="0" applyProtection="0"/>
    <xf numFmtId="0" fontId="19" fillId="0" borderId="28" applyNumberFormat="0" applyFill="0" applyAlignment="0" applyProtection="0"/>
    <xf numFmtId="0" fontId="65" fillId="0" borderId="29" applyNumberFormat="0" applyFill="0" applyAlignment="0" applyProtection="0"/>
    <xf numFmtId="0" fontId="20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21" fillId="0" borderId="0">
      <alignment vertical="center"/>
      <protection/>
    </xf>
    <xf numFmtId="0" fontId="66" fillId="0" borderId="31" applyNumberFormat="0" applyFill="0" applyAlignment="0" applyProtection="0"/>
    <xf numFmtId="0" fontId="22" fillId="0" borderId="3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3">
      <alignment horizontal="center" vertical="center"/>
      <protection/>
    </xf>
    <xf numFmtId="0" fontId="32" fillId="0" borderId="24">
      <alignment horizontal="center" vertical="center"/>
      <protection/>
    </xf>
    <xf numFmtId="177" fontId="41" fillId="0" borderId="20">
      <alignment horizontal="left"/>
      <protection/>
    </xf>
    <xf numFmtId="177" fontId="41" fillId="0" borderId="20">
      <alignment horizontal="left"/>
      <protection/>
    </xf>
    <xf numFmtId="177" fontId="41" fillId="0" borderId="20">
      <alignment horizontal="left"/>
      <protection/>
    </xf>
    <xf numFmtId="177" fontId="41" fillId="0" borderId="20">
      <alignment horizontal="left"/>
      <protection/>
    </xf>
    <xf numFmtId="0" fontId="68" fillId="54" borderId="34" applyNumberFormat="0" applyAlignment="0" applyProtection="0"/>
    <xf numFmtId="0" fontId="24" fillId="55" borderId="35" applyNumberFormat="0" applyAlignment="0" applyProtection="0"/>
    <xf numFmtId="0" fontId="43" fillId="0" borderId="0">
      <alignment/>
      <protection/>
    </xf>
  </cellStyleXfs>
  <cellXfs count="50">
    <xf numFmtId="0" fontId="0" fillId="0" borderId="0" xfId="0" applyFont="1" applyAlignment="1">
      <alignment/>
    </xf>
    <xf numFmtId="0" fontId="4" fillId="0" borderId="0" xfId="164" applyFont="1" applyFill="1" applyBorder="1" applyAlignment="1">
      <alignment vertical="center"/>
      <protection/>
    </xf>
    <xf numFmtId="0" fontId="34" fillId="0" borderId="0" xfId="164" applyFont="1" applyFill="1" applyBorder="1" applyAlignment="1">
      <alignment horizontal="left" vertical="center"/>
      <protection/>
    </xf>
    <xf numFmtId="175" fontId="4" fillId="0" borderId="0" xfId="106" applyNumberFormat="1" applyFont="1" applyFill="1" applyBorder="1" applyAlignment="1">
      <alignment vertical="center"/>
    </xf>
    <xf numFmtId="175" fontId="4" fillId="0" borderId="20" xfId="106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34" fillId="0" borderId="0" xfId="160" applyFont="1" applyFill="1" applyAlignment="1">
      <alignment vertical="center"/>
      <protection/>
    </xf>
    <xf numFmtId="0" fontId="4" fillId="0" borderId="0" xfId="160" applyFont="1" applyFill="1" applyAlignment="1">
      <alignment vertical="center"/>
      <protection/>
    </xf>
    <xf numFmtId="0" fontId="4" fillId="0" borderId="0" xfId="164" applyFont="1" applyFill="1" applyAlignment="1">
      <alignment vertical="center"/>
      <protection/>
    </xf>
    <xf numFmtId="0" fontId="35" fillId="0" borderId="0" xfId="160" applyFont="1" applyFill="1" applyAlignment="1">
      <alignment vertical="center"/>
      <protection/>
    </xf>
    <xf numFmtId="0" fontId="4" fillId="0" borderId="0" xfId="161" applyFont="1" applyFill="1" applyBorder="1" applyAlignment="1">
      <alignment horizontal="left" vertical="center"/>
      <protection/>
    </xf>
    <xf numFmtId="0" fontId="4" fillId="0" borderId="0" xfId="161" applyFill="1" applyAlignment="1">
      <alignment horizontal="left" vertical="center"/>
      <protection/>
    </xf>
    <xf numFmtId="0" fontId="69" fillId="0" borderId="0" xfId="0" applyFont="1" applyFill="1" applyBorder="1" applyAlignment="1">
      <alignment vertical="center"/>
    </xf>
    <xf numFmtId="0" fontId="4" fillId="0" borderId="0" xfId="164" applyFont="1" applyFill="1" applyBorder="1" applyAlignment="1">
      <alignment vertical="center" wrapText="1"/>
      <protection/>
    </xf>
    <xf numFmtId="0" fontId="4" fillId="0" borderId="20" xfId="172" applyFont="1" applyFill="1" applyBorder="1" applyAlignment="1">
      <alignment horizontal="center" vertical="center" wrapText="1"/>
      <protection/>
    </xf>
    <xf numFmtId="0" fontId="4" fillId="0" borderId="36" xfId="172" applyFont="1" applyFill="1" applyBorder="1" applyAlignment="1">
      <alignment horizontal="center" vertical="center" wrapText="1"/>
      <protection/>
    </xf>
    <xf numFmtId="0" fontId="4" fillId="0" borderId="23" xfId="172" applyFont="1" applyFill="1" applyBorder="1" applyAlignment="1">
      <alignment horizontal="center" vertical="center" wrapText="1"/>
      <protection/>
    </xf>
    <xf numFmtId="175" fontId="4" fillId="0" borderId="23" xfId="106" applyNumberFormat="1" applyFont="1" applyFill="1" applyBorder="1" applyAlignment="1">
      <alignment vertical="center"/>
    </xf>
    <xf numFmtId="175" fontId="4" fillId="0" borderId="18" xfId="106" applyNumberFormat="1" applyFont="1" applyFill="1" applyBorder="1" applyAlignment="1">
      <alignment vertical="center"/>
    </xf>
    <xf numFmtId="176" fontId="4" fillId="0" borderId="0" xfId="106" applyNumberFormat="1" applyFont="1" applyFill="1" applyBorder="1" applyAlignment="1">
      <alignment horizontal="right" vertical="center"/>
    </xf>
    <xf numFmtId="0" fontId="4" fillId="0" borderId="36" xfId="172" applyFont="1" applyBorder="1" applyAlignment="1">
      <alignment horizontal="center" vertical="center" wrapText="1"/>
      <protection/>
    </xf>
    <xf numFmtId="0" fontId="4" fillId="0" borderId="20" xfId="172" applyFont="1" applyBorder="1" applyAlignment="1">
      <alignment horizontal="center" vertical="center" wrapText="1"/>
      <protection/>
    </xf>
    <xf numFmtId="175" fontId="34" fillId="0" borderId="18" xfId="106" applyNumberFormat="1" applyFont="1" applyFill="1" applyBorder="1" applyAlignment="1">
      <alignment horizontal="right" vertical="center"/>
    </xf>
    <xf numFmtId="175" fontId="34" fillId="0" borderId="0" xfId="106" applyNumberFormat="1" applyFont="1" applyFill="1" applyBorder="1" applyAlignment="1">
      <alignment horizontal="right" vertical="center"/>
    </xf>
    <xf numFmtId="0" fontId="4" fillId="0" borderId="1" xfId="173" applyFont="1" applyFill="1" applyBorder="1" applyAlignment="1">
      <alignment horizontal="center" vertical="center" wrapText="1"/>
      <protection/>
    </xf>
    <xf numFmtId="0" fontId="34" fillId="0" borderId="0" xfId="161" applyFont="1" applyFill="1" applyAlignment="1">
      <alignment vertical="center"/>
      <protection/>
    </xf>
    <xf numFmtId="0" fontId="69" fillId="0" borderId="1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5" fontId="4" fillId="0" borderId="0" xfId="164" applyNumberFormat="1" applyFont="1" applyFill="1" applyAlignment="1">
      <alignment vertical="center"/>
      <protection/>
    </xf>
    <xf numFmtId="0" fontId="69" fillId="0" borderId="0" xfId="0" applyFont="1" applyFill="1" applyAlignment="1">
      <alignment horizontal="center" vertical="center"/>
    </xf>
    <xf numFmtId="0" fontId="4" fillId="0" borderId="37" xfId="172" applyFont="1" applyFill="1" applyBorder="1" applyAlignment="1">
      <alignment horizontal="center" vertical="center"/>
      <protection/>
    </xf>
    <xf numFmtId="0" fontId="69" fillId="0" borderId="17" xfId="0" applyFont="1" applyBorder="1" applyAlignment="1">
      <alignment horizontal="center" vertical="center"/>
    </xf>
    <xf numFmtId="175" fontId="4" fillId="0" borderId="0" xfId="106" applyNumberFormat="1" applyFont="1" applyFill="1" applyBorder="1" applyAlignment="1">
      <alignment horizontal="center" vertical="center"/>
    </xf>
    <xf numFmtId="0" fontId="4" fillId="0" borderId="22" xfId="172" applyFont="1" applyFill="1" applyBorder="1" applyAlignment="1">
      <alignment horizontal="center" vertical="center" wrapText="1"/>
      <protection/>
    </xf>
    <xf numFmtId="0" fontId="4" fillId="0" borderId="6" xfId="172" applyFont="1" applyFill="1" applyBorder="1" applyAlignment="1">
      <alignment horizontal="center" vertical="center"/>
      <protection/>
    </xf>
    <xf numFmtId="0" fontId="4" fillId="0" borderId="37" xfId="172" applyFont="1" applyFill="1" applyBorder="1" applyAlignment="1">
      <alignment horizontal="center" vertical="center" wrapText="1"/>
      <protection/>
    </xf>
    <xf numFmtId="0" fontId="4" fillId="0" borderId="14" xfId="172" applyFont="1" applyFill="1" applyBorder="1" applyAlignment="1">
      <alignment vertical="center"/>
      <protection/>
    </xf>
    <xf numFmtId="0" fontId="4" fillId="0" borderId="37" xfId="172" applyFont="1" applyFill="1" applyBorder="1" applyAlignment="1">
      <alignment horizontal="center" vertical="center"/>
      <protection/>
    </xf>
    <xf numFmtId="0" fontId="4" fillId="0" borderId="14" xfId="172" applyFont="1" applyFill="1" applyBorder="1" applyAlignment="1">
      <alignment horizontal="center" vertical="center"/>
      <protection/>
    </xf>
    <xf numFmtId="0" fontId="4" fillId="0" borderId="17" xfId="172" applyFont="1" applyBorder="1" applyAlignment="1">
      <alignment horizontal="center" vertical="center" wrapText="1"/>
      <protection/>
    </xf>
    <xf numFmtId="0" fontId="4" fillId="0" borderId="15" xfId="172" applyFont="1" applyBorder="1" applyAlignment="1">
      <alignment horizontal="center" vertical="center" wrapText="1"/>
      <protection/>
    </xf>
    <xf numFmtId="0" fontId="4" fillId="0" borderId="21" xfId="172" applyFont="1" applyBorder="1" applyAlignment="1">
      <alignment horizontal="center" vertical="center" wrapText="1"/>
      <protection/>
    </xf>
    <xf numFmtId="0" fontId="4" fillId="0" borderId="23" xfId="172" applyFont="1" applyFill="1" applyBorder="1" applyAlignment="1">
      <alignment horizontal="center" vertical="center"/>
      <protection/>
    </xf>
    <xf numFmtId="0" fontId="4" fillId="0" borderId="18" xfId="172" applyFont="1" applyFill="1" applyBorder="1" applyAlignment="1">
      <alignment horizontal="center" vertical="center"/>
      <protection/>
    </xf>
    <xf numFmtId="0" fontId="4" fillId="0" borderId="23" xfId="172" applyFont="1" applyFill="1" applyBorder="1" applyAlignment="1">
      <alignment horizontal="center" vertical="center" wrapText="1"/>
      <protection/>
    </xf>
    <xf numFmtId="0" fontId="4" fillId="0" borderId="20" xfId="172" applyFont="1" applyFill="1" applyBorder="1" applyAlignment="1">
      <alignment horizontal="center" vertical="center" wrapText="1"/>
      <protection/>
    </xf>
    <xf numFmtId="0" fontId="4" fillId="0" borderId="38" xfId="172" applyFont="1" applyFill="1" applyBorder="1" applyAlignment="1">
      <alignment horizontal="center" vertical="center" wrapText="1"/>
      <protection/>
    </xf>
    <xf numFmtId="0" fontId="4" fillId="0" borderId="1" xfId="172" applyFont="1" applyFill="1" applyBorder="1" applyAlignment="1">
      <alignment horizontal="center" vertical="center" wrapText="1"/>
      <protection/>
    </xf>
    <xf numFmtId="0" fontId="4" fillId="0" borderId="14" xfId="172" applyFont="1" applyFill="1" applyBorder="1" applyAlignment="1">
      <alignment horizontal="center" vertical="center" wrapText="1"/>
      <protection/>
    </xf>
    <xf numFmtId="0" fontId="4" fillId="0" borderId="19" xfId="172" applyFont="1" applyFill="1" applyBorder="1" applyAlignment="1">
      <alignment horizontal="center" vertical="center" wrapText="1"/>
      <protection/>
    </xf>
  </cellXfs>
  <cellStyles count="218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0 % - Akzent1" xfId="23"/>
    <cellStyle name="20 % - Akzent2" xfId="24"/>
    <cellStyle name="20 % - Akzent3" xfId="25"/>
    <cellStyle name="20 % - Akzent4" xfId="26"/>
    <cellStyle name="20 % - Akzent5" xfId="27"/>
    <cellStyle name="20 % - Akzent6" xfId="28"/>
    <cellStyle name="20% - Akzent1" xfId="29"/>
    <cellStyle name="20% - Akzent2" xfId="30"/>
    <cellStyle name="20% - Akzent3" xfId="31"/>
    <cellStyle name="20% - Akzent4" xfId="32"/>
    <cellStyle name="20% - Akzent5" xfId="33"/>
    <cellStyle name="20% - Akzent6" xfId="34"/>
    <cellStyle name="2mitP" xfId="35"/>
    <cellStyle name="2ohneP" xfId="36"/>
    <cellStyle name="2x indented GHG Textfiels" xfId="37"/>
    <cellStyle name="3mitP" xfId="38"/>
    <cellStyle name="3ohneP" xfId="39"/>
    <cellStyle name="40 % - Akzent1" xfId="40"/>
    <cellStyle name="40 % - Akzent2" xfId="41"/>
    <cellStyle name="40 % - Akzent3" xfId="42"/>
    <cellStyle name="40 % - Akzent4" xfId="43"/>
    <cellStyle name="40 % - Akzent5" xfId="44"/>
    <cellStyle name="40 % - Akzent6" xfId="45"/>
    <cellStyle name="40% - Akzent1" xfId="46"/>
    <cellStyle name="40% - Akzent2" xfId="47"/>
    <cellStyle name="40% - Akzent3" xfId="48"/>
    <cellStyle name="40% - Akzent4" xfId="49"/>
    <cellStyle name="40% - Akzent5" xfId="50"/>
    <cellStyle name="40% - Akzent6" xfId="51"/>
    <cellStyle name="4mitP" xfId="52"/>
    <cellStyle name="4ohneP" xfId="53"/>
    <cellStyle name="5x indented GHG Textfiels" xfId="54"/>
    <cellStyle name="60 % - Akzent1" xfId="55"/>
    <cellStyle name="60 % - Akzent2" xfId="56"/>
    <cellStyle name="60 % - Akzent3" xfId="57"/>
    <cellStyle name="60 % - Akzent4" xfId="58"/>
    <cellStyle name="60 % - Akzent5" xfId="59"/>
    <cellStyle name="60 % - Akzent6" xfId="60"/>
    <cellStyle name="60% - Akzent1" xfId="61"/>
    <cellStyle name="60% - Akzent2" xfId="62"/>
    <cellStyle name="60% - Akzent3" xfId="63"/>
    <cellStyle name="60% - Akzent4" xfId="64"/>
    <cellStyle name="60% - Akzent5" xfId="65"/>
    <cellStyle name="60% - Akzent6" xfId="66"/>
    <cellStyle name="6mitP" xfId="67"/>
    <cellStyle name="6ohneP" xfId="68"/>
    <cellStyle name="7mitP" xfId="69"/>
    <cellStyle name="9mitP" xfId="70"/>
    <cellStyle name="9ohneP" xfId="71"/>
    <cellStyle name="A4 Auto Format" xfId="72"/>
    <cellStyle name="A4 Gg" xfId="73"/>
    <cellStyle name="A4 kg" xfId="74"/>
    <cellStyle name="A4 kt" xfId="75"/>
    <cellStyle name="A4 No Format" xfId="76"/>
    <cellStyle name="A4 Normal" xfId="77"/>
    <cellStyle name="A4 Stck" xfId="78"/>
    <cellStyle name="A4 Stk" xfId="79"/>
    <cellStyle name="A4 T.Stk" xfId="80"/>
    <cellStyle name="A4 TJ" xfId="81"/>
    <cellStyle name="A4 TStk" xfId="82"/>
    <cellStyle name="A4 Year" xfId="83"/>
    <cellStyle name="Akzent1" xfId="84"/>
    <cellStyle name="Akzent1 2" xfId="85"/>
    <cellStyle name="Akzent2" xfId="86"/>
    <cellStyle name="Akzent2 2" xfId="87"/>
    <cellStyle name="Akzent3" xfId="88"/>
    <cellStyle name="Akzent3 2" xfId="89"/>
    <cellStyle name="Akzent4" xfId="90"/>
    <cellStyle name="Akzent4 2" xfId="91"/>
    <cellStyle name="Akzent5" xfId="92"/>
    <cellStyle name="Akzent5 2" xfId="93"/>
    <cellStyle name="Akzent6" xfId="94"/>
    <cellStyle name="Akzent6 2" xfId="95"/>
    <cellStyle name="Ausgabe" xfId="96"/>
    <cellStyle name="Ausgabe 2" xfId="97"/>
    <cellStyle name="BasisOhneNK" xfId="98"/>
    <cellStyle name="Benennungen" xfId="99"/>
    <cellStyle name="Berechnung" xfId="100"/>
    <cellStyle name="Berechnung 2" xfId="101"/>
    <cellStyle name="Followed Hyperlink" xfId="102"/>
    <cellStyle name="Bilanz" xfId="103"/>
    <cellStyle name="Bold GHG Numbers (0.00)" xfId="104"/>
    <cellStyle name="Comma [0]" xfId="105"/>
    <cellStyle name="Dezimal_7 Statistischer Bericht 1998" xfId="106"/>
    <cellStyle name="Eingabe" xfId="107"/>
    <cellStyle name="Eingabe 2" xfId="108"/>
    <cellStyle name="Ergebnis" xfId="109"/>
    <cellStyle name="Ergebnis 2" xfId="110"/>
    <cellStyle name="Erklärender Text" xfId="111"/>
    <cellStyle name="Erklärender Text 2" xfId="112"/>
    <cellStyle name="Euro" xfId="113"/>
    <cellStyle name="Geheimhaltung" xfId="114"/>
    <cellStyle name="Geheimhaltung 2" xfId="115"/>
    <cellStyle name="Geheimhaltung_Kopie von sg36_energieverw_vg_ab_2005" xfId="116"/>
    <cellStyle name="Gut" xfId="117"/>
    <cellStyle name="Gut 2" xfId="118"/>
    <cellStyle name="Headline" xfId="119"/>
    <cellStyle name="Hyperlink 2" xfId="120"/>
    <cellStyle name="Hyperlink 2 2" xfId="121"/>
    <cellStyle name="in Tausend" xfId="122"/>
    <cellStyle name="Comma" xfId="123"/>
    <cellStyle name="Hyperlink" xfId="124"/>
    <cellStyle name="Messziffer" xfId="125"/>
    <cellStyle name="mitP" xfId="126"/>
    <cellStyle name="Neutral" xfId="127"/>
    <cellStyle name="Neutral 2" xfId="128"/>
    <cellStyle name="Normal GHG Numbers (0.00)" xfId="129"/>
    <cellStyle name="Normal GHG Textfiels Bold" xfId="130"/>
    <cellStyle name="Normal GHG whole table" xfId="131"/>
    <cellStyle name="Normal GHG-Shade" xfId="132"/>
    <cellStyle name="Normal_HELP" xfId="133"/>
    <cellStyle name="Notiz" xfId="134"/>
    <cellStyle name="Notiz 2" xfId="135"/>
    <cellStyle name="ohneP" xfId="136"/>
    <cellStyle name="Pattern" xfId="137"/>
    <cellStyle name="Percent" xfId="138"/>
    <cellStyle name="Prozent 2" xfId="139"/>
    <cellStyle name="Prozent 2 2" xfId="140"/>
    <cellStyle name="Punkt" xfId="141"/>
    <cellStyle name="Punkt, o + u Ränder" xfId="142"/>
    <cellStyle name="Punkt, o+u Ränder" xfId="143"/>
    <cellStyle name="Punkt, rechts Rand" xfId="144"/>
    <cellStyle name="Punkt,,oben+unten Ränder" xfId="145"/>
    <cellStyle name="Punkt,rechts Rand" xfId="146"/>
    <cellStyle name="Punkt; unten Rand" xfId="147"/>
    <cellStyle name="Raster" xfId="148"/>
    <cellStyle name="Raster Linie ob + rechts" xfId="149"/>
    <cellStyle name="Raster Linie oben" xfId="150"/>
    <cellStyle name="Raster Linie oben u. unten" xfId="151"/>
    <cellStyle name="Raster Linie oben u. unten+re" xfId="152"/>
    <cellStyle name="Raster Linie rechts" xfId="153"/>
    <cellStyle name="Raster Linie unten" xfId="154"/>
    <cellStyle name="Schlecht" xfId="155"/>
    <cellStyle name="Schlecht 2" xfId="156"/>
    <cellStyle name="Standard 2" xfId="157"/>
    <cellStyle name="Standard 2 2" xfId="158"/>
    <cellStyle name="Standard 2 2 2" xfId="159"/>
    <cellStyle name="Standard 3" xfId="160"/>
    <cellStyle name="Standard 3 2" xfId="161"/>
    <cellStyle name="Standard 3 3" xfId="162"/>
    <cellStyle name="Standard 3 4" xfId="163"/>
    <cellStyle name="Standard 4" xfId="164"/>
    <cellStyle name="Standard 4 2" xfId="165"/>
    <cellStyle name="Standard 5" xfId="166"/>
    <cellStyle name="Standard 6" xfId="167"/>
    <cellStyle name="Standard 7" xfId="168"/>
    <cellStyle name="Standard 8" xfId="169"/>
    <cellStyle name="Standard 8 2" xfId="170"/>
    <cellStyle name="Standard 9" xfId="171"/>
    <cellStyle name="Standard_KerntabUeberarbeitung-StandMaerz10" xfId="172"/>
    <cellStyle name="Standard_VI5 2" xfId="173"/>
    <cellStyle name="Strich" xfId="174"/>
    <cellStyle name="Strich 2" xfId="175"/>
    <cellStyle name="Strich mit Ränder" xfId="176"/>
    <cellStyle name="Strich mit Ränder o+u" xfId="177"/>
    <cellStyle name="Strich mit Ränder o+u+r" xfId="178"/>
    <cellStyle name="Strich, ohne Rahmen" xfId="179"/>
    <cellStyle name="Strich, rechts Rand" xfId="180"/>
    <cellStyle name="Strich, rechts+u+o Rand" xfId="181"/>
    <cellStyle name="Strich,o+u Rand" xfId="182"/>
    <cellStyle name="Strich,o+u+ rechts Rand" xfId="183"/>
    <cellStyle name="Strich,Rahmen links" xfId="184"/>
    <cellStyle name="Strich,Rahmen links 2" xfId="185"/>
    <cellStyle name="Strich,u+o Ränder" xfId="186"/>
    <cellStyle name="Strich; ohne Ränder" xfId="187"/>
    <cellStyle name="Strich; Rand rechts" xfId="188"/>
    <cellStyle name="Strich; unten Rand" xfId="189"/>
    <cellStyle name="Strich;rechts + unten Rand" xfId="190"/>
    <cellStyle name="Strich_bilanzjo" xfId="191"/>
    <cellStyle name="Tabarial" xfId="192"/>
    <cellStyle name="Tabelle" xfId="193"/>
    <cellStyle name="TabFuss linksbündig" xfId="194"/>
    <cellStyle name="TabFuss linksbündig o.Ränder" xfId="195"/>
    <cellStyle name="TabFuss rechts" xfId="196"/>
    <cellStyle name="TabFuss rechts 2" xfId="197"/>
    <cellStyle name="TabFuss rot." xfId="198"/>
    <cellStyle name="TabFuss rot. fett" xfId="199"/>
    <cellStyle name="TabKopf" xfId="200"/>
    <cellStyle name="TabKopf rot." xfId="201"/>
    <cellStyle name="TabKopf_li" xfId="202"/>
    <cellStyle name="Tausender" xfId="203"/>
    <cellStyle name="Text mit Füllzeichen" xfId="204"/>
    <cellStyle name="Überschrift" xfId="205"/>
    <cellStyle name="Überschrift 1" xfId="206"/>
    <cellStyle name="Überschrift 1 2" xfId="207"/>
    <cellStyle name="Überschrift 2" xfId="208"/>
    <cellStyle name="Überschrift 2 2" xfId="209"/>
    <cellStyle name="Überschrift 3" xfId="210"/>
    <cellStyle name="Überschrift 3 2" xfId="211"/>
    <cellStyle name="Überschrift 4" xfId="212"/>
    <cellStyle name="Überschrift 4 2" xfId="213"/>
    <cellStyle name="Überschrift 5" xfId="214"/>
    <cellStyle name="Ü-Tabellen[1.,2.]" xfId="215"/>
    <cellStyle name="Verknüpfte Zelle" xfId="216"/>
    <cellStyle name="Verknüpfte Zelle 2" xfId="217"/>
    <cellStyle name="Currency" xfId="218"/>
    <cellStyle name="Currency [0]" xfId="219"/>
    <cellStyle name="Währung 2" xfId="220"/>
    <cellStyle name="Warnender Text" xfId="221"/>
    <cellStyle name="Warnender Text 2" xfId="222"/>
    <cellStyle name="ZeilenNr.hinten" xfId="223"/>
    <cellStyle name="ZeilenNr.vorne" xfId="224"/>
    <cellStyle name="Zelle mit Rand" xfId="225"/>
    <cellStyle name="Zelle mit Rand 2" xfId="226"/>
    <cellStyle name="Zelle mit Rand 2 2" xfId="227"/>
    <cellStyle name="Zelle mit Rand 3" xfId="228"/>
    <cellStyle name="Zelle überprüfen" xfId="229"/>
    <cellStyle name="Zelle überprüfen 2" xfId="230"/>
    <cellStyle name="Обычный_2++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90" zoomScaleNormal="90" zoomScaleSheetLayoutView="100" zoomScalePageLayoutView="0" workbookViewId="0" topLeftCell="A16">
      <selection activeCell="A48" sqref="A48"/>
    </sheetView>
  </sheetViews>
  <sheetFormatPr defaultColWidth="11.421875" defaultRowHeight="12.75" customHeight="1"/>
  <cols>
    <col min="1" max="1" width="11.421875" style="5" customWidth="1"/>
    <col min="2" max="9" width="14.28125" style="5" customWidth="1"/>
    <col min="10" max="16384" width="11.421875" style="5" customWidth="1"/>
  </cols>
  <sheetData>
    <row r="1" spans="1:10" ht="12.75" customHeight="1">
      <c r="A1" s="6" t="s">
        <v>3</v>
      </c>
      <c r="B1" s="8"/>
      <c r="C1" s="8"/>
      <c r="D1" s="9"/>
      <c r="E1" s="8"/>
      <c r="F1" s="9"/>
      <c r="G1" s="8"/>
      <c r="H1" s="8"/>
      <c r="I1" s="8"/>
      <c r="J1" s="8"/>
    </row>
    <row r="2" spans="1:10" ht="12.75" customHeight="1">
      <c r="A2" s="7" t="s">
        <v>0</v>
      </c>
      <c r="B2" s="8"/>
      <c r="C2" s="8"/>
      <c r="D2" s="9"/>
      <c r="E2" s="8"/>
      <c r="F2" s="9"/>
      <c r="G2" s="8"/>
      <c r="H2" s="8"/>
      <c r="I2" s="8"/>
      <c r="J2" s="8"/>
    </row>
    <row r="3" spans="1:10" ht="12.75" customHeight="1">
      <c r="A3" s="5" t="s">
        <v>56</v>
      </c>
      <c r="B3" s="8"/>
      <c r="C3" s="8"/>
      <c r="D3" s="9"/>
      <c r="E3" s="8"/>
      <c r="F3" s="9"/>
      <c r="G3" s="8"/>
      <c r="H3" s="8"/>
      <c r="I3" s="8"/>
      <c r="J3" s="8"/>
    </row>
    <row r="4" spans="1:10" ht="12.75" customHeight="1">
      <c r="A4" s="7" t="s">
        <v>57</v>
      </c>
      <c r="B4" s="8"/>
      <c r="C4" s="8"/>
      <c r="D4" s="9"/>
      <c r="E4" s="8"/>
      <c r="F4" s="9"/>
      <c r="G4" s="8"/>
      <c r="H4" s="8"/>
      <c r="I4" s="8"/>
      <c r="J4" s="8"/>
    </row>
    <row r="5" spans="1:10" ht="12.75" customHeight="1">
      <c r="A5" s="7"/>
      <c r="B5" s="8"/>
      <c r="C5" s="8"/>
      <c r="D5" s="9"/>
      <c r="E5" s="8"/>
      <c r="F5" s="9"/>
      <c r="G5" s="8"/>
      <c r="H5" s="8"/>
      <c r="I5" s="8"/>
      <c r="J5" s="8"/>
    </row>
    <row r="6" spans="1:10" ht="12.75" customHeight="1">
      <c r="A6" s="8"/>
      <c r="B6" s="8"/>
      <c r="C6" s="8"/>
      <c r="D6" s="9"/>
      <c r="E6" s="8"/>
      <c r="F6" s="9"/>
      <c r="G6" s="8"/>
      <c r="H6" s="8"/>
      <c r="I6" s="8"/>
      <c r="J6" s="8"/>
    </row>
    <row r="7" spans="1:10" s="12" customFormat="1" ht="12.75" customHeight="1">
      <c r="A7" s="39" t="s">
        <v>10</v>
      </c>
      <c r="B7" s="33" t="s">
        <v>9</v>
      </c>
      <c r="C7" s="35" t="s">
        <v>5</v>
      </c>
      <c r="D7" s="36"/>
      <c r="E7" s="36"/>
      <c r="F7" s="36"/>
      <c r="G7" s="36"/>
      <c r="H7" s="36"/>
      <c r="I7" s="36"/>
      <c r="J7" s="1"/>
    </row>
    <row r="8" spans="1:10" ht="27">
      <c r="A8" s="40"/>
      <c r="B8" s="34"/>
      <c r="C8" s="15" t="s">
        <v>11</v>
      </c>
      <c r="D8" s="15" t="s">
        <v>12</v>
      </c>
      <c r="E8" s="15" t="s">
        <v>22</v>
      </c>
      <c r="F8" s="15" t="s">
        <v>23</v>
      </c>
      <c r="G8" s="15" t="s">
        <v>1</v>
      </c>
      <c r="H8" s="14" t="s">
        <v>26</v>
      </c>
      <c r="I8" s="14" t="s">
        <v>27</v>
      </c>
      <c r="J8" s="8"/>
    </row>
    <row r="9" spans="1:10" ht="12.75">
      <c r="A9" s="41"/>
      <c r="B9" s="37" t="s">
        <v>13</v>
      </c>
      <c r="C9" s="38"/>
      <c r="D9" s="38"/>
      <c r="E9" s="38"/>
      <c r="F9" s="38"/>
      <c r="G9" s="38"/>
      <c r="H9" s="38"/>
      <c r="I9" s="38"/>
      <c r="J9" s="8"/>
    </row>
    <row r="10" spans="1:10" ht="12.75" customHeight="1">
      <c r="A10" s="27">
        <v>1990</v>
      </c>
      <c r="B10" s="4">
        <v>71054</v>
      </c>
      <c r="C10" s="32">
        <v>11063</v>
      </c>
      <c r="D10" s="32"/>
      <c r="E10" s="3">
        <v>1963</v>
      </c>
      <c r="F10" s="3">
        <v>5314</v>
      </c>
      <c r="G10" s="3">
        <v>41095</v>
      </c>
      <c r="H10" s="3">
        <v>10973</v>
      </c>
      <c r="I10" s="3">
        <v>646</v>
      </c>
      <c r="J10" s="8"/>
    </row>
    <row r="11" spans="1:10" ht="12.75" customHeight="1">
      <c r="A11" s="27">
        <v>1991</v>
      </c>
      <c r="B11" s="4">
        <v>73945</v>
      </c>
      <c r="C11" s="32">
        <v>10675</v>
      </c>
      <c r="D11" s="32"/>
      <c r="E11" s="3">
        <v>3415</v>
      </c>
      <c r="F11" s="3">
        <v>4248</v>
      </c>
      <c r="G11" s="3">
        <v>44903</v>
      </c>
      <c r="H11" s="3">
        <v>10046</v>
      </c>
      <c r="I11" s="3">
        <v>658</v>
      </c>
      <c r="J11" s="8"/>
    </row>
    <row r="12" spans="1:10" ht="12.75" customHeight="1">
      <c r="A12" s="27">
        <v>1992</v>
      </c>
      <c r="B12" s="4">
        <v>72902</v>
      </c>
      <c r="C12" s="32">
        <v>10063</v>
      </c>
      <c r="D12" s="32"/>
      <c r="E12" s="3">
        <v>2656</v>
      </c>
      <c r="F12" s="3">
        <v>3312</v>
      </c>
      <c r="G12" s="3">
        <v>44425</v>
      </c>
      <c r="H12" s="3">
        <v>11942</v>
      </c>
      <c r="I12" s="3">
        <v>504</v>
      </c>
      <c r="J12" s="8"/>
    </row>
    <row r="13" spans="1:10" ht="12.75" customHeight="1">
      <c r="A13" s="27">
        <v>1993</v>
      </c>
      <c r="B13" s="4">
        <v>70443</v>
      </c>
      <c r="C13" s="32">
        <v>10588</v>
      </c>
      <c r="D13" s="32"/>
      <c r="E13" s="3">
        <v>1744</v>
      </c>
      <c r="F13" s="3">
        <v>2962</v>
      </c>
      <c r="G13" s="3">
        <v>42119</v>
      </c>
      <c r="H13" s="3">
        <v>12594</v>
      </c>
      <c r="I13" s="3">
        <v>436</v>
      </c>
      <c r="J13" s="8"/>
    </row>
    <row r="14" spans="1:10" ht="12.75" customHeight="1">
      <c r="A14" s="27">
        <v>1994</v>
      </c>
      <c r="B14" s="4">
        <v>72256</v>
      </c>
      <c r="C14" s="32">
        <v>10059</v>
      </c>
      <c r="D14" s="32"/>
      <c r="E14" s="3">
        <v>1776</v>
      </c>
      <c r="F14" s="3">
        <v>3306</v>
      </c>
      <c r="G14" s="3">
        <v>43956</v>
      </c>
      <c r="H14" s="3">
        <v>12498</v>
      </c>
      <c r="I14" s="3">
        <v>661</v>
      </c>
      <c r="J14" s="8"/>
    </row>
    <row r="15" spans="1:10" ht="12.75" customHeight="1">
      <c r="A15" s="27">
        <v>1995</v>
      </c>
      <c r="B15" s="4">
        <v>75907</v>
      </c>
      <c r="C15" s="32">
        <v>9990</v>
      </c>
      <c r="D15" s="32"/>
      <c r="E15" s="3">
        <v>1245</v>
      </c>
      <c r="F15" s="3">
        <v>3187</v>
      </c>
      <c r="G15" s="3">
        <v>46809</v>
      </c>
      <c r="H15" s="3">
        <v>13809</v>
      </c>
      <c r="I15" s="3">
        <v>867</v>
      </c>
      <c r="J15" s="8"/>
    </row>
    <row r="16" spans="1:10" ht="12.75" customHeight="1">
      <c r="A16" s="27">
        <v>1996</v>
      </c>
      <c r="B16" s="4">
        <v>76326</v>
      </c>
      <c r="C16" s="32">
        <v>11553</v>
      </c>
      <c r="D16" s="32"/>
      <c r="E16" s="3">
        <v>1120</v>
      </c>
      <c r="F16" s="3">
        <v>3216</v>
      </c>
      <c r="G16" s="3">
        <v>46869</v>
      </c>
      <c r="H16" s="3">
        <v>12650</v>
      </c>
      <c r="I16" s="3">
        <v>919</v>
      </c>
      <c r="J16" s="8"/>
    </row>
    <row r="17" spans="1:10" ht="12.75" customHeight="1">
      <c r="A17" s="27">
        <v>1997</v>
      </c>
      <c r="B17" s="4">
        <v>76491</v>
      </c>
      <c r="C17" s="32">
        <v>10886</v>
      </c>
      <c r="D17" s="32"/>
      <c r="E17" s="3">
        <v>1086</v>
      </c>
      <c r="F17" s="3">
        <v>3440</v>
      </c>
      <c r="G17" s="3">
        <v>47684</v>
      </c>
      <c r="H17" s="3">
        <v>12410</v>
      </c>
      <c r="I17" s="3">
        <v>985</v>
      </c>
      <c r="J17" s="8"/>
    </row>
    <row r="18" spans="1:10" ht="12.75" customHeight="1">
      <c r="A18" s="27">
        <v>1998</v>
      </c>
      <c r="B18" s="4">
        <v>78337</v>
      </c>
      <c r="C18" s="32">
        <v>11654</v>
      </c>
      <c r="D18" s="32"/>
      <c r="E18" s="3">
        <v>1318</v>
      </c>
      <c r="F18" s="3">
        <v>3818</v>
      </c>
      <c r="G18" s="3">
        <v>47249</v>
      </c>
      <c r="H18" s="3">
        <v>13271</v>
      </c>
      <c r="I18" s="3">
        <v>1026</v>
      </c>
      <c r="J18" s="8"/>
    </row>
    <row r="19" spans="1:10" ht="12.75" customHeight="1">
      <c r="A19" s="27">
        <v>1999</v>
      </c>
      <c r="B19" s="4">
        <v>80305</v>
      </c>
      <c r="C19" s="32">
        <v>10921</v>
      </c>
      <c r="D19" s="32"/>
      <c r="E19" s="3">
        <v>1113</v>
      </c>
      <c r="F19" s="3">
        <v>4554</v>
      </c>
      <c r="G19" s="3">
        <v>47612</v>
      </c>
      <c r="H19" s="3">
        <v>14902</v>
      </c>
      <c r="I19" s="3">
        <v>1203</v>
      </c>
      <c r="J19" s="8"/>
    </row>
    <row r="20" spans="1:10" ht="12.75" customHeight="1">
      <c r="A20" s="27">
        <v>2000</v>
      </c>
      <c r="B20" s="4">
        <v>82154</v>
      </c>
      <c r="C20" s="32">
        <v>10250</v>
      </c>
      <c r="D20" s="32"/>
      <c r="E20" s="3">
        <v>899</v>
      </c>
      <c r="F20" s="3">
        <v>4837</v>
      </c>
      <c r="G20" s="3">
        <v>49571</v>
      </c>
      <c r="H20" s="3">
        <v>15265</v>
      </c>
      <c r="I20" s="3">
        <v>1333</v>
      </c>
      <c r="J20" s="8"/>
    </row>
    <row r="21" spans="1:10" ht="12.75" customHeight="1">
      <c r="A21" s="27">
        <v>2001</v>
      </c>
      <c r="B21" s="4">
        <v>83849</v>
      </c>
      <c r="C21" s="32">
        <v>9171</v>
      </c>
      <c r="D21" s="32"/>
      <c r="E21" s="3">
        <v>1194</v>
      </c>
      <c r="F21" s="3">
        <v>5630</v>
      </c>
      <c r="G21" s="3">
        <v>50783</v>
      </c>
      <c r="H21" s="3">
        <v>15193</v>
      </c>
      <c r="I21" s="3">
        <v>1878</v>
      </c>
      <c r="J21" s="8"/>
    </row>
    <row r="22" spans="1:10" ht="12.75" customHeight="1">
      <c r="A22" s="27">
        <v>2002</v>
      </c>
      <c r="B22" s="4">
        <v>83366</v>
      </c>
      <c r="C22" s="32">
        <v>6662</v>
      </c>
      <c r="D22" s="32"/>
      <c r="E22" s="3">
        <v>891</v>
      </c>
      <c r="F22" s="3">
        <v>5129</v>
      </c>
      <c r="G22" s="3">
        <v>51811</v>
      </c>
      <c r="H22" s="3">
        <v>16845</v>
      </c>
      <c r="I22" s="3">
        <v>2028</v>
      </c>
      <c r="J22" s="8"/>
    </row>
    <row r="23" spans="1:10" ht="12.75" customHeight="1">
      <c r="A23" s="27">
        <v>2003</v>
      </c>
      <c r="B23" s="4">
        <v>80141</v>
      </c>
      <c r="C23" s="3">
        <v>5142</v>
      </c>
      <c r="D23" s="3">
        <v>616</v>
      </c>
      <c r="E23" s="3">
        <v>1202</v>
      </c>
      <c r="F23" s="3">
        <v>6339</v>
      </c>
      <c r="G23" s="3">
        <v>51192</v>
      </c>
      <c r="H23" s="3">
        <v>13963</v>
      </c>
      <c r="I23" s="3">
        <v>1688</v>
      </c>
      <c r="J23" s="8"/>
    </row>
    <row r="24" spans="1:10" ht="12.75" customHeight="1">
      <c r="A24" s="27">
        <v>2004</v>
      </c>
      <c r="B24" s="4">
        <v>79431</v>
      </c>
      <c r="C24" s="3">
        <v>5103</v>
      </c>
      <c r="D24" s="3">
        <v>5</v>
      </c>
      <c r="E24" s="3">
        <v>1168</v>
      </c>
      <c r="F24" s="3">
        <v>6611</v>
      </c>
      <c r="G24" s="3">
        <v>49664</v>
      </c>
      <c r="H24" s="3">
        <v>15073</v>
      </c>
      <c r="I24" s="3">
        <v>1806</v>
      </c>
      <c r="J24" s="8"/>
    </row>
    <row r="25" spans="1:10" ht="12.75" customHeight="1">
      <c r="A25" s="27">
        <v>2005</v>
      </c>
      <c r="B25" s="4">
        <v>84884</v>
      </c>
      <c r="C25" s="3">
        <v>5118</v>
      </c>
      <c r="D25" s="3">
        <v>0</v>
      </c>
      <c r="E25" s="3">
        <v>1573</v>
      </c>
      <c r="F25" s="3">
        <v>9660</v>
      </c>
      <c r="G25" s="3">
        <v>51372</v>
      </c>
      <c r="H25" s="3">
        <v>15249</v>
      </c>
      <c r="I25" s="3">
        <v>1912</v>
      </c>
      <c r="J25" s="8"/>
    </row>
    <row r="26" spans="1:10" ht="12.75" customHeight="1">
      <c r="A26" s="27">
        <v>2006</v>
      </c>
      <c r="B26" s="4">
        <v>84994</v>
      </c>
      <c r="C26" s="3">
        <v>4141</v>
      </c>
      <c r="D26" s="3">
        <v>0</v>
      </c>
      <c r="E26" s="3">
        <v>1128</v>
      </c>
      <c r="F26" s="3">
        <v>9751</v>
      </c>
      <c r="G26" s="3">
        <v>51122</v>
      </c>
      <c r="H26" s="3">
        <v>16940</v>
      </c>
      <c r="I26" s="3">
        <v>1912</v>
      </c>
      <c r="J26" s="8"/>
    </row>
    <row r="27" spans="1:10" ht="12.75" customHeight="1">
      <c r="A27" s="27">
        <v>2007</v>
      </c>
      <c r="B27" s="4">
        <v>89022</v>
      </c>
      <c r="C27" s="3">
        <v>5097</v>
      </c>
      <c r="D27" s="19">
        <v>0</v>
      </c>
      <c r="E27" s="3">
        <v>1464</v>
      </c>
      <c r="F27" s="3">
        <v>9918</v>
      </c>
      <c r="G27" s="3">
        <v>51357</v>
      </c>
      <c r="H27" s="3">
        <v>19258</v>
      </c>
      <c r="I27" s="3">
        <v>1928</v>
      </c>
      <c r="J27" s="8"/>
    </row>
    <row r="28" spans="1:10" ht="12.75" customHeight="1">
      <c r="A28" s="27">
        <v>2008</v>
      </c>
      <c r="B28" s="4">
        <v>88658</v>
      </c>
      <c r="C28" s="3">
        <v>4936</v>
      </c>
      <c r="D28" s="3">
        <v>0</v>
      </c>
      <c r="E28" s="3">
        <v>1434</v>
      </c>
      <c r="F28" s="3">
        <v>9456</v>
      </c>
      <c r="G28" s="3">
        <v>50889</v>
      </c>
      <c r="H28" s="3">
        <v>20019</v>
      </c>
      <c r="I28" s="3">
        <v>1924</v>
      </c>
      <c r="J28" s="8"/>
    </row>
    <row r="29" spans="1:10" ht="12.75" customHeight="1">
      <c r="A29" s="27">
        <v>2009</v>
      </c>
      <c r="B29" s="4">
        <v>90170</v>
      </c>
      <c r="C29" s="3">
        <v>4434</v>
      </c>
      <c r="D29" s="3">
        <v>0</v>
      </c>
      <c r="E29" s="3">
        <v>1665</v>
      </c>
      <c r="F29" s="3">
        <v>9299</v>
      </c>
      <c r="G29" s="3">
        <v>51971</v>
      </c>
      <c r="H29" s="3">
        <v>20980</v>
      </c>
      <c r="I29" s="3">
        <v>1822</v>
      </c>
      <c r="J29" s="8"/>
    </row>
    <row r="30" spans="1:10" ht="12.75" customHeight="1">
      <c r="A30" s="27">
        <v>2010</v>
      </c>
      <c r="B30" s="4">
        <v>91969</v>
      </c>
      <c r="C30" s="3">
        <v>4075</v>
      </c>
      <c r="D30" s="19">
        <v>0</v>
      </c>
      <c r="E30" s="3">
        <v>1656</v>
      </c>
      <c r="F30" s="3">
        <v>13191</v>
      </c>
      <c r="G30" s="3">
        <v>47378</v>
      </c>
      <c r="H30" s="3">
        <v>23781</v>
      </c>
      <c r="I30" s="3">
        <v>1889</v>
      </c>
      <c r="J30" s="8"/>
    </row>
    <row r="31" spans="1:10" ht="12.75" customHeight="1">
      <c r="A31" s="27">
        <v>2011</v>
      </c>
      <c r="B31" s="4">
        <v>89203</v>
      </c>
      <c r="C31" s="3">
        <v>3943</v>
      </c>
      <c r="D31" s="3">
        <v>0</v>
      </c>
      <c r="E31" s="3">
        <v>795</v>
      </c>
      <c r="F31" s="3">
        <v>13619</v>
      </c>
      <c r="G31" s="3">
        <v>43759</v>
      </c>
      <c r="H31" s="3">
        <v>25414</v>
      </c>
      <c r="I31" s="3">
        <v>1673</v>
      </c>
      <c r="J31" s="8"/>
    </row>
    <row r="32" spans="1:10" ht="12.75" customHeight="1">
      <c r="A32" s="26">
        <v>2012</v>
      </c>
      <c r="B32" s="3">
        <v>93720</v>
      </c>
      <c r="C32" s="3">
        <v>4615</v>
      </c>
      <c r="D32" s="3">
        <v>0</v>
      </c>
      <c r="E32" s="3">
        <v>1400</v>
      </c>
      <c r="F32" s="3">
        <v>12390</v>
      </c>
      <c r="G32" s="3">
        <v>43664</v>
      </c>
      <c r="H32" s="3">
        <v>30370</v>
      </c>
      <c r="I32" s="3">
        <v>1280</v>
      </c>
      <c r="J32" s="28"/>
    </row>
    <row r="33" spans="1:10" ht="12.75" customHeight="1">
      <c r="A33" s="26">
        <v>2013</v>
      </c>
      <c r="B33" s="3">
        <v>90852</v>
      </c>
      <c r="C33" s="3">
        <v>4754</v>
      </c>
      <c r="D33" s="3">
        <v>0</v>
      </c>
      <c r="E33" s="3">
        <v>1374</v>
      </c>
      <c r="F33" s="3">
        <v>8988</v>
      </c>
      <c r="G33" s="3">
        <v>42941</v>
      </c>
      <c r="H33" s="3">
        <v>31634</v>
      </c>
      <c r="I33" s="3">
        <v>1160</v>
      </c>
      <c r="J33" s="28"/>
    </row>
    <row r="34" spans="1:10" ht="12.75" customHeight="1">
      <c r="A34" s="26">
        <v>2014</v>
      </c>
      <c r="B34" s="3">
        <v>88289</v>
      </c>
      <c r="C34" s="3">
        <v>4177</v>
      </c>
      <c r="D34" s="3">
        <v>0</v>
      </c>
      <c r="E34" s="3">
        <v>628</v>
      </c>
      <c r="F34" s="3">
        <v>7844</v>
      </c>
      <c r="G34" s="3">
        <v>42418</v>
      </c>
      <c r="H34" s="3">
        <v>31930</v>
      </c>
      <c r="I34" s="3">
        <v>1291</v>
      </c>
      <c r="J34" s="28"/>
    </row>
    <row r="35" spans="1:10" ht="12.75" customHeight="1">
      <c r="A35" s="26">
        <v>2015</v>
      </c>
      <c r="B35" s="3">
        <v>86242</v>
      </c>
      <c r="C35" s="3">
        <v>4292</v>
      </c>
      <c r="D35" s="3">
        <v>0</v>
      </c>
      <c r="E35" s="3">
        <v>697</v>
      </c>
      <c r="F35" s="3">
        <v>9211</v>
      </c>
      <c r="G35" s="3">
        <v>36689</v>
      </c>
      <c r="H35" s="3">
        <v>34110</v>
      </c>
      <c r="I35" s="3">
        <v>1244</v>
      </c>
      <c r="J35" s="28"/>
    </row>
    <row r="36" spans="1:10" ht="12.75" customHeight="1">
      <c r="A36" s="26">
        <v>2016</v>
      </c>
      <c r="B36" s="3">
        <v>81527</v>
      </c>
      <c r="C36" s="3">
        <v>4006</v>
      </c>
      <c r="D36" s="3">
        <v>0</v>
      </c>
      <c r="E36" s="3">
        <v>267</v>
      </c>
      <c r="F36" s="3">
        <v>9326</v>
      </c>
      <c r="G36" s="3">
        <v>31403</v>
      </c>
      <c r="H36" s="3">
        <v>35297</v>
      </c>
      <c r="I36" s="3">
        <v>1230</v>
      </c>
      <c r="J36" s="28"/>
    </row>
    <row r="37" spans="1:10" ht="12.75" customHeight="1">
      <c r="A37" s="26">
        <v>2017</v>
      </c>
      <c r="B37" s="3">
        <v>84782</v>
      </c>
      <c r="C37" s="3">
        <v>3819</v>
      </c>
      <c r="D37" s="3">
        <v>0</v>
      </c>
      <c r="E37" s="3">
        <v>229</v>
      </c>
      <c r="F37" s="3">
        <v>10993</v>
      </c>
      <c r="G37" s="3">
        <v>31143</v>
      </c>
      <c r="H37" s="3">
        <v>37411</v>
      </c>
      <c r="I37" s="3">
        <v>1186</v>
      </c>
      <c r="J37" s="28"/>
    </row>
    <row r="38" spans="1:10" ht="12.75" customHeight="1">
      <c r="A38" s="26">
        <v>2018</v>
      </c>
      <c r="B38" s="3">
        <v>73796</v>
      </c>
      <c r="C38" s="3">
        <v>2788</v>
      </c>
      <c r="D38" s="3">
        <v>0</v>
      </c>
      <c r="E38" s="3">
        <v>204</v>
      </c>
      <c r="F38" s="3">
        <v>10448</v>
      </c>
      <c r="G38" s="3">
        <v>22489</v>
      </c>
      <c r="H38" s="3">
        <v>36616</v>
      </c>
      <c r="I38" s="3">
        <v>1250</v>
      </c>
      <c r="J38" s="28"/>
    </row>
    <row r="39" spans="1:10" ht="12.75" customHeight="1">
      <c r="A39" s="26">
        <v>2019</v>
      </c>
      <c r="B39" s="3">
        <v>74948</v>
      </c>
      <c r="C39" s="3">
        <v>2504</v>
      </c>
      <c r="D39" s="3">
        <v>0</v>
      </c>
      <c r="E39" s="3">
        <v>234</v>
      </c>
      <c r="F39" s="3">
        <v>9828</v>
      </c>
      <c r="G39" s="3">
        <v>22418</v>
      </c>
      <c r="H39" s="3">
        <v>38678</v>
      </c>
      <c r="I39" s="3">
        <v>1286</v>
      </c>
      <c r="J39" s="28"/>
    </row>
    <row r="40" spans="1:10" ht="12.75" customHeight="1">
      <c r="A40" s="26">
        <v>2020</v>
      </c>
      <c r="B40" s="3">
        <v>74948</v>
      </c>
      <c r="C40" s="3">
        <v>1828</v>
      </c>
      <c r="D40" s="3">
        <v>0</v>
      </c>
      <c r="E40" s="3">
        <v>193</v>
      </c>
      <c r="F40" s="3">
        <v>12036</v>
      </c>
      <c r="G40" s="3">
        <v>20821</v>
      </c>
      <c r="H40" s="3">
        <v>38871</v>
      </c>
      <c r="I40" s="3">
        <v>1199</v>
      </c>
      <c r="J40" s="28"/>
    </row>
    <row r="41" spans="1:10" ht="12.75" customHeight="1">
      <c r="A41" s="26">
        <v>2021</v>
      </c>
      <c r="B41" s="3">
        <v>80112</v>
      </c>
      <c r="C41" s="3">
        <v>2548</v>
      </c>
      <c r="D41" s="3">
        <v>0</v>
      </c>
      <c r="E41" s="3">
        <v>219</v>
      </c>
      <c r="F41" s="3">
        <v>14237</v>
      </c>
      <c r="G41" s="3">
        <v>23497</v>
      </c>
      <c r="H41" s="3">
        <v>38411</v>
      </c>
      <c r="I41" s="3">
        <v>1201</v>
      </c>
      <c r="J41" s="28"/>
    </row>
    <row r="42" spans="1:10" ht="12.75" customHeight="1">
      <c r="A42" s="26" t="s">
        <v>55</v>
      </c>
      <c r="B42" s="3">
        <v>68524</v>
      </c>
      <c r="C42" s="3">
        <v>2812</v>
      </c>
      <c r="D42" s="3">
        <v>0</v>
      </c>
      <c r="E42" s="3">
        <v>279</v>
      </c>
      <c r="F42" s="3">
        <v>11599</v>
      </c>
      <c r="G42" s="3">
        <v>12274</v>
      </c>
      <c r="H42" s="3">
        <v>40209</v>
      </c>
      <c r="I42" s="3">
        <v>1352</v>
      </c>
      <c r="J42" s="28"/>
    </row>
    <row r="43" spans="1:10" ht="12.75" customHeight="1">
      <c r="A43" s="27"/>
      <c r="B43" s="3"/>
      <c r="C43" s="3"/>
      <c r="D43" s="3"/>
      <c r="E43" s="3"/>
      <c r="F43" s="3"/>
      <c r="G43" s="3"/>
      <c r="H43" s="3"/>
      <c r="I43" s="3"/>
      <c r="J43" s="28"/>
    </row>
    <row r="44" spans="1:10" ht="12.75" customHeight="1">
      <c r="A44" s="10" t="s">
        <v>7</v>
      </c>
      <c r="B44" s="13"/>
      <c r="C44" s="13"/>
      <c r="D44" s="13"/>
      <c r="E44" s="13"/>
      <c r="F44" s="13"/>
      <c r="G44" s="13"/>
      <c r="H44" s="13"/>
      <c r="I44" s="13"/>
      <c r="J44" s="8"/>
    </row>
    <row r="45" spans="1:10" ht="12.75" customHeight="1">
      <c r="A45" s="10" t="s">
        <v>35</v>
      </c>
      <c r="B45" s="13"/>
      <c r="C45" s="13"/>
      <c r="D45" s="13"/>
      <c r="E45" s="13"/>
      <c r="F45" s="13"/>
      <c r="G45" s="13"/>
      <c r="H45" s="13"/>
      <c r="I45" s="13"/>
      <c r="J45" s="8"/>
    </row>
    <row r="46" spans="1:10" ht="12.75" customHeight="1">
      <c r="A46" s="10" t="s">
        <v>36</v>
      </c>
      <c r="B46" s="13"/>
      <c r="C46" s="13"/>
      <c r="D46" s="13"/>
      <c r="E46" s="13"/>
      <c r="F46" s="13"/>
      <c r="G46" s="13"/>
      <c r="H46" s="13"/>
      <c r="I46" s="13"/>
      <c r="J46" s="8"/>
    </row>
    <row r="47" spans="1:10" ht="12.75" customHeight="1">
      <c r="A47" s="10" t="s">
        <v>37</v>
      </c>
      <c r="B47" s="13"/>
      <c r="C47" s="13"/>
      <c r="D47" s="13"/>
      <c r="E47" s="13"/>
      <c r="F47" s="13"/>
      <c r="G47" s="13"/>
      <c r="H47" s="13"/>
      <c r="I47" s="13"/>
      <c r="J47" s="8"/>
    </row>
    <row r="48" spans="1:10" ht="12.75" customHeight="1">
      <c r="A48" s="10" t="s">
        <v>58</v>
      </c>
      <c r="B48" s="13"/>
      <c r="C48" s="13"/>
      <c r="D48" s="13"/>
      <c r="E48" s="13"/>
      <c r="F48" s="13"/>
      <c r="G48" s="13"/>
      <c r="H48" s="13"/>
      <c r="I48" s="13"/>
      <c r="J48" s="8"/>
    </row>
    <row r="49" spans="1:10" ht="12.75" customHeight="1">
      <c r="A49" s="10" t="s">
        <v>38</v>
      </c>
      <c r="B49" s="13"/>
      <c r="C49" s="13"/>
      <c r="D49" s="13"/>
      <c r="E49" s="13"/>
      <c r="F49" s="13"/>
      <c r="G49" s="13"/>
      <c r="H49" s="13"/>
      <c r="I49" s="13"/>
      <c r="J49" s="8"/>
    </row>
    <row r="50" spans="1:10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8"/>
    </row>
    <row r="51" ht="12.75" customHeight="1">
      <c r="A51" s="11" t="s">
        <v>52</v>
      </c>
    </row>
    <row r="52" ht="12.75" customHeight="1">
      <c r="A52" s="2"/>
    </row>
  </sheetData>
  <sheetProtection/>
  <mergeCells count="17">
    <mergeCell ref="C19:D19"/>
    <mergeCell ref="B9:I9"/>
    <mergeCell ref="A7:A9"/>
    <mergeCell ref="C10:D10"/>
    <mergeCell ref="C11:D11"/>
    <mergeCell ref="C12:D12"/>
    <mergeCell ref="C13:D13"/>
    <mergeCell ref="C20:D20"/>
    <mergeCell ref="C21:D21"/>
    <mergeCell ref="C22:D22"/>
    <mergeCell ref="B7:B8"/>
    <mergeCell ref="C7:I7"/>
    <mergeCell ref="C14:D14"/>
    <mergeCell ref="C15:D15"/>
    <mergeCell ref="C16:D16"/>
    <mergeCell ref="C17:D17"/>
    <mergeCell ref="C18:D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SheetLayoutView="100" zoomScalePageLayoutView="0" workbookViewId="0" topLeftCell="A1">
      <selection activeCell="A5" sqref="A5"/>
    </sheetView>
  </sheetViews>
  <sheetFormatPr defaultColWidth="11.421875" defaultRowHeight="12.75" customHeight="1"/>
  <cols>
    <col min="1" max="1" width="11.421875" style="5" customWidth="1"/>
    <col min="2" max="7" width="14.28125" style="5" customWidth="1"/>
    <col min="8" max="16384" width="11.421875" style="5" customWidth="1"/>
  </cols>
  <sheetData>
    <row r="1" spans="1:8" ht="12.75" customHeight="1">
      <c r="A1" s="6" t="s">
        <v>14</v>
      </c>
      <c r="B1" s="8"/>
      <c r="C1" s="8"/>
      <c r="D1" s="9"/>
      <c r="E1" s="8"/>
      <c r="F1" s="9"/>
      <c r="G1" s="8"/>
      <c r="H1" s="8"/>
    </row>
    <row r="2" spans="1:8" ht="12.75" customHeight="1">
      <c r="A2" s="7" t="s">
        <v>0</v>
      </c>
      <c r="B2" s="8"/>
      <c r="C2" s="8"/>
      <c r="D2" s="9"/>
      <c r="E2" s="8"/>
      <c r="F2" s="9"/>
      <c r="G2" s="8"/>
      <c r="H2" s="8"/>
    </row>
    <row r="3" spans="1:8" ht="12.75" customHeight="1">
      <c r="A3" s="5" t="str">
        <f>Bruttostromerzeugung!A3</f>
        <v>Berechnungsstand: Dezember 2023</v>
      </c>
      <c r="B3" s="8"/>
      <c r="C3" s="8"/>
      <c r="D3" s="9"/>
      <c r="E3" s="8"/>
      <c r="F3" s="9"/>
      <c r="G3" s="8"/>
      <c r="H3" s="8"/>
    </row>
    <row r="4" spans="1:8" ht="12.75" customHeight="1">
      <c r="A4" s="7" t="s">
        <v>57</v>
      </c>
      <c r="B4" s="8"/>
      <c r="C4" s="8"/>
      <c r="D4" s="9"/>
      <c r="E4" s="8"/>
      <c r="F4" s="9"/>
      <c r="G4" s="8"/>
      <c r="H4" s="8"/>
    </row>
    <row r="5" spans="1:8" ht="12.75" customHeight="1">
      <c r="A5" s="7"/>
      <c r="B5" s="8"/>
      <c r="C5" s="8"/>
      <c r="D5" s="9"/>
      <c r="E5" s="8"/>
      <c r="F5" s="9"/>
      <c r="G5" s="8"/>
      <c r="H5" s="8"/>
    </row>
    <row r="6" spans="1:8" ht="12.75" customHeight="1">
      <c r="A6" s="8"/>
      <c r="B6" s="8"/>
      <c r="C6" s="8"/>
      <c r="D6" s="9"/>
      <c r="E6" s="8"/>
      <c r="F6" s="9"/>
      <c r="G6" s="8"/>
      <c r="H6" s="8"/>
    </row>
    <row r="7" spans="1:8" s="12" customFormat="1" ht="12.75">
      <c r="A7" s="39" t="s">
        <v>10</v>
      </c>
      <c r="B7" s="33" t="s">
        <v>15</v>
      </c>
      <c r="C7" s="35" t="s">
        <v>5</v>
      </c>
      <c r="D7" s="36"/>
      <c r="E7" s="36"/>
      <c r="F7" s="36"/>
      <c r="G7" s="36"/>
      <c r="H7" s="1"/>
    </row>
    <row r="8" spans="1:8" ht="52.5" customHeight="1">
      <c r="A8" s="40"/>
      <c r="B8" s="34"/>
      <c r="C8" s="20" t="s">
        <v>21</v>
      </c>
      <c r="D8" s="20" t="s">
        <v>28</v>
      </c>
      <c r="E8" s="20" t="s">
        <v>2</v>
      </c>
      <c r="F8" s="20" t="s">
        <v>29</v>
      </c>
      <c r="G8" s="21" t="s">
        <v>30</v>
      </c>
      <c r="H8" s="8"/>
    </row>
    <row r="9" spans="1:8" ht="12.75">
      <c r="A9" s="41"/>
      <c r="B9" s="42" t="s">
        <v>13</v>
      </c>
      <c r="C9" s="43"/>
      <c r="D9" s="43"/>
      <c r="E9" s="43"/>
      <c r="F9" s="43"/>
      <c r="G9" s="43"/>
      <c r="H9" s="8"/>
    </row>
    <row r="10" spans="1:8" ht="12.75" customHeight="1">
      <c r="A10" s="27">
        <v>1990</v>
      </c>
      <c r="B10" s="17">
        <f>SUM(C10:G10)</f>
        <v>10973</v>
      </c>
      <c r="C10" s="18">
        <v>10459</v>
      </c>
      <c r="D10" s="22" t="s">
        <v>16</v>
      </c>
      <c r="E10" s="22" t="s">
        <v>16</v>
      </c>
      <c r="F10" s="18">
        <v>514</v>
      </c>
      <c r="G10" s="22" t="s">
        <v>16</v>
      </c>
      <c r="H10" s="8"/>
    </row>
    <row r="11" spans="1:8" ht="12.75" customHeight="1">
      <c r="A11" s="27">
        <v>1991</v>
      </c>
      <c r="B11" s="4">
        <f>SUM(C11:G11)</f>
        <v>10046.26683716965</v>
      </c>
      <c r="C11" s="3">
        <v>9528.26683716965</v>
      </c>
      <c r="D11" s="23" t="s">
        <v>16</v>
      </c>
      <c r="E11" s="23" t="s">
        <v>16</v>
      </c>
      <c r="F11" s="3">
        <v>518</v>
      </c>
      <c r="G11" s="23" t="s">
        <v>16</v>
      </c>
      <c r="H11" s="8"/>
    </row>
    <row r="12" spans="1:8" ht="12.75" customHeight="1">
      <c r="A12" s="27">
        <v>1992</v>
      </c>
      <c r="B12" s="4">
        <f>SUM(C12:G12)</f>
        <v>11942</v>
      </c>
      <c r="C12" s="3">
        <v>11385</v>
      </c>
      <c r="D12" s="23" t="s">
        <v>16</v>
      </c>
      <c r="E12" s="23" t="s">
        <v>16</v>
      </c>
      <c r="F12" s="3">
        <v>557</v>
      </c>
      <c r="G12" s="23" t="s">
        <v>16</v>
      </c>
      <c r="H12" s="8"/>
    </row>
    <row r="13" spans="1:8" ht="12.75" customHeight="1">
      <c r="A13" s="27">
        <v>1993</v>
      </c>
      <c r="B13" s="4">
        <f>SUM(C13:G13)</f>
        <v>12594</v>
      </c>
      <c r="C13" s="3">
        <v>12042</v>
      </c>
      <c r="D13" s="23" t="s">
        <v>16</v>
      </c>
      <c r="E13" s="23" t="s">
        <v>16</v>
      </c>
      <c r="F13" s="3">
        <v>552</v>
      </c>
      <c r="G13" s="23" t="s">
        <v>16</v>
      </c>
      <c r="H13" s="8"/>
    </row>
    <row r="14" spans="1:8" ht="12.75" customHeight="1">
      <c r="A14" s="27">
        <v>1994</v>
      </c>
      <c r="B14" s="4">
        <v>12498</v>
      </c>
      <c r="C14" s="3">
        <v>11955</v>
      </c>
      <c r="D14" s="23" t="s">
        <v>16</v>
      </c>
      <c r="E14" s="23" t="s">
        <v>16</v>
      </c>
      <c r="F14" s="3">
        <v>543</v>
      </c>
      <c r="G14" s="23" t="s">
        <v>16</v>
      </c>
      <c r="H14" s="8"/>
    </row>
    <row r="15" spans="1:8" ht="12.75" customHeight="1">
      <c r="A15" s="27">
        <v>1995</v>
      </c>
      <c r="B15" s="4">
        <v>13809</v>
      </c>
      <c r="C15" s="3">
        <v>13113</v>
      </c>
      <c r="D15" s="23" t="s">
        <v>16</v>
      </c>
      <c r="E15" s="23" t="s">
        <v>16</v>
      </c>
      <c r="F15" s="3">
        <v>696</v>
      </c>
      <c r="G15" s="23" t="s">
        <v>16</v>
      </c>
      <c r="H15" s="8"/>
    </row>
    <row r="16" spans="1:8" ht="12.75" customHeight="1">
      <c r="A16" s="27">
        <v>1996</v>
      </c>
      <c r="B16" s="4">
        <v>12650</v>
      </c>
      <c r="C16" s="3">
        <v>11905</v>
      </c>
      <c r="D16" s="23" t="s">
        <v>16</v>
      </c>
      <c r="E16" s="23" t="s">
        <v>16</v>
      </c>
      <c r="F16" s="3">
        <v>745</v>
      </c>
      <c r="G16" s="23" t="s">
        <v>16</v>
      </c>
      <c r="H16" s="8"/>
    </row>
    <row r="17" spans="1:8" ht="12.75" customHeight="1">
      <c r="A17" s="27">
        <v>1997</v>
      </c>
      <c r="B17" s="4">
        <v>12410</v>
      </c>
      <c r="C17" s="3">
        <v>11640</v>
      </c>
      <c r="D17" s="23" t="s">
        <v>16</v>
      </c>
      <c r="E17" s="23" t="s">
        <v>16</v>
      </c>
      <c r="F17" s="3">
        <v>770</v>
      </c>
      <c r="G17" s="23" t="s">
        <v>16</v>
      </c>
      <c r="H17" s="8"/>
    </row>
    <row r="18" spans="1:8" ht="12.75" customHeight="1">
      <c r="A18" s="27">
        <v>1998</v>
      </c>
      <c r="B18" s="4">
        <v>13271</v>
      </c>
      <c r="C18" s="3">
        <v>12325</v>
      </c>
      <c r="D18" s="3">
        <v>75</v>
      </c>
      <c r="E18" s="3">
        <v>6</v>
      </c>
      <c r="F18" s="3">
        <v>865</v>
      </c>
      <c r="G18" s="23" t="s">
        <v>16</v>
      </c>
      <c r="H18" s="8"/>
    </row>
    <row r="19" spans="1:8" ht="12.75" customHeight="1">
      <c r="A19" s="27">
        <v>1999</v>
      </c>
      <c r="B19" s="4">
        <v>14902</v>
      </c>
      <c r="C19" s="3">
        <v>13863</v>
      </c>
      <c r="D19" s="3">
        <v>92</v>
      </c>
      <c r="E19" s="3">
        <v>20</v>
      </c>
      <c r="F19" s="3">
        <v>926</v>
      </c>
      <c r="G19" s="23" t="s">
        <v>16</v>
      </c>
      <c r="H19" s="8"/>
    </row>
    <row r="20" spans="1:8" ht="12.75" customHeight="1">
      <c r="A20" s="27">
        <v>2000</v>
      </c>
      <c r="B20" s="4">
        <v>15265</v>
      </c>
      <c r="C20" s="3">
        <v>14144</v>
      </c>
      <c r="D20" s="3">
        <v>115</v>
      </c>
      <c r="E20" s="3">
        <v>34</v>
      </c>
      <c r="F20" s="3">
        <v>972</v>
      </c>
      <c r="G20" s="23" t="s">
        <v>16</v>
      </c>
      <c r="H20" s="8"/>
    </row>
    <row r="21" spans="1:8" ht="12.75" customHeight="1">
      <c r="A21" s="27">
        <v>2001</v>
      </c>
      <c r="B21" s="4">
        <v>15193</v>
      </c>
      <c r="C21" s="3">
        <v>14176</v>
      </c>
      <c r="D21" s="3">
        <v>135</v>
      </c>
      <c r="E21" s="3">
        <v>48</v>
      </c>
      <c r="F21" s="3">
        <v>834</v>
      </c>
      <c r="G21" s="23" t="s">
        <v>16</v>
      </c>
      <c r="H21" s="8"/>
    </row>
    <row r="22" spans="1:8" ht="12.75" customHeight="1">
      <c r="A22" s="27">
        <v>2002</v>
      </c>
      <c r="B22" s="4">
        <v>16845</v>
      </c>
      <c r="C22" s="3">
        <v>15880</v>
      </c>
      <c r="D22" s="3">
        <v>131</v>
      </c>
      <c r="E22" s="3">
        <v>58</v>
      </c>
      <c r="F22" s="3">
        <v>776</v>
      </c>
      <c r="G22" s="23" t="s">
        <v>16</v>
      </c>
      <c r="H22" s="8"/>
    </row>
    <row r="23" spans="1:8" ht="12.75" customHeight="1">
      <c r="A23" s="27">
        <v>2003</v>
      </c>
      <c r="B23" s="4">
        <v>13963</v>
      </c>
      <c r="C23" s="3">
        <v>11965</v>
      </c>
      <c r="D23" s="3">
        <v>169</v>
      </c>
      <c r="E23" s="3">
        <v>122</v>
      </c>
      <c r="F23" s="3">
        <v>1451</v>
      </c>
      <c r="G23" s="3">
        <v>257</v>
      </c>
      <c r="H23" s="8"/>
    </row>
    <row r="24" spans="1:8" ht="12.75" customHeight="1">
      <c r="A24" s="27">
        <v>2004</v>
      </c>
      <c r="B24" s="4">
        <v>15073</v>
      </c>
      <c r="C24" s="3">
        <v>12495</v>
      </c>
      <c r="D24" s="3">
        <v>232</v>
      </c>
      <c r="E24" s="3">
        <v>225</v>
      </c>
      <c r="F24" s="3">
        <v>1864</v>
      </c>
      <c r="G24" s="3">
        <v>256</v>
      </c>
      <c r="H24" s="8"/>
    </row>
    <row r="25" spans="1:8" ht="12.75" customHeight="1">
      <c r="A25" s="27">
        <v>2005</v>
      </c>
      <c r="B25" s="4">
        <v>15249</v>
      </c>
      <c r="C25" s="3">
        <v>11779</v>
      </c>
      <c r="D25" s="3">
        <v>239</v>
      </c>
      <c r="E25" s="3">
        <v>560</v>
      </c>
      <c r="F25" s="3">
        <v>2397</v>
      </c>
      <c r="G25" s="3">
        <v>274</v>
      </c>
      <c r="H25" s="8"/>
    </row>
    <row r="26" spans="1:8" ht="12.75" customHeight="1">
      <c r="A26" s="27">
        <v>2006</v>
      </c>
      <c r="B26" s="4">
        <v>16940</v>
      </c>
      <c r="C26" s="3">
        <v>12031</v>
      </c>
      <c r="D26" s="3">
        <v>354</v>
      </c>
      <c r="E26" s="3">
        <v>962</v>
      </c>
      <c r="F26" s="3">
        <v>3362</v>
      </c>
      <c r="G26" s="3">
        <v>231</v>
      </c>
      <c r="H26" s="8"/>
    </row>
    <row r="27" spans="1:8" ht="12.75" customHeight="1">
      <c r="A27" s="27">
        <v>2007</v>
      </c>
      <c r="B27" s="4">
        <v>19258</v>
      </c>
      <c r="C27" s="3">
        <v>12837</v>
      </c>
      <c r="D27" s="3">
        <v>524</v>
      </c>
      <c r="E27" s="3">
        <v>1283</v>
      </c>
      <c r="F27" s="3">
        <v>4337</v>
      </c>
      <c r="G27" s="3">
        <v>277</v>
      </c>
      <c r="H27" s="8"/>
    </row>
    <row r="28" spans="1:8" ht="12.75" customHeight="1">
      <c r="A28" s="27">
        <v>2008</v>
      </c>
      <c r="B28" s="4">
        <v>20019</v>
      </c>
      <c r="C28" s="3">
        <v>12577</v>
      </c>
      <c r="D28" s="3">
        <v>547</v>
      </c>
      <c r="E28" s="3">
        <v>1808</v>
      </c>
      <c r="F28" s="3">
        <v>4845</v>
      </c>
      <c r="G28" s="3">
        <v>241</v>
      </c>
      <c r="H28" s="8"/>
    </row>
    <row r="29" spans="1:8" ht="12.75" customHeight="1">
      <c r="A29" s="27">
        <v>2009</v>
      </c>
      <c r="B29" s="4">
        <v>20980</v>
      </c>
      <c r="C29" s="3">
        <v>11987</v>
      </c>
      <c r="D29" s="3">
        <v>557</v>
      </c>
      <c r="E29" s="3">
        <v>2555</v>
      </c>
      <c r="F29" s="3">
        <v>5657</v>
      </c>
      <c r="G29" s="3">
        <v>225</v>
      </c>
      <c r="H29" s="8"/>
    </row>
    <row r="30" spans="1:8" ht="12.75" customHeight="1">
      <c r="A30" s="27">
        <v>2010</v>
      </c>
      <c r="B30" s="4">
        <v>23781</v>
      </c>
      <c r="C30" s="3">
        <v>12531</v>
      </c>
      <c r="D30" s="3">
        <v>601</v>
      </c>
      <c r="E30" s="3">
        <v>4451</v>
      </c>
      <c r="F30" s="3">
        <v>5954</v>
      </c>
      <c r="G30" s="3">
        <v>244</v>
      </c>
      <c r="H30" s="8"/>
    </row>
    <row r="31" spans="1:8" ht="12.75" customHeight="1">
      <c r="A31" s="27">
        <v>2011</v>
      </c>
      <c r="B31" s="4">
        <v>25414</v>
      </c>
      <c r="C31" s="3">
        <v>10747</v>
      </c>
      <c r="D31" s="3">
        <v>789</v>
      </c>
      <c r="E31" s="3">
        <v>7101</v>
      </c>
      <c r="F31" s="3">
        <v>6519</v>
      </c>
      <c r="G31" s="3">
        <v>258</v>
      </c>
      <c r="H31" s="8"/>
    </row>
    <row r="32" spans="1:8" ht="12.75" customHeight="1">
      <c r="A32" s="26">
        <v>2012</v>
      </c>
      <c r="B32" s="3">
        <f>ROUND(Bruttostromerzeugung!H32,0)</f>
        <v>30370</v>
      </c>
      <c r="C32" s="3">
        <v>13112</v>
      </c>
      <c r="D32" s="3">
        <v>1123</v>
      </c>
      <c r="E32" s="3">
        <v>8530</v>
      </c>
      <c r="F32" s="3">
        <v>7334</v>
      </c>
      <c r="G32" s="3">
        <v>271</v>
      </c>
      <c r="H32" s="8"/>
    </row>
    <row r="33" spans="1:8" ht="12.75" customHeight="1">
      <c r="A33" s="26">
        <v>2013</v>
      </c>
      <c r="B33" s="3">
        <f>ROUND(Bruttostromerzeugung!H33,0)</f>
        <v>31634</v>
      </c>
      <c r="C33" s="3">
        <v>13143</v>
      </c>
      <c r="D33" s="3">
        <v>1348</v>
      </c>
      <c r="E33" s="3">
        <v>9043</v>
      </c>
      <c r="F33" s="3">
        <v>7781</v>
      </c>
      <c r="G33" s="3">
        <v>320</v>
      </c>
      <c r="H33" s="8"/>
    </row>
    <row r="34" spans="1:8" ht="12.75" customHeight="1">
      <c r="A34" s="26">
        <v>2014</v>
      </c>
      <c r="B34" s="3">
        <f>ROUND(Bruttostromerzeugung!H34,0)</f>
        <v>31930</v>
      </c>
      <c r="C34" s="3">
        <v>11260</v>
      </c>
      <c r="D34" s="3">
        <v>1803</v>
      </c>
      <c r="E34" s="3">
        <v>10382</v>
      </c>
      <c r="F34" s="3">
        <v>8105</v>
      </c>
      <c r="G34" s="3">
        <v>381</v>
      </c>
      <c r="H34" s="8"/>
    </row>
    <row r="35" spans="1:8" ht="12.75" customHeight="1">
      <c r="A35" s="26">
        <v>2015</v>
      </c>
      <c r="B35" s="3">
        <f>ROUND(Bruttostromerzeugung!H35,0)</f>
        <v>34110</v>
      </c>
      <c r="C35" s="3">
        <v>11206</v>
      </c>
      <c r="D35" s="3">
        <v>2784</v>
      </c>
      <c r="E35" s="3">
        <v>11026</v>
      </c>
      <c r="F35" s="3">
        <v>8704</v>
      </c>
      <c r="G35" s="3">
        <v>390</v>
      </c>
      <c r="H35" s="8"/>
    </row>
    <row r="36" spans="1:8" ht="12.75" customHeight="1">
      <c r="A36" s="26">
        <v>2016</v>
      </c>
      <c r="B36" s="3">
        <f>ROUND(Bruttostromerzeugung!H36,0)</f>
        <v>35297</v>
      </c>
      <c r="C36" s="3">
        <v>12140</v>
      </c>
      <c r="D36" s="3">
        <v>3235</v>
      </c>
      <c r="E36" s="3">
        <v>10765</v>
      </c>
      <c r="F36" s="3">
        <v>8726</v>
      </c>
      <c r="G36" s="3">
        <v>431</v>
      </c>
      <c r="H36" s="8"/>
    </row>
    <row r="37" spans="1:8" ht="12.75" customHeight="1">
      <c r="A37" s="26">
        <v>2017</v>
      </c>
      <c r="B37" s="3">
        <f>ROUND(Bruttostromerzeugung!H37,0)</f>
        <v>37411</v>
      </c>
      <c r="C37" s="3">
        <v>12160</v>
      </c>
      <c r="D37" s="3">
        <v>4624</v>
      </c>
      <c r="E37" s="3">
        <v>11247</v>
      </c>
      <c r="F37" s="3">
        <v>8946</v>
      </c>
      <c r="G37" s="3">
        <v>435</v>
      </c>
      <c r="H37" s="8"/>
    </row>
    <row r="38" spans="1:8" ht="12.75" customHeight="1">
      <c r="A38" s="26">
        <v>2018</v>
      </c>
      <c r="B38" s="3">
        <f>ROUND(Bruttostromerzeugung!H38,0)</f>
        <v>36616</v>
      </c>
      <c r="C38" s="3">
        <v>10640</v>
      </c>
      <c r="D38" s="3">
        <v>4601</v>
      </c>
      <c r="E38" s="3">
        <v>11755</v>
      </c>
      <c r="F38" s="3">
        <v>9173</v>
      </c>
      <c r="G38" s="3">
        <v>447</v>
      </c>
      <c r="H38" s="8"/>
    </row>
    <row r="39" spans="1:8" ht="12.75" customHeight="1">
      <c r="A39" s="26">
        <v>2019</v>
      </c>
      <c r="B39" s="3">
        <v>38678</v>
      </c>
      <c r="C39" s="3">
        <v>11925</v>
      </c>
      <c r="D39" s="3">
        <v>4995</v>
      </c>
      <c r="E39" s="3">
        <v>12064</v>
      </c>
      <c r="F39" s="3">
        <v>9200</v>
      </c>
      <c r="G39" s="3">
        <v>494</v>
      </c>
      <c r="H39" s="8"/>
    </row>
    <row r="40" spans="1:8" ht="12.75" customHeight="1">
      <c r="A40" s="26">
        <v>2020</v>
      </c>
      <c r="B40" s="3">
        <v>38871</v>
      </c>
      <c r="C40" s="3">
        <v>11129</v>
      </c>
      <c r="D40" s="3">
        <v>4878</v>
      </c>
      <c r="E40" s="3">
        <v>12968</v>
      </c>
      <c r="F40" s="3">
        <v>9400</v>
      </c>
      <c r="G40" s="3">
        <v>496</v>
      </c>
      <c r="H40" s="8"/>
    </row>
    <row r="41" spans="1:8" ht="12.75" customHeight="1">
      <c r="A41" s="26">
        <v>2021</v>
      </c>
      <c r="B41" s="3">
        <v>38411</v>
      </c>
      <c r="C41" s="3">
        <v>11420</v>
      </c>
      <c r="D41" s="3">
        <v>4074</v>
      </c>
      <c r="E41" s="3">
        <v>13166</v>
      </c>
      <c r="F41" s="3">
        <v>9225</v>
      </c>
      <c r="G41" s="3">
        <v>526</v>
      </c>
      <c r="H41" s="8"/>
    </row>
    <row r="42" spans="1:8" ht="12.75" customHeight="1">
      <c r="A42" s="26" t="s">
        <v>54</v>
      </c>
      <c r="B42" s="3">
        <v>40209</v>
      </c>
      <c r="C42" s="3">
        <v>10420</v>
      </c>
      <c r="D42" s="3">
        <v>4574</v>
      </c>
      <c r="E42" s="3">
        <v>15520</v>
      </c>
      <c r="F42" s="3">
        <v>9177</v>
      </c>
      <c r="G42" s="3">
        <v>519</v>
      </c>
      <c r="H42" s="8"/>
    </row>
    <row r="43" spans="1:8" ht="12.75" customHeight="1">
      <c r="A43" s="27"/>
      <c r="B43" s="3"/>
      <c r="C43" s="3"/>
      <c r="D43" s="3"/>
      <c r="E43" s="3"/>
      <c r="F43" s="3"/>
      <c r="G43" s="3"/>
      <c r="H43" s="8"/>
    </row>
    <row r="44" spans="1:8" ht="12.75" customHeight="1">
      <c r="A44" s="10" t="s">
        <v>7</v>
      </c>
      <c r="B44" s="13"/>
      <c r="C44" s="13"/>
      <c r="D44" s="13"/>
      <c r="E44" s="13"/>
      <c r="F44" s="13"/>
      <c r="G44" s="13"/>
      <c r="H44" s="8"/>
    </row>
    <row r="45" spans="1:8" ht="12.75" customHeight="1">
      <c r="A45" s="10" t="s">
        <v>39</v>
      </c>
      <c r="B45" s="13"/>
      <c r="C45" s="13"/>
      <c r="D45" s="13"/>
      <c r="E45" s="13"/>
      <c r="F45" s="13"/>
      <c r="G45" s="13"/>
      <c r="H45" s="8"/>
    </row>
    <row r="46" spans="1:8" ht="12.75" customHeight="1">
      <c r="A46" s="10" t="s">
        <v>40</v>
      </c>
      <c r="B46" s="13"/>
      <c r="C46" s="13"/>
      <c r="D46" s="13"/>
      <c r="E46" s="13"/>
      <c r="F46" s="13"/>
      <c r="G46" s="13"/>
      <c r="H46" s="8"/>
    </row>
    <row r="47" spans="1:8" ht="12.75" customHeight="1">
      <c r="A47" s="10" t="s">
        <v>41</v>
      </c>
      <c r="B47" s="13"/>
      <c r="C47" s="13"/>
      <c r="D47" s="13"/>
      <c r="E47" s="13"/>
      <c r="F47" s="13"/>
      <c r="G47" s="13"/>
      <c r="H47" s="8"/>
    </row>
    <row r="48" spans="1:8" ht="12.75" customHeight="1">
      <c r="A48" s="10" t="s">
        <v>42</v>
      </c>
      <c r="B48" s="13"/>
      <c r="C48" s="13"/>
      <c r="D48" s="13"/>
      <c r="E48" s="13"/>
      <c r="F48" s="13"/>
      <c r="G48" s="13"/>
      <c r="H48" s="8"/>
    </row>
    <row r="49" spans="1:8" ht="12.75" customHeight="1">
      <c r="A49" s="10" t="s">
        <v>38</v>
      </c>
      <c r="B49" s="13"/>
      <c r="C49" s="13"/>
      <c r="D49" s="13"/>
      <c r="E49" s="13"/>
      <c r="F49" s="13"/>
      <c r="G49" s="13"/>
      <c r="H49" s="8"/>
    </row>
    <row r="50" spans="1:8" ht="12.75" customHeight="1">
      <c r="A50" s="13"/>
      <c r="B50" s="13"/>
      <c r="C50" s="13"/>
      <c r="D50" s="13"/>
      <c r="E50" s="13"/>
      <c r="F50" s="13"/>
      <c r="G50" s="13"/>
      <c r="H50" s="8"/>
    </row>
    <row r="51" ht="12.75" customHeight="1">
      <c r="A51" s="11" t="s">
        <v>52</v>
      </c>
    </row>
    <row r="52" ht="12.75" customHeight="1">
      <c r="A52" s="2"/>
    </row>
  </sheetData>
  <sheetProtection/>
  <mergeCells count="4">
    <mergeCell ref="A7:A9"/>
    <mergeCell ref="B7:B8"/>
    <mergeCell ref="C7:G7"/>
    <mergeCell ref="B9:G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SheetLayoutView="100" zoomScalePageLayoutView="0" workbookViewId="0" topLeftCell="A1">
      <selection activeCell="A3" sqref="A3"/>
    </sheetView>
  </sheetViews>
  <sheetFormatPr defaultColWidth="11.421875" defaultRowHeight="12.75" customHeight="1"/>
  <cols>
    <col min="1" max="2" width="40.00390625" style="5" customWidth="1"/>
    <col min="3" max="16384" width="11.421875" style="5" customWidth="1"/>
  </cols>
  <sheetData>
    <row r="1" spans="1:3" ht="12.75" customHeight="1">
      <c r="A1" s="25" t="s">
        <v>8</v>
      </c>
      <c r="B1" s="8"/>
      <c r="C1" s="8"/>
    </row>
    <row r="2" spans="1:3" ht="12.75" customHeight="1">
      <c r="A2" s="7" t="s">
        <v>0</v>
      </c>
      <c r="B2" s="8"/>
      <c r="C2" s="8"/>
    </row>
    <row r="3" spans="1:3" ht="12.75" customHeight="1">
      <c r="A3" s="5" t="str">
        <f>Bruttostromerzeugung!A3</f>
        <v>Berechnungsstand: Dezember 2023</v>
      </c>
      <c r="B3" s="8"/>
      <c r="C3" s="8"/>
    </row>
    <row r="4" spans="1:3" ht="12.75" customHeight="1">
      <c r="A4" s="7" t="s">
        <v>51</v>
      </c>
      <c r="B4" s="8"/>
      <c r="C4" s="1"/>
    </row>
    <row r="5" spans="1:3" ht="12.75" customHeight="1">
      <c r="A5" s="7"/>
      <c r="B5" s="8"/>
      <c r="C5" s="1"/>
    </row>
    <row r="6" spans="1:3" ht="12.75" customHeight="1">
      <c r="A6" s="8"/>
      <c r="B6" s="8"/>
      <c r="C6" s="1"/>
    </row>
    <row r="7" spans="1:3" s="12" customFormat="1" ht="12.75" customHeight="1">
      <c r="A7" s="39" t="s">
        <v>10</v>
      </c>
      <c r="B7" s="16" t="s">
        <v>31</v>
      </c>
      <c r="C7" s="1"/>
    </row>
    <row r="8" spans="1:3" ht="12.75">
      <c r="A8" s="41"/>
      <c r="B8" s="30" t="s">
        <v>19</v>
      </c>
      <c r="C8" s="1"/>
    </row>
    <row r="9" spans="1:3" ht="12.75" customHeight="1">
      <c r="A9" s="31">
        <v>2003</v>
      </c>
      <c r="B9" s="3">
        <v>6184.14389666965</v>
      </c>
      <c r="C9" s="1"/>
    </row>
    <row r="10" spans="1:3" ht="12.75" customHeight="1">
      <c r="A10" s="26">
        <v>2004</v>
      </c>
      <c r="B10" s="3">
        <v>6374.893114841887</v>
      </c>
      <c r="C10" s="1"/>
    </row>
    <row r="11" spans="1:3" ht="12.75" customHeight="1">
      <c r="A11" s="26">
        <v>2005</v>
      </c>
      <c r="B11" s="3">
        <v>6635.963673128811</v>
      </c>
      <c r="C11" s="1"/>
    </row>
    <row r="12" spans="1:3" ht="12.75" customHeight="1">
      <c r="A12" s="26">
        <v>2006</v>
      </c>
      <c r="B12" s="3">
        <v>6771.171118901669</v>
      </c>
      <c r="C12" s="1"/>
    </row>
    <row r="13" spans="1:3" ht="12.75" customHeight="1">
      <c r="A13" s="26">
        <v>2007</v>
      </c>
      <c r="B13" s="3">
        <v>6954.534582223713</v>
      </c>
      <c r="C13" s="1"/>
    </row>
    <row r="14" spans="1:3" ht="12.75" customHeight="1">
      <c r="A14" s="26">
        <v>2008</v>
      </c>
      <c r="B14" s="3">
        <v>7060.485139500947</v>
      </c>
      <c r="C14" s="1"/>
    </row>
    <row r="15" spans="1:3" ht="12.75" customHeight="1">
      <c r="A15" s="26">
        <v>2009</v>
      </c>
      <c r="B15" s="3">
        <v>6808.448836184875</v>
      </c>
      <c r="C15" s="1"/>
    </row>
    <row r="16" spans="1:3" ht="12.75" customHeight="1">
      <c r="A16" s="26">
        <v>2010</v>
      </c>
      <c r="B16" s="3">
        <v>7188.711051698956</v>
      </c>
      <c r="C16" s="1"/>
    </row>
    <row r="17" spans="1:3" ht="12.75" customHeight="1">
      <c r="A17" s="26">
        <v>2011</v>
      </c>
      <c r="B17" s="3">
        <v>7398.785891490703</v>
      </c>
      <c r="C17" s="1"/>
    </row>
    <row r="18" spans="1:3" ht="12.75" customHeight="1">
      <c r="A18" s="26">
        <v>2012</v>
      </c>
      <c r="B18" s="3">
        <v>6903.192187588131</v>
      </c>
      <c r="C18" s="1"/>
    </row>
    <row r="19" spans="1:3" ht="12.75" customHeight="1">
      <c r="A19" s="26">
        <v>2013</v>
      </c>
      <c r="B19" s="3">
        <v>6787.742753728176</v>
      </c>
      <c r="C19" s="1"/>
    </row>
    <row r="20" spans="1:3" ht="12.75" customHeight="1">
      <c r="A20" s="26">
        <v>2014</v>
      </c>
      <c r="B20" s="3">
        <v>6579.112779617432</v>
      </c>
      <c r="C20" s="1"/>
    </row>
    <row r="21" spans="1:3" ht="12.75" customHeight="1">
      <c r="A21" s="26">
        <v>2015</v>
      </c>
      <c r="B21" s="3">
        <v>6624.454936154112</v>
      </c>
      <c r="C21" s="1"/>
    </row>
    <row r="22" spans="1:3" ht="12.75" customHeight="1">
      <c r="A22" s="26">
        <v>2016</v>
      </c>
      <c r="B22" s="3">
        <v>6481.03810211317</v>
      </c>
      <c r="C22" s="1"/>
    </row>
    <row r="23" spans="1:3" ht="12.75" customHeight="1">
      <c r="A23" s="26">
        <v>2017</v>
      </c>
      <c r="B23" s="3">
        <v>6505.024923676976</v>
      </c>
      <c r="C23" s="1"/>
    </row>
    <row r="24" spans="1:3" ht="12.75" customHeight="1">
      <c r="A24" s="26">
        <v>2018</v>
      </c>
      <c r="B24" s="3">
        <v>6640.5803253411095</v>
      </c>
      <c r="C24" s="1"/>
    </row>
    <row r="25" spans="1:3" ht="12.75" customHeight="1">
      <c r="A25" s="26" t="s">
        <v>33</v>
      </c>
      <c r="B25" s="3">
        <v>6448.725105297575</v>
      </c>
      <c r="C25" s="1"/>
    </row>
    <row r="26" spans="1:3" ht="12.75" customHeight="1">
      <c r="A26" s="26">
        <v>2020</v>
      </c>
      <c r="B26" s="3">
        <v>6317.247492092113</v>
      </c>
      <c r="C26" s="1"/>
    </row>
    <row r="27" spans="1:3" ht="12.75" customHeight="1">
      <c r="A27" s="27" t="s">
        <v>53</v>
      </c>
      <c r="B27" s="3">
        <v>6479.267605197093</v>
      </c>
      <c r="C27" s="1"/>
    </row>
    <row r="28" spans="1:3" ht="12.75" customHeight="1">
      <c r="A28" s="27"/>
      <c r="B28" s="3"/>
      <c r="C28" s="1"/>
    </row>
    <row r="29" spans="1:3" ht="12.75" customHeight="1">
      <c r="A29" s="10" t="s">
        <v>7</v>
      </c>
      <c r="B29" s="13"/>
      <c r="C29" s="1"/>
    </row>
    <row r="30" spans="1:3" ht="12.75" customHeight="1">
      <c r="A30" s="10" t="s">
        <v>49</v>
      </c>
      <c r="B30" s="13"/>
      <c r="C30" s="1"/>
    </row>
    <row r="31" spans="1:3" ht="12.75" customHeight="1">
      <c r="A31" s="10" t="s">
        <v>44</v>
      </c>
      <c r="B31" s="13"/>
      <c r="C31" s="1"/>
    </row>
    <row r="32" spans="1:3" ht="12.75" customHeight="1">
      <c r="A32" s="5" t="s">
        <v>45</v>
      </c>
      <c r="B32" s="13"/>
      <c r="C32" s="1"/>
    </row>
    <row r="33" spans="1:3" ht="12.75" customHeight="1">
      <c r="A33" s="13"/>
      <c r="B33" s="13"/>
      <c r="C33" s="1"/>
    </row>
    <row r="34" spans="1:3" ht="12.75" customHeight="1">
      <c r="A34" s="11" t="s">
        <v>52</v>
      </c>
      <c r="C34" s="12"/>
    </row>
    <row r="35" ht="12.75" customHeight="1">
      <c r="A35" s="2"/>
    </row>
  </sheetData>
  <sheetProtection/>
  <mergeCells count="1">
    <mergeCell ref="A7:A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A1">
      <selection activeCell="A39" sqref="A39:IV52"/>
    </sheetView>
  </sheetViews>
  <sheetFormatPr defaultColWidth="11.421875" defaultRowHeight="12.75" customHeight="1"/>
  <cols>
    <col min="1" max="1" width="11.421875" style="5" customWidth="1"/>
    <col min="2" max="10" width="12.8515625" style="5" customWidth="1"/>
    <col min="11" max="16384" width="11.421875" style="5" customWidth="1"/>
  </cols>
  <sheetData>
    <row r="1" spans="1:11" ht="12.75" customHeight="1">
      <c r="A1" s="6" t="s">
        <v>4</v>
      </c>
      <c r="B1" s="8"/>
      <c r="C1" s="8"/>
      <c r="D1" s="9"/>
      <c r="E1" s="8"/>
      <c r="F1" s="9"/>
      <c r="G1" s="9"/>
      <c r="H1" s="8"/>
      <c r="I1" s="8"/>
      <c r="J1" s="8"/>
      <c r="K1" s="8"/>
    </row>
    <row r="2" spans="1:11" ht="12.75" customHeight="1">
      <c r="A2" s="7" t="s">
        <v>0</v>
      </c>
      <c r="B2" s="8"/>
      <c r="C2" s="8"/>
      <c r="D2" s="9"/>
      <c r="E2" s="8"/>
      <c r="F2" s="9"/>
      <c r="G2" s="9"/>
      <c r="H2" s="8"/>
      <c r="I2" s="8"/>
      <c r="J2" s="8"/>
      <c r="K2" s="8"/>
    </row>
    <row r="3" spans="1:11" ht="12.75" customHeight="1">
      <c r="A3" s="5" t="str">
        <f>Bruttostromerzeugung!A3</f>
        <v>Berechnungsstand: Dezember 2023</v>
      </c>
      <c r="B3" s="8"/>
      <c r="C3" s="8"/>
      <c r="D3" s="9"/>
      <c r="E3" s="8"/>
      <c r="F3" s="9"/>
      <c r="G3" s="9"/>
      <c r="H3" s="8"/>
      <c r="I3" s="8"/>
      <c r="J3" s="8"/>
      <c r="K3" s="8"/>
    </row>
    <row r="4" spans="1:11" ht="12.75" customHeight="1">
      <c r="A4" s="7" t="s">
        <v>51</v>
      </c>
      <c r="B4" s="8"/>
      <c r="C4" s="8"/>
      <c r="D4" s="9"/>
      <c r="E4" s="8"/>
      <c r="F4" s="9"/>
      <c r="G4" s="9"/>
      <c r="H4" s="8"/>
      <c r="I4" s="8"/>
      <c r="J4" s="8"/>
      <c r="K4" s="1"/>
    </row>
    <row r="5" spans="1:11" ht="12.75" customHeight="1">
      <c r="A5" s="7"/>
      <c r="B5" s="8"/>
      <c r="C5" s="8"/>
      <c r="D5" s="9"/>
      <c r="E5" s="8"/>
      <c r="F5" s="9"/>
      <c r="G5" s="9"/>
      <c r="H5" s="8"/>
      <c r="I5" s="8"/>
      <c r="J5" s="8"/>
      <c r="K5" s="1"/>
    </row>
    <row r="6" spans="1:11" ht="12.75" customHeight="1">
      <c r="A6" s="8"/>
      <c r="B6" s="8"/>
      <c r="C6" s="8"/>
      <c r="D6" s="9"/>
      <c r="E6" s="8"/>
      <c r="F6" s="9"/>
      <c r="G6" s="9"/>
      <c r="H6" s="8"/>
      <c r="I6" s="8"/>
      <c r="J6" s="8"/>
      <c r="K6" s="1"/>
    </row>
    <row r="7" spans="1:11" s="12" customFormat="1" ht="12.75" customHeight="1">
      <c r="A7" s="39" t="s">
        <v>10</v>
      </c>
      <c r="B7" s="44" t="s">
        <v>17</v>
      </c>
      <c r="C7" s="35" t="s">
        <v>5</v>
      </c>
      <c r="D7" s="36"/>
      <c r="E7" s="36"/>
      <c r="F7" s="36"/>
      <c r="G7" s="36"/>
      <c r="H7" s="36"/>
      <c r="I7" s="36"/>
      <c r="J7" s="36"/>
      <c r="K7" s="1"/>
    </row>
    <row r="8" spans="1:11" ht="15" customHeight="1">
      <c r="A8" s="40"/>
      <c r="B8" s="45"/>
      <c r="C8" s="47" t="s">
        <v>18</v>
      </c>
      <c r="D8" s="35" t="s">
        <v>5</v>
      </c>
      <c r="E8" s="48"/>
      <c r="F8" s="48"/>
      <c r="G8" s="49"/>
      <c r="H8" s="47" t="s">
        <v>24</v>
      </c>
      <c r="I8" s="44" t="s">
        <v>34</v>
      </c>
      <c r="J8" s="44" t="s">
        <v>48</v>
      </c>
      <c r="K8" s="1"/>
    </row>
    <row r="9" spans="1:11" ht="42.75" customHeight="1">
      <c r="A9" s="40"/>
      <c r="B9" s="46"/>
      <c r="C9" s="47"/>
      <c r="D9" s="24" t="s">
        <v>25</v>
      </c>
      <c r="E9" s="24" t="s">
        <v>6</v>
      </c>
      <c r="F9" s="29" t="s">
        <v>32</v>
      </c>
      <c r="G9" s="24" t="s">
        <v>20</v>
      </c>
      <c r="H9" s="47"/>
      <c r="I9" s="46"/>
      <c r="J9" s="46"/>
      <c r="K9" s="1"/>
    </row>
    <row r="10" spans="1:11" ht="12.75">
      <c r="A10" s="41"/>
      <c r="B10" s="37" t="s">
        <v>13</v>
      </c>
      <c r="C10" s="38"/>
      <c r="D10" s="38"/>
      <c r="E10" s="38"/>
      <c r="F10" s="38"/>
      <c r="G10" s="38"/>
      <c r="H10" s="38"/>
      <c r="I10" s="38"/>
      <c r="J10" s="38"/>
      <c r="K10" s="1"/>
    </row>
    <row r="11" spans="1:11" ht="12.75">
      <c r="A11" s="31">
        <v>2003</v>
      </c>
      <c r="B11" s="3">
        <v>76669</v>
      </c>
      <c r="C11" s="3">
        <v>70122</v>
      </c>
      <c r="D11" s="3">
        <v>30559</v>
      </c>
      <c r="E11" s="3">
        <v>21422</v>
      </c>
      <c r="F11" s="3">
        <v>1647</v>
      </c>
      <c r="G11" s="3">
        <v>16493</v>
      </c>
      <c r="H11" s="3">
        <v>1861</v>
      </c>
      <c r="I11" s="3">
        <v>4101</v>
      </c>
      <c r="J11" s="3">
        <v>585</v>
      </c>
      <c r="K11" s="1"/>
    </row>
    <row r="12" spans="1:11" ht="12.75" customHeight="1">
      <c r="A12" s="26">
        <v>2004</v>
      </c>
      <c r="B12" s="3">
        <v>79235</v>
      </c>
      <c r="C12" s="3">
        <v>72468</v>
      </c>
      <c r="D12" s="3">
        <v>31859</v>
      </c>
      <c r="E12" s="3">
        <v>20702</v>
      </c>
      <c r="F12" s="3">
        <v>2472</v>
      </c>
      <c r="G12" s="3">
        <v>17435</v>
      </c>
      <c r="H12" s="3">
        <v>1949</v>
      </c>
      <c r="I12" s="3">
        <v>3982</v>
      </c>
      <c r="J12" s="3">
        <v>836</v>
      </c>
      <c r="K12" s="1"/>
    </row>
    <row r="13" spans="1:11" ht="12.75" customHeight="1">
      <c r="A13" s="26">
        <v>2005</v>
      </c>
      <c r="B13" s="3">
        <v>82654</v>
      </c>
      <c r="C13" s="3">
        <v>75743</v>
      </c>
      <c r="D13" s="3">
        <v>33133</v>
      </c>
      <c r="E13" s="3">
        <v>20851</v>
      </c>
      <c r="F13" s="3">
        <v>3485</v>
      </c>
      <c r="G13" s="3">
        <v>18274</v>
      </c>
      <c r="H13" s="3">
        <v>1884</v>
      </c>
      <c r="I13" s="3">
        <v>4194</v>
      </c>
      <c r="J13" s="3">
        <v>833</v>
      </c>
      <c r="K13" s="1"/>
    </row>
    <row r="14" spans="1:11" ht="12.75" customHeight="1">
      <c r="A14" s="26">
        <v>2006</v>
      </c>
      <c r="B14" s="3">
        <v>84495</v>
      </c>
      <c r="C14" s="3">
        <v>77506</v>
      </c>
      <c r="D14" s="3">
        <v>33458</v>
      </c>
      <c r="E14" s="3">
        <v>21281</v>
      </c>
      <c r="F14" s="3">
        <v>2361</v>
      </c>
      <c r="G14" s="3">
        <v>20407</v>
      </c>
      <c r="H14" s="3">
        <v>1844</v>
      </c>
      <c r="I14" s="3">
        <v>4260</v>
      </c>
      <c r="J14" s="3">
        <v>885</v>
      </c>
      <c r="K14" s="1"/>
    </row>
    <row r="15" spans="1:11" ht="12.75" customHeight="1">
      <c r="A15" s="26">
        <v>2007</v>
      </c>
      <c r="B15" s="3">
        <v>86964</v>
      </c>
      <c r="C15" s="3">
        <v>79722</v>
      </c>
      <c r="D15" s="3">
        <v>34028</v>
      </c>
      <c r="E15" s="3">
        <v>20577</v>
      </c>
      <c r="F15" s="3">
        <v>2369</v>
      </c>
      <c r="G15" s="3">
        <v>22748</v>
      </c>
      <c r="H15" s="3">
        <v>2020</v>
      </c>
      <c r="I15" s="3">
        <v>4321</v>
      </c>
      <c r="J15" s="3">
        <v>901</v>
      </c>
      <c r="K15" s="1"/>
    </row>
    <row r="16" spans="1:11" ht="12.75" customHeight="1">
      <c r="A16" s="26">
        <v>2008</v>
      </c>
      <c r="B16" s="3">
        <v>88403</v>
      </c>
      <c r="C16" s="3">
        <v>81246</v>
      </c>
      <c r="D16" s="3">
        <v>35371</v>
      </c>
      <c r="E16" s="3">
        <v>20351</v>
      </c>
      <c r="F16" s="3">
        <v>2331</v>
      </c>
      <c r="G16" s="3">
        <v>23193</v>
      </c>
      <c r="H16" s="3">
        <v>2082</v>
      </c>
      <c r="I16" s="3">
        <v>4183</v>
      </c>
      <c r="J16" s="3">
        <v>892</v>
      </c>
      <c r="K16" s="1"/>
    </row>
    <row r="17" spans="1:11" ht="12.75" customHeight="1">
      <c r="A17" s="26">
        <v>2009</v>
      </c>
      <c r="B17" s="3">
        <v>85132</v>
      </c>
      <c r="C17" s="3">
        <v>78211</v>
      </c>
      <c r="D17" s="3">
        <v>33081</v>
      </c>
      <c r="E17" s="3">
        <v>20602</v>
      </c>
      <c r="F17" s="3">
        <v>2295</v>
      </c>
      <c r="G17" s="3">
        <v>22235</v>
      </c>
      <c r="H17" s="3">
        <v>1894</v>
      </c>
      <c r="I17" s="3">
        <v>4237</v>
      </c>
      <c r="J17" s="3">
        <v>789</v>
      </c>
      <c r="K17" s="1"/>
    </row>
    <row r="18" spans="1:11" ht="12.75" customHeight="1">
      <c r="A18" s="26">
        <v>2010</v>
      </c>
      <c r="B18" s="3">
        <v>90022</v>
      </c>
      <c r="C18" s="3">
        <v>83313</v>
      </c>
      <c r="D18" s="3">
        <v>34656</v>
      </c>
      <c r="E18" s="3">
        <v>20674</v>
      </c>
      <c r="F18" s="3">
        <v>2448</v>
      </c>
      <c r="G18" s="3">
        <v>25535</v>
      </c>
      <c r="H18" s="3">
        <v>1805</v>
      </c>
      <c r="I18" s="3">
        <v>4108</v>
      </c>
      <c r="J18" s="3">
        <v>796</v>
      </c>
      <c r="K18" s="1"/>
    </row>
    <row r="19" spans="1:11" ht="12.75" customHeight="1">
      <c r="A19" s="26">
        <v>2011</v>
      </c>
      <c r="B19" s="3">
        <v>91844</v>
      </c>
      <c r="C19" s="3">
        <v>85401</v>
      </c>
      <c r="D19" s="3">
        <v>35450</v>
      </c>
      <c r="E19" s="3">
        <v>19522</v>
      </c>
      <c r="F19" s="3">
        <v>2376</v>
      </c>
      <c r="G19" s="3">
        <v>28052</v>
      </c>
      <c r="H19" s="3">
        <v>1697</v>
      </c>
      <c r="I19" s="3">
        <v>4220</v>
      </c>
      <c r="J19" s="3">
        <v>526</v>
      </c>
      <c r="K19" s="1"/>
    </row>
    <row r="20" spans="1:11" ht="12.75" customHeight="1">
      <c r="A20" s="26">
        <v>2012</v>
      </c>
      <c r="B20" s="3">
        <v>86162</v>
      </c>
      <c r="C20" s="3">
        <v>79365</v>
      </c>
      <c r="D20" s="3">
        <v>34204</v>
      </c>
      <c r="E20" s="3">
        <v>19684</v>
      </c>
      <c r="F20" s="3">
        <v>2398</v>
      </c>
      <c r="G20" s="3">
        <v>23079</v>
      </c>
      <c r="H20" s="3">
        <v>1778</v>
      </c>
      <c r="I20" s="3">
        <v>4580</v>
      </c>
      <c r="J20" s="3">
        <v>440</v>
      </c>
      <c r="K20" s="1"/>
    </row>
    <row r="21" spans="1:11" ht="12.75" customHeight="1">
      <c r="A21" s="26">
        <v>2013</v>
      </c>
      <c r="B21" s="3">
        <v>85267</v>
      </c>
      <c r="C21" s="3">
        <v>78511</v>
      </c>
      <c r="D21" s="3">
        <v>34253</v>
      </c>
      <c r="E21" s="3">
        <v>19041</v>
      </c>
      <c r="F21" s="3">
        <v>2416</v>
      </c>
      <c r="G21" s="3">
        <v>22801</v>
      </c>
      <c r="H21" s="3">
        <v>1751</v>
      </c>
      <c r="I21" s="3">
        <v>4434</v>
      </c>
      <c r="J21" s="3">
        <v>570</v>
      </c>
      <c r="K21" s="1"/>
    </row>
    <row r="22" spans="1:11" ht="12.75" customHeight="1">
      <c r="A22" s="26">
        <v>2014</v>
      </c>
      <c r="B22" s="3">
        <v>83212</v>
      </c>
      <c r="C22" s="3">
        <v>76620</v>
      </c>
      <c r="D22" s="3">
        <v>34261</v>
      </c>
      <c r="E22" s="3">
        <v>18924</v>
      </c>
      <c r="F22" s="3">
        <v>2359</v>
      </c>
      <c r="G22" s="3">
        <v>21075</v>
      </c>
      <c r="H22" s="3">
        <v>1760</v>
      </c>
      <c r="I22" s="3">
        <v>4253</v>
      </c>
      <c r="J22" s="3">
        <v>580</v>
      </c>
      <c r="K22" s="1"/>
    </row>
    <row r="23" spans="1:11" ht="12.75" customHeight="1">
      <c r="A23" s="26">
        <v>2015</v>
      </c>
      <c r="B23" s="3">
        <v>84578</v>
      </c>
      <c r="C23" s="3">
        <v>78353</v>
      </c>
      <c r="D23" s="3">
        <v>34792</v>
      </c>
      <c r="E23" s="3">
        <v>19276</v>
      </c>
      <c r="F23" s="3">
        <v>2250</v>
      </c>
      <c r="G23" s="3">
        <v>22035</v>
      </c>
      <c r="H23" s="3">
        <v>1797</v>
      </c>
      <c r="I23" s="3">
        <v>4078</v>
      </c>
      <c r="J23" s="3">
        <v>350</v>
      </c>
      <c r="K23" s="1"/>
    </row>
    <row r="24" spans="1:11" ht="12.75" customHeight="1">
      <c r="A24" s="26">
        <v>2016</v>
      </c>
      <c r="B24" s="3">
        <v>83522</v>
      </c>
      <c r="C24" s="3">
        <v>77834</v>
      </c>
      <c r="D24" s="3">
        <v>35074</v>
      </c>
      <c r="E24" s="3">
        <v>18970</v>
      </c>
      <c r="F24" s="3">
        <v>2366</v>
      </c>
      <c r="G24" s="3">
        <v>21424</v>
      </c>
      <c r="H24" s="3">
        <v>1746</v>
      </c>
      <c r="I24" s="3">
        <v>3532</v>
      </c>
      <c r="J24" s="3">
        <v>410</v>
      </c>
      <c r="K24" s="1"/>
    </row>
    <row r="25" spans="1:11" ht="12.75" customHeight="1">
      <c r="A25" s="26">
        <v>2017</v>
      </c>
      <c r="B25" s="3">
        <v>84331</v>
      </c>
      <c r="C25" s="3">
        <v>78414</v>
      </c>
      <c r="D25" s="3">
        <v>35233</v>
      </c>
      <c r="E25" s="3">
        <v>20616</v>
      </c>
      <c r="F25" s="3">
        <v>2280</v>
      </c>
      <c r="G25" s="3">
        <v>20285</v>
      </c>
      <c r="H25" s="3">
        <v>1789</v>
      </c>
      <c r="I25" s="3">
        <v>3758</v>
      </c>
      <c r="J25" s="3">
        <v>370</v>
      </c>
      <c r="K25" s="1"/>
    </row>
    <row r="26" spans="1:11" ht="12.75" customHeight="1">
      <c r="A26" s="26">
        <v>2018</v>
      </c>
      <c r="B26" s="3">
        <v>86573</v>
      </c>
      <c r="C26" s="3">
        <v>80322</v>
      </c>
      <c r="D26" s="3">
        <v>35840</v>
      </c>
      <c r="E26" s="3">
        <v>20041</v>
      </c>
      <c r="F26" s="3">
        <v>2348</v>
      </c>
      <c r="G26" s="3">
        <v>22094</v>
      </c>
      <c r="H26" s="3">
        <v>3034</v>
      </c>
      <c r="I26" s="3">
        <v>2828</v>
      </c>
      <c r="J26" s="3">
        <v>387</v>
      </c>
      <c r="K26" s="1"/>
    </row>
    <row r="27" spans="1:11" ht="12.75" customHeight="1">
      <c r="A27" s="26">
        <v>2019</v>
      </c>
      <c r="B27" s="3">
        <v>84483</v>
      </c>
      <c r="C27" s="3">
        <v>77969</v>
      </c>
      <c r="D27" s="3">
        <v>34996</v>
      </c>
      <c r="E27" s="3">
        <v>19478</v>
      </c>
      <c r="F27" s="3">
        <v>2277</v>
      </c>
      <c r="G27" s="3">
        <v>21217</v>
      </c>
      <c r="H27" s="3">
        <v>3374</v>
      </c>
      <c r="I27" s="3">
        <v>2778</v>
      </c>
      <c r="J27" s="3">
        <v>363</v>
      </c>
      <c r="K27" s="1"/>
    </row>
    <row r="28" spans="1:11" ht="12.75" customHeight="1">
      <c r="A28" s="26">
        <v>2020</v>
      </c>
      <c r="B28" s="3">
        <v>82961</v>
      </c>
      <c r="C28" s="3">
        <v>76406</v>
      </c>
      <c r="D28" s="3">
        <v>32531</v>
      </c>
      <c r="E28" s="3">
        <v>19257</v>
      </c>
      <c r="F28" s="3">
        <v>2284</v>
      </c>
      <c r="G28" s="3">
        <v>22335</v>
      </c>
      <c r="H28" s="3">
        <v>3546</v>
      </c>
      <c r="I28" s="3">
        <v>2656</v>
      </c>
      <c r="J28" s="3">
        <v>352</v>
      </c>
      <c r="K28" s="1"/>
    </row>
    <row r="29" spans="1:11" ht="12.75" customHeight="1">
      <c r="A29" s="26" t="s">
        <v>50</v>
      </c>
      <c r="B29" s="3">
        <v>85258</v>
      </c>
      <c r="C29" s="3">
        <v>78499</v>
      </c>
      <c r="D29" s="3">
        <v>34251</v>
      </c>
      <c r="E29" s="3">
        <v>22287</v>
      </c>
      <c r="F29" s="3">
        <v>2443</v>
      </c>
      <c r="G29" s="3">
        <v>19517</v>
      </c>
      <c r="H29" s="3">
        <v>3592</v>
      </c>
      <c r="I29" s="3">
        <v>2831</v>
      </c>
      <c r="J29" s="3">
        <v>336</v>
      </c>
      <c r="K29" s="1"/>
    </row>
    <row r="30" spans="1:11" ht="12.75" customHeight="1">
      <c r="A30" s="10" t="s">
        <v>7</v>
      </c>
      <c r="B30" s="13"/>
      <c r="C30" s="13"/>
      <c r="D30" s="13"/>
      <c r="E30" s="13"/>
      <c r="F30" s="13"/>
      <c r="G30" s="13"/>
      <c r="H30" s="13"/>
      <c r="I30" s="13"/>
      <c r="J30" s="13"/>
      <c r="K30" s="1"/>
    </row>
    <row r="31" spans="1:11" ht="12.75" customHeight="1">
      <c r="A31" s="10" t="s">
        <v>43</v>
      </c>
      <c r="B31" s="13"/>
      <c r="C31" s="13"/>
      <c r="D31" s="13"/>
      <c r="E31" s="13"/>
      <c r="F31" s="13"/>
      <c r="G31" s="13"/>
      <c r="H31" s="13"/>
      <c r="I31" s="13"/>
      <c r="J31" s="13"/>
      <c r="K31" s="1"/>
    </row>
    <row r="32" spans="1:11" ht="12.75" customHeight="1">
      <c r="A32" s="10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"/>
    </row>
    <row r="33" spans="1:11" ht="12.75" customHeight="1">
      <c r="A33" s="10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"/>
    </row>
    <row r="34" spans="1:11" ht="12.75" customHeight="1">
      <c r="A34" s="10" t="s">
        <v>46</v>
      </c>
      <c r="B34" s="13"/>
      <c r="C34" s="13"/>
      <c r="D34" s="13"/>
      <c r="E34" s="13"/>
      <c r="F34" s="13"/>
      <c r="G34" s="13"/>
      <c r="H34" s="13"/>
      <c r="I34" s="13"/>
      <c r="J34" s="13"/>
      <c r="K34" s="1"/>
    </row>
    <row r="35" spans="1:1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"/>
    </row>
    <row r="36" spans="1:11" ht="12.75" customHeight="1">
      <c r="A36" s="11" t="s">
        <v>52</v>
      </c>
      <c r="K36" s="12"/>
    </row>
    <row r="37" ht="12.75" customHeight="1">
      <c r="A37" s="2"/>
    </row>
    <row r="39" ht="12.75" customHeight="1">
      <c r="K39" s="1"/>
    </row>
  </sheetData>
  <sheetProtection/>
  <mergeCells count="9">
    <mergeCell ref="B7:B9"/>
    <mergeCell ref="C8:C9"/>
    <mergeCell ref="H8:H9"/>
    <mergeCell ref="J8:J9"/>
    <mergeCell ref="A7:A10"/>
    <mergeCell ref="C7:J7"/>
    <mergeCell ref="B10:J10"/>
    <mergeCell ref="D8:G8"/>
    <mergeCell ref="I8:I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Wirth, Benjamin (LfStat)</dc:creator>
  <cp:keywords/>
  <dc:description/>
  <cp:lastModifiedBy>Wirth, Benjamin (LfStat)</cp:lastModifiedBy>
  <cp:lastPrinted>2013-12-06T12:47:37Z</cp:lastPrinted>
  <dcterms:created xsi:type="dcterms:W3CDTF">2012-06-06T15:16:44Z</dcterms:created>
  <dcterms:modified xsi:type="dcterms:W3CDTF">2023-12-11T12:43:52Z</dcterms:modified>
  <cp:category/>
  <cp:version/>
  <cp:contentType/>
  <cp:contentStatus/>
</cp:coreProperties>
</file>