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1"/>
  <workbookPr defaultThemeVersion="124226"/>
  <mc:AlternateContent xmlns:mc="http://schemas.openxmlformats.org/markup-compatibility/2006">
    <mc:Choice Requires="x15">
      <x15ac:absPath xmlns:x15ac="http://schemas.microsoft.com/office/spreadsheetml/2010/11/ac" url="L:\Abteilung1\sg16\Veröffentlichungen\Eingang\M1301C 202101 DST\"/>
    </mc:Choice>
  </mc:AlternateContent>
  <xr:revisionPtr revIDLastSave="0" documentId="13_ncr:1_{04DABBB1-C600-4386-B4D5-F38AEF9A6879}" xr6:coauthVersionLast="36" xr6:coauthVersionMax="36" xr10:uidLastSave="{00000000-0000-0000-0000-000000000000}"/>
  <bookViews>
    <workbookView xWindow="120" yWindow="1140" windowWidth="20730" windowHeight="9915" tabRatio="628" xr2:uid="{00000000-000D-0000-FFFF-FFFF00000000}"/>
  </bookViews>
  <sheets>
    <sheet name="Seite 5" sheetId="1" r:id="rId1"/>
    <sheet name="Seite 6" sheetId="2" r:id="rId2"/>
    <sheet name="Seite 7" sheetId="3" r:id="rId3"/>
    <sheet name="Seite 8" sheetId="4" r:id="rId4"/>
    <sheet name="Seite 9" sheetId="5" r:id="rId5"/>
    <sheet name="Seite 10" sheetId="6" r:id="rId6"/>
    <sheet name="Seite 11" sheetId="7" r:id="rId7"/>
    <sheet name="Seite 12" sheetId="8" r:id="rId8"/>
    <sheet name="Seite 13" sheetId="9" r:id="rId9"/>
    <sheet name="Seite 14" sheetId="10" r:id="rId10"/>
    <sheet name="Seite 15" sheetId="11" r:id="rId11"/>
    <sheet name="Seite 16" sheetId="12" r:id="rId12"/>
    <sheet name="Seite 17" sheetId="13" r:id="rId13"/>
    <sheet name="Seite 18" sheetId="14" r:id="rId14"/>
    <sheet name="Seite 19" sheetId="15" r:id="rId15"/>
    <sheet name="Seite 20" sheetId="16" r:id="rId16"/>
    <sheet name="Seite 21" sheetId="17" r:id="rId17"/>
    <sheet name="Seite  21" sheetId="19" state="hidden" r:id="rId18"/>
  </sheets>
  <definedNames>
    <definedName name="_xlnm.Print_Area" localSheetId="5">'Seite 10'!$A$1:$O$75</definedName>
    <definedName name="_xlnm.Print_Area" localSheetId="6">'Seite 11'!$A$1:$P$69</definedName>
    <definedName name="_xlnm.Print_Area" localSheetId="7">'Seite 12'!$A$1:$O$75</definedName>
    <definedName name="_xlnm.Print_Area" localSheetId="8">'Seite 13'!$A$1:$O$74</definedName>
    <definedName name="_xlnm.Print_Area" localSheetId="9">'Seite 14'!$A$1:$O$74</definedName>
    <definedName name="_xlnm.Print_Area" localSheetId="10">'Seite 15'!$A$1:$O$75</definedName>
    <definedName name="_xlnm.Print_Area" localSheetId="11">'Seite 16'!$A$1:$P$74</definedName>
    <definedName name="_xlnm.Print_Area" localSheetId="12">'Seite 17'!$A$1:$P$74</definedName>
    <definedName name="_xlnm.Print_Area" localSheetId="13">'Seite 18'!$A$1:$P$74</definedName>
    <definedName name="_xlnm.Print_Area" localSheetId="14">'Seite 19'!$A$1:$P$72</definedName>
    <definedName name="_xlnm.Print_Area" localSheetId="15">'Seite 20'!$A$1:$P$72</definedName>
    <definedName name="_xlnm.Print_Area" localSheetId="16">'Seite 21'!$A$1:$H$92</definedName>
    <definedName name="_xlnm.Print_Area" localSheetId="0">'Seite 5'!$A$1:$O$75</definedName>
    <definedName name="_xlnm.Print_Area" localSheetId="1">'Seite 6'!$A$1:$O$75</definedName>
    <definedName name="_xlnm.Print_Area" localSheetId="2">'Seite 7'!$A$1:$O$75</definedName>
    <definedName name="_xlnm.Print_Area" localSheetId="3">'Seite 8'!$A$1:$O$73</definedName>
    <definedName name="_xlnm.Print_Area" localSheetId="4">'Seite 9'!$A$1:$P$75</definedName>
    <definedName name="Z_14493184_DA4B_400F_B257_6CC69D97FB7C_.wvu.PrintArea" localSheetId="5" hidden="1">'Seite 10'!$A$1:$P$78</definedName>
    <definedName name="Z_14493184_DA4B_400F_B257_6CC69D97FB7C_.wvu.PrintArea" localSheetId="6" hidden="1">'Seite 11'!$A$1:$P$69</definedName>
    <definedName name="Z_14493184_DA4B_400F_B257_6CC69D97FB7C_.wvu.PrintArea" localSheetId="7" hidden="1">'Seite 12'!$A$1:$O$75</definedName>
    <definedName name="Z_14493184_DA4B_400F_B257_6CC69D97FB7C_.wvu.PrintArea" localSheetId="8" hidden="1">'Seite 13'!$A$1:$O$74</definedName>
    <definedName name="Z_14493184_DA4B_400F_B257_6CC69D97FB7C_.wvu.PrintArea" localSheetId="9" hidden="1">'Seite 14'!$A$1:$O$74</definedName>
    <definedName name="Z_14493184_DA4B_400F_B257_6CC69D97FB7C_.wvu.PrintArea" localSheetId="10" hidden="1">'Seite 15'!$A$1:$O$75</definedName>
    <definedName name="Z_14493184_DA4B_400F_B257_6CC69D97FB7C_.wvu.PrintArea" localSheetId="11" hidden="1">'Seite 16'!$A$1:$P$74</definedName>
    <definedName name="Z_14493184_DA4B_400F_B257_6CC69D97FB7C_.wvu.PrintArea" localSheetId="12" hidden="1">'Seite 17'!$A$1:$P$74</definedName>
    <definedName name="Z_14493184_DA4B_400F_B257_6CC69D97FB7C_.wvu.PrintArea" localSheetId="13" hidden="1">'Seite 18'!$A$1:$P$74</definedName>
    <definedName name="Z_14493184_DA4B_400F_B257_6CC69D97FB7C_.wvu.PrintArea" localSheetId="14" hidden="1">'Seite 19'!$A$1:$P$72</definedName>
    <definedName name="Z_14493184_DA4B_400F_B257_6CC69D97FB7C_.wvu.PrintArea" localSheetId="15" hidden="1">'Seite 20'!$A$1:$P$72</definedName>
    <definedName name="Z_14493184_DA4B_400F_B257_6CC69D97FB7C_.wvu.PrintArea" localSheetId="16" hidden="1">'Seite 21'!$A$1:$H$73</definedName>
    <definedName name="Z_14493184_DA4B_400F_B257_6CC69D97FB7C_.wvu.PrintArea" localSheetId="0" hidden="1">'Seite 5'!$A$1:$O$75</definedName>
    <definedName name="Z_14493184_DA4B_400F_B257_6CC69D97FB7C_.wvu.PrintArea" localSheetId="1" hidden="1">'Seite 6'!$A$1:$O$75</definedName>
    <definedName name="Z_14493184_DA4B_400F_B257_6CC69D97FB7C_.wvu.PrintArea" localSheetId="2" hidden="1">'Seite 7'!$A$1:$O$75</definedName>
    <definedName name="Z_14493184_DA4B_400F_B257_6CC69D97FB7C_.wvu.PrintArea" localSheetId="3" hidden="1">'Seite 8'!$A$1:$P$71</definedName>
    <definedName name="Z_14493184_DA4B_400F_B257_6CC69D97FB7C_.wvu.PrintArea" localSheetId="4" hidden="1">'Seite 9'!$A$1:$P$75</definedName>
    <definedName name="Z_9F831791_35FE_48B9_B51E_7149413B65FB_.wvu.PrintArea" localSheetId="5" hidden="1">'Seite 10'!$A$1:$P$78</definedName>
    <definedName name="Z_9F831791_35FE_48B9_B51E_7149413B65FB_.wvu.PrintArea" localSheetId="6" hidden="1">'Seite 11'!$A$1:$P$69</definedName>
    <definedName name="Z_9F831791_35FE_48B9_B51E_7149413B65FB_.wvu.PrintArea" localSheetId="7" hidden="1">'Seite 12'!$A$1:$O$75</definedName>
    <definedName name="Z_9F831791_35FE_48B9_B51E_7149413B65FB_.wvu.PrintArea" localSheetId="8" hidden="1">'Seite 13'!$A$1:$O$74</definedName>
    <definedName name="Z_9F831791_35FE_48B9_B51E_7149413B65FB_.wvu.PrintArea" localSheetId="9" hidden="1">'Seite 14'!$A$1:$O$74</definedName>
    <definedName name="Z_9F831791_35FE_48B9_B51E_7149413B65FB_.wvu.PrintArea" localSheetId="10" hidden="1">'Seite 15'!$A$1:$O$75</definedName>
    <definedName name="Z_9F831791_35FE_48B9_B51E_7149413B65FB_.wvu.PrintArea" localSheetId="11" hidden="1">'Seite 16'!$A$1:$P$74</definedName>
    <definedName name="Z_9F831791_35FE_48B9_B51E_7149413B65FB_.wvu.PrintArea" localSheetId="12" hidden="1">'Seite 17'!$A$1:$P$74</definedName>
    <definedName name="Z_9F831791_35FE_48B9_B51E_7149413B65FB_.wvu.PrintArea" localSheetId="13" hidden="1">'Seite 18'!$A$1:$P$74</definedName>
    <definedName name="Z_9F831791_35FE_48B9_B51E_7149413B65FB_.wvu.PrintArea" localSheetId="14" hidden="1">'Seite 19'!$A$1:$P$72</definedName>
    <definedName name="Z_9F831791_35FE_48B9_B51E_7149413B65FB_.wvu.PrintArea" localSheetId="15" hidden="1">'Seite 20'!$A$1:$P$72</definedName>
    <definedName name="Z_9F831791_35FE_48B9_B51E_7149413B65FB_.wvu.PrintArea" localSheetId="16" hidden="1">'Seite 21'!$A$1:$H$73</definedName>
    <definedName name="Z_9F831791_35FE_48B9_B51E_7149413B65FB_.wvu.PrintArea" localSheetId="0" hidden="1">'Seite 5'!$A$1:$O$75</definedName>
    <definedName name="Z_9F831791_35FE_48B9_B51E_7149413B65FB_.wvu.PrintArea" localSheetId="1" hidden="1">'Seite 6'!$A$1:$O$75</definedName>
    <definedName name="Z_9F831791_35FE_48B9_B51E_7149413B65FB_.wvu.PrintArea" localSheetId="2" hidden="1">'Seite 7'!$A$1:$O$75</definedName>
    <definedName name="Z_9F831791_35FE_48B9_B51E_7149413B65FB_.wvu.PrintArea" localSheetId="3" hidden="1">'Seite 8'!$A$1:$P$71</definedName>
    <definedName name="Z_9F831791_35FE_48B9_B51E_7149413B65FB_.wvu.PrintArea" localSheetId="4" hidden="1">'Seite 9'!$A$1:$P$75</definedName>
    <definedName name="Z_ABE6FC4A_3C4E_4BD6_A100_AF953977054E_.wvu.PrintArea" localSheetId="5" hidden="1">'Seite 10'!$A$1:$P$78</definedName>
    <definedName name="Z_ABE6FC4A_3C4E_4BD6_A100_AF953977054E_.wvu.PrintArea" localSheetId="6" hidden="1">'Seite 11'!$A$1:$P$69</definedName>
    <definedName name="Z_ABE6FC4A_3C4E_4BD6_A100_AF953977054E_.wvu.PrintArea" localSheetId="7" hidden="1">'Seite 12'!$A$1:$O$75</definedName>
    <definedName name="Z_ABE6FC4A_3C4E_4BD6_A100_AF953977054E_.wvu.PrintArea" localSheetId="8" hidden="1">'Seite 13'!$A$1:$O$74</definedName>
    <definedName name="Z_ABE6FC4A_3C4E_4BD6_A100_AF953977054E_.wvu.PrintArea" localSheetId="9" hidden="1">'Seite 14'!$A$1:$O$74</definedName>
    <definedName name="Z_ABE6FC4A_3C4E_4BD6_A100_AF953977054E_.wvu.PrintArea" localSheetId="10" hidden="1">'Seite 15'!$A$1:$O$75</definedName>
    <definedName name="Z_ABE6FC4A_3C4E_4BD6_A100_AF953977054E_.wvu.PrintArea" localSheetId="11" hidden="1">'Seite 16'!$A$1:$P$74</definedName>
    <definedName name="Z_ABE6FC4A_3C4E_4BD6_A100_AF953977054E_.wvu.PrintArea" localSheetId="12" hidden="1">'Seite 17'!$A$1:$P$74</definedName>
    <definedName name="Z_ABE6FC4A_3C4E_4BD6_A100_AF953977054E_.wvu.PrintArea" localSheetId="13" hidden="1">'Seite 18'!$A$1:$P$74</definedName>
    <definedName name="Z_ABE6FC4A_3C4E_4BD6_A100_AF953977054E_.wvu.PrintArea" localSheetId="14" hidden="1">'Seite 19'!$A$1:$P$72</definedName>
    <definedName name="Z_ABE6FC4A_3C4E_4BD6_A100_AF953977054E_.wvu.PrintArea" localSheetId="15" hidden="1">'Seite 20'!$A$1:$P$72</definedName>
    <definedName name="Z_ABE6FC4A_3C4E_4BD6_A100_AF953977054E_.wvu.PrintArea" localSheetId="16" hidden="1">'Seite 21'!$A$1:$H$81</definedName>
    <definedName name="Z_ABE6FC4A_3C4E_4BD6_A100_AF953977054E_.wvu.PrintArea" localSheetId="0" hidden="1">'Seite 5'!$A$1:$O$75</definedName>
    <definedName name="Z_ABE6FC4A_3C4E_4BD6_A100_AF953977054E_.wvu.PrintArea" localSheetId="1" hidden="1">'Seite 6'!$A$1:$O$75</definedName>
    <definedName name="Z_ABE6FC4A_3C4E_4BD6_A100_AF953977054E_.wvu.PrintArea" localSheetId="2" hidden="1">'Seite 7'!$A$1:$O$75</definedName>
    <definedName name="Z_ABE6FC4A_3C4E_4BD6_A100_AF953977054E_.wvu.PrintArea" localSheetId="3" hidden="1">'Seite 8'!$A$1:$P$71</definedName>
    <definedName name="Z_ABE6FC4A_3C4E_4BD6_A100_AF953977054E_.wvu.PrintArea" localSheetId="4" hidden="1">'Seite 9'!$A$1:$P$75</definedName>
    <definedName name="Z_F9E9A101_0AED_4E93_9EB5_9B29754FB962_.wvu.PrintArea" localSheetId="5" hidden="1">'Seite 10'!$A$1:$P$78</definedName>
    <definedName name="Z_F9E9A101_0AED_4E93_9EB5_9B29754FB962_.wvu.PrintArea" localSheetId="6" hidden="1">'Seite 11'!$A$1:$P$69</definedName>
    <definedName name="Z_F9E9A101_0AED_4E93_9EB5_9B29754FB962_.wvu.PrintArea" localSheetId="7" hidden="1">'Seite 12'!$A$1:$O$75</definedName>
    <definedName name="Z_F9E9A101_0AED_4E93_9EB5_9B29754FB962_.wvu.PrintArea" localSheetId="8" hidden="1">'Seite 13'!$A$1:$O$74</definedName>
    <definedName name="Z_F9E9A101_0AED_4E93_9EB5_9B29754FB962_.wvu.PrintArea" localSheetId="9" hidden="1">'Seite 14'!$A$1:$O$74</definedName>
    <definedName name="Z_F9E9A101_0AED_4E93_9EB5_9B29754FB962_.wvu.PrintArea" localSheetId="10" hidden="1">'Seite 15'!$A$1:$O$75</definedName>
    <definedName name="Z_F9E9A101_0AED_4E93_9EB5_9B29754FB962_.wvu.PrintArea" localSheetId="11" hidden="1">'Seite 16'!$A$1:$P$74</definedName>
    <definedName name="Z_F9E9A101_0AED_4E93_9EB5_9B29754FB962_.wvu.PrintArea" localSheetId="12" hidden="1">'Seite 17'!$A$1:$P$74</definedName>
    <definedName name="Z_F9E9A101_0AED_4E93_9EB5_9B29754FB962_.wvu.PrintArea" localSheetId="13" hidden="1">'Seite 18'!$A$1:$P$74</definedName>
    <definedName name="Z_F9E9A101_0AED_4E93_9EB5_9B29754FB962_.wvu.PrintArea" localSheetId="14" hidden="1">'Seite 19'!$A$1:$P$72</definedName>
    <definedName name="Z_F9E9A101_0AED_4E93_9EB5_9B29754FB962_.wvu.PrintArea" localSheetId="15" hidden="1">'Seite 20'!$A$1:$P$72</definedName>
    <definedName name="Z_F9E9A101_0AED_4E93_9EB5_9B29754FB962_.wvu.PrintArea" localSheetId="16" hidden="1">'Seite 21'!$A$1:$H$74</definedName>
    <definedName name="Z_F9E9A101_0AED_4E93_9EB5_9B29754FB962_.wvu.PrintArea" localSheetId="0" hidden="1">'Seite 5'!$A$1:$O$75</definedName>
    <definedName name="Z_F9E9A101_0AED_4E93_9EB5_9B29754FB962_.wvu.PrintArea" localSheetId="1" hidden="1">'Seite 6'!$A$1:$O$75</definedName>
    <definedName name="Z_F9E9A101_0AED_4E93_9EB5_9B29754FB962_.wvu.PrintArea" localSheetId="2" hidden="1">'Seite 7'!$A$1:$O$75</definedName>
    <definedName name="Z_F9E9A101_0AED_4E93_9EB5_9B29754FB962_.wvu.PrintArea" localSheetId="3" hidden="1">'Seite 8'!$A$1:$P$71</definedName>
    <definedName name="Z_F9E9A101_0AED_4E93_9EB5_9B29754FB962_.wvu.PrintArea" localSheetId="4" hidden="1">'Seite 9'!$A$1:$P$75</definedName>
  </definedNames>
  <calcPr calcId="191029"/>
  <customWorkbookViews>
    <customWorkbookView name="Seyfried, Raffaela (LfStaD) - Persönliche Ansicht" guid="{14493184-DA4B-400F-B257-6CC69D97FB7C}" mergeInterval="0" personalView="1" maximized="1" windowWidth="1920" windowHeight="861" activeSheetId="18"/>
    <customWorkbookView name="Rudolf, Christoph (LfStaD) - Persönliche Ansicht" guid="{ABE6FC4A-3C4E-4BD6-A100-AF953977054E}" mergeInterval="0" personalView="1" maximized="1" windowWidth="1920" windowHeight="1014" activeSheetId="17"/>
    <customWorkbookView name="Admin - Persönliche Ansicht" guid="{9F831791-35FE-48B9-B51E-7149413B65FB}" mergeInterval="0" personalView="1" maximized="1" windowWidth="1920" windowHeight="975" tabRatio="649" activeSheetId="15"/>
    <customWorkbookView name="Dudek, Michaela (LfStaD) - Persönliche Ansicht" guid="{F9E9A101-0AED-4E93-9EB5-9B29754FB962}" mergeInterval="0" personalView="1" maximized="1" windowWidth="1916" windowHeight="975" activeSheetId="17"/>
  </customWorkbookViews>
</workbook>
</file>

<file path=xl/calcChain.xml><?xml version="1.0" encoding="utf-8"?>
<calcChain xmlns="http://schemas.openxmlformats.org/spreadsheetml/2006/main">
  <c r="O41" i="9" l="1"/>
  <c r="N41" i="9"/>
  <c r="M41" i="9"/>
  <c r="L41" i="9"/>
  <c r="K41" i="9"/>
  <c r="J41" i="9"/>
  <c r="I41" i="9"/>
  <c r="H41" i="9"/>
  <c r="G41" i="9"/>
  <c r="F41" i="9"/>
  <c r="E41" i="9"/>
  <c r="D41" i="9"/>
  <c r="C41" i="9"/>
  <c r="N32" i="9"/>
  <c r="M32" i="9"/>
  <c r="L32" i="9"/>
  <c r="K32" i="9"/>
  <c r="J32" i="9"/>
  <c r="I32" i="9"/>
  <c r="H32" i="9"/>
  <c r="G32" i="9"/>
  <c r="F32" i="9"/>
  <c r="E32" i="9"/>
  <c r="D32" i="9"/>
  <c r="C32" i="9"/>
  <c r="N32" i="8"/>
  <c r="M32" i="8"/>
  <c r="L32" i="8"/>
  <c r="K32" i="8"/>
  <c r="J32" i="8"/>
  <c r="I32" i="8"/>
  <c r="H32" i="8"/>
  <c r="G32" i="8"/>
  <c r="F32" i="8"/>
  <c r="E32" i="8"/>
  <c r="D32" i="8"/>
  <c r="C32" i="8"/>
  <c r="O41" i="8"/>
  <c r="N41" i="8"/>
  <c r="M41" i="8"/>
  <c r="L41" i="8"/>
  <c r="K41" i="8"/>
  <c r="J41" i="8"/>
  <c r="I41" i="8"/>
  <c r="H41" i="8"/>
  <c r="G41" i="8"/>
  <c r="F41" i="8"/>
  <c r="E41" i="8"/>
  <c r="D41" i="8"/>
  <c r="C41" i="8"/>
  <c r="N63" i="8"/>
  <c r="M63" i="8"/>
  <c r="L63" i="8"/>
  <c r="K63" i="8"/>
  <c r="J63" i="8"/>
  <c r="I63" i="8"/>
  <c r="H63" i="8"/>
  <c r="G63" i="8"/>
  <c r="F63" i="8"/>
  <c r="E63" i="8"/>
  <c r="D63" i="8"/>
  <c r="C63" i="8"/>
  <c r="O72" i="8"/>
  <c r="N72" i="8"/>
  <c r="M72" i="8"/>
  <c r="L72" i="8"/>
  <c r="K72" i="8"/>
  <c r="J72" i="8"/>
  <c r="I72" i="8"/>
  <c r="H72" i="8"/>
  <c r="G72" i="8"/>
  <c r="F72" i="8"/>
  <c r="E72" i="8"/>
  <c r="D72" i="8"/>
  <c r="C72" i="8"/>
  <c r="O41" i="7"/>
  <c r="N41" i="7"/>
  <c r="M41" i="7"/>
  <c r="L41" i="7"/>
  <c r="K41" i="7"/>
  <c r="J41" i="7"/>
  <c r="I41" i="7"/>
  <c r="H41" i="7"/>
  <c r="G41" i="7"/>
  <c r="F41" i="7"/>
  <c r="E41" i="7"/>
  <c r="D41" i="7"/>
  <c r="C41" i="7"/>
  <c r="N32" i="7"/>
  <c r="M32" i="7"/>
  <c r="L32" i="7"/>
  <c r="K32" i="7"/>
  <c r="J32" i="7"/>
  <c r="I32" i="7"/>
  <c r="H32" i="7"/>
  <c r="G32" i="7"/>
  <c r="F32" i="7"/>
  <c r="E32" i="7"/>
  <c r="D32" i="7"/>
  <c r="C32" i="7"/>
  <c r="O72" i="6"/>
  <c r="N72" i="6"/>
  <c r="M72" i="6"/>
  <c r="L72" i="6"/>
  <c r="K72" i="6"/>
  <c r="J72" i="6"/>
  <c r="I72" i="6"/>
  <c r="H72" i="6"/>
  <c r="G72" i="6"/>
  <c r="F72" i="6"/>
  <c r="E72" i="6"/>
  <c r="D72" i="6"/>
  <c r="C72" i="6"/>
  <c r="N63" i="6"/>
  <c r="M63" i="6"/>
  <c r="L63" i="6"/>
  <c r="K63" i="6"/>
  <c r="J63" i="6"/>
  <c r="I63" i="6"/>
  <c r="H63" i="6"/>
  <c r="G63" i="6"/>
  <c r="F63" i="6"/>
  <c r="E63" i="6"/>
  <c r="D63" i="6"/>
  <c r="C63" i="6"/>
  <c r="O41" i="6"/>
  <c r="N41" i="6"/>
  <c r="M41" i="6"/>
  <c r="L41" i="6"/>
  <c r="K41" i="6"/>
  <c r="J41" i="6"/>
  <c r="I41" i="6"/>
  <c r="H41" i="6"/>
  <c r="G41" i="6"/>
  <c r="F41" i="6"/>
  <c r="E41" i="6"/>
  <c r="D41" i="6"/>
  <c r="C41" i="6"/>
  <c r="N32" i="6"/>
  <c r="M32" i="6"/>
  <c r="L32" i="6"/>
  <c r="K32" i="6"/>
  <c r="J32" i="6"/>
  <c r="I32" i="6"/>
  <c r="H32" i="6"/>
  <c r="G32" i="6"/>
  <c r="F32" i="6"/>
  <c r="E32" i="6"/>
  <c r="D32" i="6"/>
  <c r="N32" i="5"/>
  <c r="M32" i="5"/>
  <c r="L32" i="5"/>
  <c r="K32" i="5"/>
  <c r="J32" i="5"/>
  <c r="I32" i="5"/>
  <c r="H32" i="5"/>
  <c r="G32" i="5"/>
  <c r="F32" i="5"/>
  <c r="E32" i="5"/>
  <c r="D32" i="5"/>
  <c r="C32" i="5"/>
  <c r="O41" i="5"/>
  <c r="N41" i="5"/>
  <c r="M41" i="5"/>
  <c r="L41" i="5"/>
  <c r="K41" i="5"/>
  <c r="J41" i="5"/>
  <c r="I41" i="5"/>
  <c r="H41" i="5"/>
  <c r="G41" i="5"/>
  <c r="F41" i="5"/>
  <c r="E41" i="5"/>
  <c r="D41" i="5"/>
  <c r="C41" i="5"/>
  <c r="N63" i="5"/>
  <c r="M63" i="5"/>
  <c r="L63" i="5"/>
  <c r="K63" i="5"/>
  <c r="J63" i="5"/>
  <c r="I63" i="5"/>
  <c r="H63" i="5"/>
  <c r="G63" i="5"/>
  <c r="F63" i="5"/>
  <c r="E63" i="5"/>
  <c r="D63" i="5"/>
  <c r="C63" i="5"/>
  <c r="O72" i="5"/>
  <c r="N72" i="5"/>
  <c r="M72" i="5"/>
  <c r="L72" i="5"/>
  <c r="K72" i="5"/>
  <c r="J72" i="5"/>
  <c r="I72" i="5"/>
  <c r="H72" i="5"/>
  <c r="G72" i="5"/>
  <c r="F72" i="5"/>
  <c r="E72" i="5"/>
  <c r="D72" i="5"/>
  <c r="C72" i="5"/>
  <c r="O72" i="16" l="1"/>
  <c r="N72" i="16"/>
  <c r="M72" i="16"/>
  <c r="L72" i="16"/>
  <c r="K72" i="16"/>
  <c r="J72" i="16"/>
  <c r="I72" i="16"/>
  <c r="H72" i="16"/>
  <c r="G72" i="16"/>
  <c r="F72" i="16"/>
  <c r="E72" i="16"/>
  <c r="D72" i="16"/>
  <c r="C72" i="16"/>
  <c r="N63" i="16"/>
  <c r="M63" i="16"/>
  <c r="L63" i="16"/>
  <c r="K63" i="16"/>
  <c r="J63" i="16"/>
  <c r="I63" i="16"/>
  <c r="H63" i="16"/>
  <c r="G63" i="16"/>
  <c r="F63" i="16"/>
  <c r="E63" i="16"/>
  <c r="D63" i="16"/>
  <c r="C63" i="16"/>
  <c r="O41" i="16"/>
  <c r="N41" i="16"/>
  <c r="M41" i="16"/>
  <c r="L41" i="16"/>
  <c r="K41" i="16"/>
  <c r="J41" i="16"/>
  <c r="I41" i="16"/>
  <c r="H41" i="16"/>
  <c r="G41" i="16"/>
  <c r="F41" i="16"/>
  <c r="E41" i="16"/>
  <c r="D41" i="16"/>
  <c r="C41" i="16"/>
  <c r="N32" i="16"/>
  <c r="M32" i="16"/>
  <c r="L32" i="16"/>
  <c r="K32" i="16"/>
  <c r="J32" i="16"/>
  <c r="I32" i="16"/>
  <c r="H32" i="16"/>
  <c r="G32" i="16"/>
  <c r="F32" i="16"/>
  <c r="E32" i="16"/>
  <c r="D32" i="16"/>
  <c r="C32" i="16"/>
  <c r="N32" i="15"/>
  <c r="M32" i="15"/>
  <c r="L32" i="15"/>
  <c r="K32" i="15"/>
  <c r="J32" i="15"/>
  <c r="I32" i="15"/>
  <c r="H32" i="15"/>
  <c r="G32" i="15"/>
  <c r="F32" i="15"/>
  <c r="E32" i="15"/>
  <c r="D32" i="15"/>
  <c r="C32" i="15"/>
  <c r="O72" i="15"/>
  <c r="N72" i="15"/>
  <c r="M72" i="15"/>
  <c r="L72" i="15"/>
  <c r="K72" i="15"/>
  <c r="J72" i="15"/>
  <c r="I72" i="15"/>
  <c r="H72" i="15"/>
  <c r="G72" i="15"/>
  <c r="F72" i="15"/>
  <c r="E72" i="15"/>
  <c r="D72" i="15"/>
  <c r="C72" i="15"/>
  <c r="N63" i="15"/>
  <c r="M63" i="15"/>
  <c r="L63" i="15"/>
  <c r="K63" i="15"/>
  <c r="J63" i="15"/>
  <c r="I63" i="15"/>
  <c r="H63" i="15"/>
  <c r="G63" i="15"/>
  <c r="F63" i="15"/>
  <c r="E63" i="15"/>
  <c r="D63" i="15"/>
  <c r="C63" i="15"/>
  <c r="O41" i="15"/>
  <c r="N41" i="15"/>
  <c r="M41" i="15"/>
  <c r="L41" i="15"/>
  <c r="K41" i="15"/>
  <c r="J41" i="15"/>
  <c r="I41" i="15"/>
  <c r="H41" i="15"/>
  <c r="G41" i="15"/>
  <c r="F41" i="15"/>
  <c r="E41" i="15"/>
  <c r="D41" i="15"/>
  <c r="C41" i="15"/>
  <c r="C33" i="15"/>
  <c r="D33" i="15"/>
  <c r="E33" i="15"/>
  <c r="F33" i="15"/>
  <c r="G33" i="15"/>
  <c r="H33" i="15"/>
  <c r="I33" i="15"/>
  <c r="J33" i="15"/>
  <c r="K33" i="15"/>
  <c r="L33" i="15"/>
  <c r="M33" i="15"/>
  <c r="N33" i="15"/>
  <c r="C42" i="15"/>
  <c r="D42" i="15"/>
  <c r="E42" i="15"/>
  <c r="F42" i="15"/>
  <c r="G42" i="15"/>
  <c r="H42" i="15"/>
  <c r="I42" i="15"/>
  <c r="J42" i="15"/>
  <c r="K42" i="15"/>
  <c r="L42" i="15"/>
  <c r="M42" i="15"/>
  <c r="N42" i="15"/>
  <c r="O42" i="15"/>
  <c r="C64" i="15"/>
  <c r="D64" i="15"/>
  <c r="E64" i="15"/>
  <c r="F64" i="15"/>
  <c r="G64" i="15"/>
  <c r="H64" i="15"/>
  <c r="I64" i="15"/>
  <c r="J64" i="15"/>
  <c r="K64" i="15"/>
  <c r="L64" i="15"/>
  <c r="M64" i="15"/>
  <c r="N64" i="15"/>
  <c r="O72" i="14"/>
  <c r="N72" i="14"/>
  <c r="M72" i="14"/>
  <c r="L72" i="14"/>
  <c r="K72" i="14"/>
  <c r="J72" i="14"/>
  <c r="I72" i="14"/>
  <c r="H72" i="14"/>
  <c r="G72" i="14"/>
  <c r="F72" i="14"/>
  <c r="E72" i="14"/>
  <c r="D72" i="14"/>
  <c r="C72" i="14"/>
  <c r="N63" i="14"/>
  <c r="M63" i="14"/>
  <c r="L63" i="14"/>
  <c r="K63" i="14"/>
  <c r="J63" i="14"/>
  <c r="I63" i="14"/>
  <c r="H63" i="14"/>
  <c r="G63" i="14"/>
  <c r="F63" i="14"/>
  <c r="E63" i="14"/>
  <c r="D63" i="14"/>
  <c r="C63" i="14"/>
  <c r="O41" i="14"/>
  <c r="N41" i="14"/>
  <c r="M41" i="14"/>
  <c r="L41" i="14"/>
  <c r="K41" i="14"/>
  <c r="J41" i="14"/>
  <c r="I41" i="14"/>
  <c r="H41" i="14"/>
  <c r="G41" i="14"/>
  <c r="F41" i="14"/>
  <c r="E41" i="14"/>
  <c r="D41" i="14"/>
  <c r="C41" i="14"/>
  <c r="N32" i="14"/>
  <c r="M32" i="14"/>
  <c r="L32" i="14"/>
  <c r="K32" i="14"/>
  <c r="J32" i="14"/>
  <c r="I32" i="14"/>
  <c r="H32" i="14"/>
  <c r="G32" i="14"/>
  <c r="F32" i="14"/>
  <c r="E32" i="14"/>
  <c r="D32" i="14"/>
  <c r="C32" i="14"/>
  <c r="C33" i="14"/>
  <c r="D33" i="14"/>
  <c r="E33" i="14"/>
  <c r="F33" i="14"/>
  <c r="G33" i="14"/>
  <c r="H33" i="14"/>
  <c r="I33" i="14"/>
  <c r="J33" i="14"/>
  <c r="K33" i="14"/>
  <c r="L33" i="14"/>
  <c r="M33" i="14"/>
  <c r="N33" i="14"/>
  <c r="C42" i="14"/>
  <c r="D42" i="14"/>
  <c r="E42" i="14"/>
  <c r="F42" i="14"/>
  <c r="G42" i="14"/>
  <c r="H42" i="14"/>
  <c r="I42" i="14"/>
  <c r="J42" i="14"/>
  <c r="K42" i="14"/>
  <c r="L42" i="14"/>
  <c r="M42" i="14"/>
  <c r="N42" i="14"/>
  <c r="O42" i="14"/>
  <c r="C64" i="14"/>
  <c r="D64" i="14"/>
  <c r="E64" i="14"/>
  <c r="F64" i="14"/>
  <c r="G64" i="14"/>
  <c r="H64" i="14"/>
  <c r="I64" i="14"/>
  <c r="J64" i="14"/>
  <c r="K64" i="14"/>
  <c r="L64" i="14"/>
  <c r="M64" i="14"/>
  <c r="N64" i="14"/>
  <c r="O72" i="13"/>
  <c r="N72" i="13"/>
  <c r="M72" i="13"/>
  <c r="L72" i="13"/>
  <c r="K72" i="13"/>
  <c r="J72" i="13"/>
  <c r="I72" i="13"/>
  <c r="H72" i="13"/>
  <c r="G72" i="13"/>
  <c r="F72" i="13"/>
  <c r="E72" i="13"/>
  <c r="D72" i="13"/>
  <c r="C72" i="13"/>
  <c r="N63" i="13"/>
  <c r="M63" i="13"/>
  <c r="L63" i="13"/>
  <c r="K63" i="13"/>
  <c r="J63" i="13"/>
  <c r="I63" i="13"/>
  <c r="H63" i="13"/>
  <c r="G63" i="13"/>
  <c r="F63" i="13"/>
  <c r="E63" i="13"/>
  <c r="D63" i="13"/>
  <c r="C63" i="13"/>
  <c r="O41" i="13"/>
  <c r="N41" i="13"/>
  <c r="M41" i="13"/>
  <c r="L41" i="13"/>
  <c r="K41" i="13"/>
  <c r="J41" i="13"/>
  <c r="I41" i="13"/>
  <c r="H41" i="13"/>
  <c r="G41" i="13"/>
  <c r="F41" i="13"/>
  <c r="E41" i="13"/>
  <c r="D41" i="13"/>
  <c r="C41" i="13"/>
  <c r="N32" i="13"/>
  <c r="M32" i="13"/>
  <c r="L32" i="13"/>
  <c r="K32" i="13"/>
  <c r="J32" i="13"/>
  <c r="I32" i="13"/>
  <c r="H32" i="13"/>
  <c r="G32" i="13"/>
  <c r="F32" i="13"/>
  <c r="E32" i="13"/>
  <c r="D32" i="13"/>
  <c r="C32" i="13"/>
  <c r="O72" i="12"/>
  <c r="N72" i="12"/>
  <c r="M72" i="12"/>
  <c r="L72" i="12"/>
  <c r="K72" i="12"/>
  <c r="J72" i="12"/>
  <c r="I72" i="12"/>
  <c r="H72" i="12"/>
  <c r="G72" i="12"/>
  <c r="F72" i="12"/>
  <c r="E72" i="12"/>
  <c r="D72" i="12"/>
  <c r="C72" i="12"/>
  <c r="N63" i="12"/>
  <c r="M63" i="12"/>
  <c r="L63" i="12"/>
  <c r="K63" i="12"/>
  <c r="J63" i="12"/>
  <c r="I63" i="12"/>
  <c r="H63" i="12"/>
  <c r="G63" i="12"/>
  <c r="F63" i="12"/>
  <c r="E63" i="12"/>
  <c r="D63" i="12"/>
  <c r="C63" i="12"/>
  <c r="O41" i="12"/>
  <c r="N41" i="12"/>
  <c r="M41" i="12"/>
  <c r="L41" i="12"/>
  <c r="K41" i="12"/>
  <c r="J41" i="12"/>
  <c r="I41" i="12"/>
  <c r="H41" i="12"/>
  <c r="G41" i="12"/>
  <c r="F41" i="12"/>
  <c r="E41" i="12"/>
  <c r="D41" i="12"/>
  <c r="C41" i="12"/>
  <c r="N32" i="12"/>
  <c r="M32" i="12"/>
  <c r="L32" i="12"/>
  <c r="K32" i="12"/>
  <c r="J32" i="12"/>
  <c r="I32" i="12"/>
  <c r="H32" i="12"/>
  <c r="G32" i="12"/>
  <c r="F32" i="12"/>
  <c r="E32" i="12"/>
  <c r="D32" i="12"/>
  <c r="C32" i="12"/>
  <c r="O72" i="11"/>
  <c r="N72" i="11"/>
  <c r="M72" i="11"/>
  <c r="L72" i="11"/>
  <c r="K72" i="11"/>
  <c r="J72" i="11"/>
  <c r="I72" i="11"/>
  <c r="H72" i="11"/>
  <c r="G72" i="11"/>
  <c r="F72" i="11"/>
  <c r="E72" i="11"/>
  <c r="D72" i="11"/>
  <c r="C72" i="11"/>
  <c r="N63" i="11"/>
  <c r="M63" i="11"/>
  <c r="L63" i="11"/>
  <c r="K63" i="11"/>
  <c r="J63" i="11"/>
  <c r="I63" i="11"/>
  <c r="H63" i="11"/>
  <c r="G63" i="11"/>
  <c r="F63" i="11"/>
  <c r="E63" i="11"/>
  <c r="D63" i="11"/>
  <c r="C63" i="11"/>
  <c r="O41" i="11"/>
  <c r="N41" i="11"/>
  <c r="M41" i="11"/>
  <c r="L41" i="11"/>
  <c r="K41" i="11"/>
  <c r="J41" i="11"/>
  <c r="I41" i="11"/>
  <c r="H41" i="11"/>
  <c r="G41" i="11"/>
  <c r="F41" i="11"/>
  <c r="E41" i="11"/>
  <c r="D41" i="11"/>
  <c r="C41" i="11"/>
  <c r="N32" i="11"/>
  <c r="M32" i="11"/>
  <c r="L32" i="11"/>
  <c r="K32" i="11"/>
  <c r="J32" i="11"/>
  <c r="I32" i="11"/>
  <c r="H32" i="11"/>
  <c r="G32" i="11"/>
  <c r="F32" i="11"/>
  <c r="E32" i="11"/>
  <c r="D32" i="11"/>
  <c r="C32" i="11"/>
  <c r="O72" i="10"/>
  <c r="N72" i="10"/>
  <c r="M72" i="10"/>
  <c r="L72" i="10"/>
  <c r="K72" i="10"/>
  <c r="J72" i="10"/>
  <c r="I72" i="10"/>
  <c r="H72" i="10"/>
  <c r="G72" i="10"/>
  <c r="F72" i="10"/>
  <c r="E72" i="10"/>
  <c r="D72" i="10"/>
  <c r="C72" i="10"/>
  <c r="N63" i="10"/>
  <c r="M63" i="10"/>
  <c r="L63" i="10"/>
  <c r="K63" i="10"/>
  <c r="J63" i="10"/>
  <c r="I63" i="10"/>
  <c r="H63" i="10"/>
  <c r="G63" i="10"/>
  <c r="F63" i="10"/>
  <c r="E63" i="10"/>
  <c r="D63" i="10"/>
  <c r="C63" i="10"/>
  <c r="O41" i="10"/>
  <c r="N41" i="10"/>
  <c r="M41" i="10"/>
  <c r="L41" i="10"/>
  <c r="K41" i="10"/>
  <c r="J41" i="10"/>
  <c r="I41" i="10"/>
  <c r="H41" i="10"/>
  <c r="G41" i="10"/>
  <c r="F41" i="10"/>
  <c r="E41" i="10"/>
  <c r="D41" i="10"/>
  <c r="C41" i="10"/>
  <c r="N32" i="10"/>
  <c r="M32" i="10"/>
  <c r="L32" i="10"/>
  <c r="K32" i="10"/>
  <c r="J32" i="10"/>
  <c r="I32" i="10"/>
  <c r="H32" i="10"/>
  <c r="G32" i="10"/>
  <c r="F32" i="10"/>
  <c r="E32" i="10"/>
  <c r="D32" i="10"/>
  <c r="C32" i="10"/>
  <c r="O72" i="9"/>
  <c r="N72" i="9"/>
  <c r="M72" i="9"/>
  <c r="L72" i="9"/>
  <c r="K72" i="9"/>
  <c r="J72" i="9"/>
  <c r="I72" i="9"/>
  <c r="H72" i="9"/>
  <c r="G72" i="9"/>
  <c r="F72" i="9"/>
  <c r="E72" i="9"/>
  <c r="D72" i="9"/>
  <c r="C72" i="9"/>
  <c r="N63" i="9"/>
  <c r="M63" i="9"/>
  <c r="L63" i="9"/>
  <c r="K63" i="9"/>
  <c r="J63" i="9"/>
  <c r="I63" i="9"/>
  <c r="H63" i="9"/>
  <c r="G63" i="9"/>
  <c r="F63" i="9"/>
  <c r="E63" i="9"/>
  <c r="D63" i="9"/>
  <c r="C63" i="9"/>
  <c r="C33" i="9"/>
  <c r="D33" i="9"/>
  <c r="E33" i="9"/>
  <c r="F33" i="9"/>
  <c r="G33" i="9"/>
  <c r="H33" i="9"/>
  <c r="I33" i="9"/>
  <c r="J33" i="9"/>
  <c r="K33" i="9"/>
  <c r="L33" i="9"/>
  <c r="M33" i="9"/>
  <c r="N33" i="9"/>
  <c r="C42" i="9"/>
  <c r="D42" i="9"/>
  <c r="E42" i="9"/>
  <c r="F42" i="9"/>
  <c r="G42" i="9"/>
  <c r="H42" i="9"/>
  <c r="I42" i="9"/>
  <c r="J42" i="9"/>
  <c r="K42" i="9"/>
  <c r="L42" i="9"/>
  <c r="M42" i="9"/>
  <c r="N42" i="9"/>
  <c r="O42" i="9"/>
  <c r="C64" i="9"/>
  <c r="D64" i="9"/>
  <c r="E64" i="9"/>
  <c r="F64" i="9"/>
  <c r="G64" i="9"/>
  <c r="H64" i="9"/>
  <c r="I64" i="9"/>
  <c r="J64" i="9"/>
  <c r="K64" i="9"/>
  <c r="L64" i="9"/>
  <c r="M64" i="9"/>
  <c r="N64" i="9"/>
  <c r="O72" i="4"/>
  <c r="N72" i="4"/>
  <c r="M72" i="4"/>
  <c r="L72" i="4"/>
  <c r="K72" i="4"/>
  <c r="J72" i="4"/>
  <c r="I72" i="4"/>
  <c r="H72" i="4"/>
  <c r="G72" i="4"/>
  <c r="F72" i="4"/>
  <c r="E72" i="4"/>
  <c r="D72" i="4"/>
  <c r="C72" i="4"/>
  <c r="N63" i="4"/>
  <c r="M63" i="4"/>
  <c r="L63" i="4"/>
  <c r="K63" i="4"/>
  <c r="J63" i="4"/>
  <c r="I63" i="4"/>
  <c r="H63" i="4"/>
  <c r="G63" i="4"/>
  <c r="F63" i="4"/>
  <c r="E63" i="4"/>
  <c r="D63" i="4"/>
  <c r="C63" i="4"/>
  <c r="O41" i="4"/>
  <c r="N41" i="4"/>
  <c r="M41" i="4"/>
  <c r="L41" i="4"/>
  <c r="K41" i="4"/>
  <c r="J41" i="4"/>
  <c r="I41" i="4"/>
  <c r="H41" i="4"/>
  <c r="G41" i="4"/>
  <c r="F41" i="4"/>
  <c r="E41" i="4"/>
  <c r="D41" i="4"/>
  <c r="C41" i="4"/>
  <c r="N32" i="4"/>
  <c r="M32" i="4"/>
  <c r="L32" i="4"/>
  <c r="K32" i="4"/>
  <c r="J32" i="4"/>
  <c r="I32" i="4"/>
  <c r="H32" i="4"/>
  <c r="G32" i="4"/>
  <c r="F32" i="4"/>
  <c r="E32" i="4"/>
  <c r="D32" i="4"/>
  <c r="C32" i="4"/>
  <c r="O72" i="3"/>
  <c r="N72" i="3"/>
  <c r="M72" i="3"/>
  <c r="L72" i="3"/>
  <c r="K72" i="3"/>
  <c r="J72" i="3"/>
  <c r="I72" i="3"/>
  <c r="H72" i="3"/>
  <c r="G72" i="3"/>
  <c r="F72" i="3"/>
  <c r="E72" i="3"/>
  <c r="D72" i="3"/>
  <c r="C72" i="3"/>
  <c r="N63" i="3"/>
  <c r="M63" i="3"/>
  <c r="L63" i="3"/>
  <c r="K63" i="3"/>
  <c r="J63" i="3"/>
  <c r="I63" i="3"/>
  <c r="H63" i="3"/>
  <c r="G63" i="3"/>
  <c r="F63" i="3"/>
  <c r="E63" i="3"/>
  <c r="D63" i="3"/>
  <c r="C63" i="3"/>
  <c r="O41" i="3"/>
  <c r="N41" i="3"/>
  <c r="M41" i="3"/>
  <c r="L41" i="3"/>
  <c r="K41" i="3"/>
  <c r="J41" i="3"/>
  <c r="I41" i="3"/>
  <c r="H41" i="3"/>
  <c r="G41" i="3"/>
  <c r="F41" i="3"/>
  <c r="E41" i="3"/>
  <c r="D41" i="3"/>
  <c r="C41" i="3"/>
  <c r="N32" i="3"/>
  <c r="M32" i="3"/>
  <c r="L32" i="3"/>
  <c r="K32" i="3"/>
  <c r="J32" i="3"/>
  <c r="I32" i="3"/>
  <c r="H32" i="3"/>
  <c r="G32" i="3"/>
  <c r="F32" i="3"/>
  <c r="E32" i="3"/>
  <c r="D32" i="3"/>
  <c r="C32" i="3"/>
  <c r="N32" i="2"/>
  <c r="M32" i="2"/>
  <c r="L32" i="2"/>
  <c r="K32" i="2"/>
  <c r="J32" i="2"/>
  <c r="I32" i="2"/>
  <c r="H32" i="2"/>
  <c r="G32" i="2"/>
  <c r="F32" i="2"/>
  <c r="E32" i="2"/>
  <c r="D32" i="2"/>
  <c r="C32" i="2"/>
  <c r="O41" i="2"/>
  <c r="N41" i="2"/>
  <c r="M41" i="2"/>
  <c r="L41" i="2"/>
  <c r="K41" i="2"/>
  <c r="J41" i="2"/>
  <c r="I41" i="2"/>
  <c r="H41" i="2"/>
  <c r="G41" i="2"/>
  <c r="F41" i="2"/>
  <c r="E41" i="2"/>
  <c r="D41" i="2"/>
  <c r="C41" i="2"/>
  <c r="N63" i="2"/>
  <c r="M63" i="2"/>
  <c r="L63" i="2"/>
  <c r="K63" i="2"/>
  <c r="J63" i="2"/>
  <c r="I63" i="2"/>
  <c r="H63" i="2"/>
  <c r="G63" i="2"/>
  <c r="F63" i="2"/>
  <c r="E63" i="2"/>
  <c r="D63" i="2"/>
  <c r="C63" i="2"/>
  <c r="O72" i="2"/>
  <c r="N72" i="2"/>
  <c r="M72" i="2"/>
  <c r="L72" i="2"/>
  <c r="K72" i="2"/>
  <c r="J72" i="2"/>
  <c r="I72" i="2"/>
  <c r="H72" i="2"/>
  <c r="G72" i="2"/>
  <c r="F72" i="2"/>
  <c r="E72" i="2"/>
  <c r="D72" i="2"/>
  <c r="C72" i="2"/>
  <c r="N63" i="1"/>
  <c r="M63" i="1"/>
  <c r="L63" i="1"/>
  <c r="K63" i="1"/>
  <c r="J63" i="1"/>
  <c r="I63" i="1"/>
  <c r="H63" i="1"/>
  <c r="G63" i="1"/>
  <c r="F63" i="1"/>
  <c r="E63" i="1"/>
  <c r="D63" i="1"/>
  <c r="C63" i="1"/>
  <c r="O72" i="1"/>
  <c r="N72" i="1"/>
  <c r="M72" i="1"/>
  <c r="L72" i="1"/>
  <c r="K72" i="1"/>
  <c r="J72" i="1"/>
  <c r="I72" i="1"/>
  <c r="H72" i="1"/>
  <c r="G72" i="1"/>
  <c r="F72" i="1"/>
  <c r="E72" i="1"/>
  <c r="D72" i="1"/>
  <c r="C72" i="1"/>
  <c r="N32" i="1"/>
  <c r="M32" i="1"/>
  <c r="L32" i="1"/>
  <c r="K32" i="1"/>
  <c r="J32" i="1"/>
  <c r="I32" i="1"/>
  <c r="H32" i="1"/>
  <c r="G32" i="1"/>
  <c r="F32" i="1"/>
  <c r="E32" i="1"/>
  <c r="D32" i="1"/>
  <c r="C32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N71" i="6" l="1"/>
  <c r="N62" i="6"/>
  <c r="N40" i="1"/>
  <c r="O73" i="6" l="1"/>
  <c r="N73" i="6"/>
  <c r="M73" i="6"/>
  <c r="L73" i="6"/>
  <c r="K73" i="6"/>
  <c r="J73" i="6"/>
  <c r="I73" i="6"/>
  <c r="H73" i="6"/>
  <c r="G73" i="6"/>
  <c r="F73" i="6"/>
  <c r="E73" i="6"/>
  <c r="D73" i="6"/>
  <c r="C73" i="6"/>
  <c r="M71" i="6"/>
  <c r="M40" i="1" l="1"/>
  <c r="H40" i="1" l="1"/>
  <c r="O73" i="11" l="1"/>
  <c r="N73" i="11"/>
  <c r="M73" i="11"/>
  <c r="L73" i="11"/>
  <c r="K73" i="11"/>
  <c r="J73" i="11"/>
  <c r="I73" i="11"/>
  <c r="H73" i="11"/>
  <c r="G73" i="11"/>
  <c r="F73" i="11"/>
  <c r="E73" i="11"/>
  <c r="D73" i="11"/>
  <c r="C73" i="11"/>
  <c r="O73" i="3"/>
  <c r="N73" i="3"/>
  <c r="M73" i="3"/>
  <c r="L73" i="3"/>
  <c r="K73" i="3"/>
  <c r="J73" i="3"/>
  <c r="I73" i="3"/>
  <c r="H73" i="3"/>
  <c r="G73" i="3"/>
  <c r="F73" i="3"/>
  <c r="E73" i="3"/>
  <c r="D73" i="3"/>
  <c r="C73" i="3"/>
  <c r="O73" i="2"/>
  <c r="N73" i="2"/>
  <c r="M73" i="2"/>
  <c r="L73" i="2"/>
  <c r="K73" i="2"/>
  <c r="J73" i="2"/>
  <c r="I73" i="2"/>
  <c r="H73" i="2"/>
  <c r="G73" i="2"/>
  <c r="F73" i="2"/>
  <c r="E73" i="2"/>
  <c r="D73" i="2"/>
  <c r="C73" i="2"/>
  <c r="G71" i="11" l="1"/>
  <c r="G71" i="3"/>
  <c r="H62" i="2"/>
  <c r="I62" i="2"/>
  <c r="J62" i="2"/>
  <c r="K62" i="2"/>
  <c r="L62" i="2"/>
  <c r="M62" i="2"/>
  <c r="N62" i="2"/>
  <c r="G71" i="2"/>
  <c r="H62" i="1"/>
  <c r="I62" i="1"/>
  <c r="J62" i="1"/>
  <c r="K62" i="1"/>
  <c r="F40" i="13" l="1"/>
  <c r="F31" i="13"/>
  <c r="F40" i="14" l="1"/>
  <c r="F31" i="14"/>
  <c r="F71" i="13"/>
  <c r="F62" i="13"/>
  <c r="F40" i="9"/>
  <c r="F31" i="9"/>
  <c r="F40" i="12" l="1"/>
  <c r="G40" i="12"/>
  <c r="H40" i="12"/>
  <c r="F31" i="12"/>
  <c r="G31" i="12"/>
  <c r="F71" i="10"/>
  <c r="G71" i="10"/>
  <c r="F62" i="10"/>
  <c r="F40" i="10"/>
  <c r="F31" i="10"/>
  <c r="F40" i="8"/>
  <c r="G40" i="8"/>
  <c r="H40" i="8"/>
  <c r="F31" i="8"/>
  <c r="G31" i="8"/>
  <c r="F40" i="7"/>
  <c r="F31" i="7"/>
  <c r="F71" i="6"/>
  <c r="G71" i="6"/>
  <c r="H71" i="6"/>
  <c r="I71" i="6"/>
  <c r="J71" i="6"/>
  <c r="F62" i="6"/>
  <c r="G62" i="6"/>
  <c r="H62" i="6"/>
  <c r="I62" i="6"/>
  <c r="F71" i="5"/>
  <c r="F62" i="5"/>
  <c r="F31" i="2"/>
  <c r="F40" i="2"/>
  <c r="F40" i="1"/>
  <c r="F31" i="1"/>
  <c r="O73" i="1" l="1"/>
  <c r="N73" i="1"/>
  <c r="M73" i="1"/>
  <c r="L73" i="1"/>
  <c r="K73" i="1"/>
  <c r="J73" i="1"/>
  <c r="I73" i="1"/>
  <c r="H73" i="1"/>
  <c r="G73" i="1"/>
  <c r="F73" i="1"/>
  <c r="E73" i="1"/>
  <c r="D73" i="1"/>
  <c r="C73" i="1"/>
  <c r="N31" i="15" l="1"/>
  <c r="M31" i="15"/>
  <c r="L31" i="15"/>
  <c r="K31" i="15"/>
  <c r="J31" i="15"/>
  <c r="I31" i="15"/>
  <c r="H31" i="15"/>
  <c r="G31" i="15"/>
  <c r="F31" i="15"/>
  <c r="E31" i="15"/>
  <c r="D31" i="15"/>
  <c r="D40" i="15" l="1"/>
  <c r="E40" i="15"/>
  <c r="F40" i="15"/>
  <c r="G40" i="15"/>
  <c r="H40" i="15"/>
  <c r="I40" i="15"/>
  <c r="J40" i="15"/>
  <c r="K40" i="15"/>
  <c r="L40" i="15"/>
  <c r="M40" i="15"/>
  <c r="N40" i="15"/>
  <c r="O40" i="15"/>
  <c r="C40" i="15"/>
  <c r="C31" i="15"/>
  <c r="C42" i="11" l="1"/>
  <c r="D42" i="11"/>
  <c r="E42" i="11"/>
  <c r="F42" i="11"/>
  <c r="G42" i="11"/>
  <c r="H42" i="11"/>
  <c r="I42" i="11"/>
  <c r="J42" i="11"/>
  <c r="K42" i="11"/>
  <c r="L42" i="11"/>
  <c r="M42" i="11"/>
  <c r="N42" i="11"/>
  <c r="O42" i="11"/>
  <c r="O71" i="16" l="1"/>
  <c r="N71" i="16"/>
  <c r="M71" i="16"/>
  <c r="L71" i="16"/>
  <c r="K71" i="16"/>
  <c r="J71" i="16"/>
  <c r="I71" i="16"/>
  <c r="H71" i="16"/>
  <c r="G71" i="16"/>
  <c r="F71" i="16"/>
  <c r="E71" i="16"/>
  <c r="D71" i="16"/>
  <c r="C71" i="16"/>
  <c r="N62" i="16"/>
  <c r="M62" i="16"/>
  <c r="L62" i="16"/>
  <c r="K62" i="16"/>
  <c r="J62" i="16"/>
  <c r="I62" i="16"/>
  <c r="H62" i="16"/>
  <c r="G62" i="16"/>
  <c r="F62" i="16"/>
  <c r="E62" i="16"/>
  <c r="D62" i="16"/>
  <c r="C62" i="16"/>
  <c r="O40" i="16"/>
  <c r="N40" i="16"/>
  <c r="M40" i="16"/>
  <c r="L40" i="16"/>
  <c r="K40" i="16"/>
  <c r="J40" i="16"/>
  <c r="I40" i="16"/>
  <c r="H40" i="16"/>
  <c r="G40" i="16"/>
  <c r="F40" i="16"/>
  <c r="E40" i="16"/>
  <c r="D40" i="16"/>
  <c r="C40" i="16"/>
  <c r="N31" i="16"/>
  <c r="M31" i="16"/>
  <c r="L31" i="16"/>
  <c r="K31" i="16"/>
  <c r="J31" i="16"/>
  <c r="I31" i="16"/>
  <c r="H31" i="16"/>
  <c r="G31" i="16"/>
  <c r="F31" i="16"/>
  <c r="E31" i="16"/>
  <c r="D31" i="16"/>
  <c r="C31" i="16"/>
  <c r="N62" i="15"/>
  <c r="M62" i="15"/>
  <c r="L62" i="15"/>
  <c r="K62" i="15"/>
  <c r="J62" i="15"/>
  <c r="I62" i="15"/>
  <c r="H62" i="15"/>
  <c r="G62" i="15"/>
  <c r="F62" i="15"/>
  <c r="E62" i="15"/>
  <c r="D62" i="15"/>
  <c r="C62" i="15"/>
  <c r="O71" i="15"/>
  <c r="N71" i="15"/>
  <c r="M71" i="15"/>
  <c r="L71" i="15"/>
  <c r="K71" i="15"/>
  <c r="J71" i="15"/>
  <c r="I71" i="15"/>
  <c r="H71" i="15"/>
  <c r="G71" i="15"/>
  <c r="F71" i="15"/>
  <c r="E71" i="15"/>
  <c r="D71" i="15"/>
  <c r="C71" i="15"/>
  <c r="N31" i="14"/>
  <c r="M31" i="14"/>
  <c r="L31" i="14"/>
  <c r="K31" i="14"/>
  <c r="J31" i="14"/>
  <c r="I31" i="14"/>
  <c r="H31" i="14"/>
  <c r="G31" i="14"/>
  <c r="E31" i="14"/>
  <c r="D31" i="14"/>
  <c r="C31" i="14"/>
  <c r="O40" i="14"/>
  <c r="N40" i="14"/>
  <c r="M40" i="14"/>
  <c r="L40" i="14"/>
  <c r="K40" i="14"/>
  <c r="J40" i="14"/>
  <c r="I40" i="14"/>
  <c r="H40" i="14"/>
  <c r="G40" i="14"/>
  <c r="E40" i="14"/>
  <c r="D40" i="14"/>
  <c r="C40" i="14"/>
  <c r="N62" i="14"/>
  <c r="M62" i="14"/>
  <c r="L62" i="14"/>
  <c r="K62" i="14"/>
  <c r="J62" i="14"/>
  <c r="I62" i="14"/>
  <c r="H62" i="14"/>
  <c r="G62" i="14"/>
  <c r="F62" i="14"/>
  <c r="E62" i="14"/>
  <c r="D62" i="14"/>
  <c r="C62" i="14"/>
  <c r="O71" i="14"/>
  <c r="N71" i="14"/>
  <c r="M71" i="14"/>
  <c r="L71" i="14"/>
  <c r="K71" i="14"/>
  <c r="J71" i="14"/>
  <c r="I71" i="14"/>
  <c r="H71" i="14"/>
  <c r="G71" i="14"/>
  <c r="F71" i="14"/>
  <c r="E71" i="14"/>
  <c r="D71" i="14"/>
  <c r="C71" i="14"/>
  <c r="O71" i="13"/>
  <c r="N71" i="13"/>
  <c r="M71" i="13"/>
  <c r="L71" i="13"/>
  <c r="K71" i="13"/>
  <c r="J71" i="13"/>
  <c r="I71" i="13"/>
  <c r="H71" i="13"/>
  <c r="G71" i="13"/>
  <c r="E71" i="13"/>
  <c r="D71" i="13"/>
  <c r="C71" i="13"/>
  <c r="N62" i="13"/>
  <c r="M62" i="13"/>
  <c r="L62" i="13"/>
  <c r="K62" i="13"/>
  <c r="J62" i="13"/>
  <c r="I62" i="13"/>
  <c r="H62" i="13"/>
  <c r="G62" i="13"/>
  <c r="E62" i="13"/>
  <c r="D62" i="13"/>
  <c r="C62" i="13"/>
  <c r="O40" i="13"/>
  <c r="N40" i="13"/>
  <c r="M40" i="13"/>
  <c r="L40" i="13"/>
  <c r="K40" i="13"/>
  <c r="J40" i="13"/>
  <c r="I40" i="13"/>
  <c r="H40" i="13"/>
  <c r="G40" i="13"/>
  <c r="E40" i="13"/>
  <c r="D40" i="13"/>
  <c r="C40" i="13"/>
  <c r="N31" i="13"/>
  <c r="M31" i="13"/>
  <c r="L31" i="13"/>
  <c r="K31" i="13"/>
  <c r="J31" i="13"/>
  <c r="I31" i="13"/>
  <c r="H31" i="13"/>
  <c r="G31" i="13"/>
  <c r="E31" i="13"/>
  <c r="D31" i="13"/>
  <c r="C31" i="13"/>
  <c r="O71" i="12"/>
  <c r="N71" i="12"/>
  <c r="M71" i="12"/>
  <c r="L71" i="12"/>
  <c r="K71" i="12"/>
  <c r="J71" i="12"/>
  <c r="I71" i="12"/>
  <c r="H71" i="12"/>
  <c r="G71" i="12"/>
  <c r="E71" i="12"/>
  <c r="D71" i="12"/>
  <c r="C71" i="12"/>
  <c r="N62" i="12"/>
  <c r="M62" i="12"/>
  <c r="L62" i="12"/>
  <c r="K62" i="12"/>
  <c r="J62" i="12"/>
  <c r="I62" i="12"/>
  <c r="H62" i="12"/>
  <c r="G62" i="12"/>
  <c r="E62" i="12"/>
  <c r="D62" i="12"/>
  <c r="C62" i="12"/>
  <c r="O40" i="12"/>
  <c r="N40" i="12"/>
  <c r="M40" i="12"/>
  <c r="L40" i="12"/>
  <c r="K40" i="12"/>
  <c r="J40" i="12"/>
  <c r="I40" i="12"/>
  <c r="E40" i="12"/>
  <c r="D40" i="12"/>
  <c r="C40" i="12"/>
  <c r="N31" i="12"/>
  <c r="M31" i="12"/>
  <c r="L31" i="12"/>
  <c r="K31" i="12"/>
  <c r="J31" i="12"/>
  <c r="I31" i="12"/>
  <c r="H31" i="12"/>
  <c r="E31" i="12"/>
  <c r="D31" i="12"/>
  <c r="C31" i="12"/>
  <c r="O71" i="11"/>
  <c r="N71" i="11"/>
  <c r="M71" i="11"/>
  <c r="L71" i="11"/>
  <c r="K71" i="11"/>
  <c r="J71" i="11"/>
  <c r="I71" i="11"/>
  <c r="H71" i="11"/>
  <c r="E71" i="11"/>
  <c r="D71" i="11"/>
  <c r="C71" i="11"/>
  <c r="N62" i="11"/>
  <c r="M62" i="11"/>
  <c r="L62" i="11"/>
  <c r="K62" i="11"/>
  <c r="J62" i="11"/>
  <c r="I62" i="11"/>
  <c r="H62" i="11"/>
  <c r="E62" i="11"/>
  <c r="D62" i="11"/>
  <c r="C62" i="11"/>
  <c r="O40" i="11"/>
  <c r="N40" i="11"/>
  <c r="M40" i="11"/>
  <c r="L40" i="11"/>
  <c r="K40" i="11"/>
  <c r="J40" i="11"/>
  <c r="I40" i="11"/>
  <c r="H40" i="11"/>
  <c r="G40" i="11"/>
  <c r="F40" i="11"/>
  <c r="E40" i="11"/>
  <c r="D40" i="11"/>
  <c r="C40" i="11"/>
  <c r="N31" i="11"/>
  <c r="M31" i="11"/>
  <c r="L31" i="11"/>
  <c r="K31" i="11"/>
  <c r="J31" i="11"/>
  <c r="I31" i="11"/>
  <c r="H31" i="11"/>
  <c r="G31" i="11"/>
  <c r="F31" i="11"/>
  <c r="E31" i="11"/>
  <c r="D31" i="11"/>
  <c r="C31" i="11"/>
  <c r="O71" i="10"/>
  <c r="N71" i="10"/>
  <c r="M71" i="10"/>
  <c r="L71" i="10"/>
  <c r="K71" i="10"/>
  <c r="J71" i="10"/>
  <c r="I71" i="10"/>
  <c r="H71" i="10"/>
  <c r="E71" i="10"/>
  <c r="D71" i="10"/>
  <c r="C71" i="10"/>
  <c r="N62" i="10"/>
  <c r="M62" i="10"/>
  <c r="L62" i="10"/>
  <c r="K62" i="10"/>
  <c r="J62" i="10"/>
  <c r="I62" i="10"/>
  <c r="H62" i="10"/>
  <c r="G62" i="10"/>
  <c r="E62" i="10"/>
  <c r="D62" i="10"/>
  <c r="C62" i="10"/>
  <c r="O40" i="10"/>
  <c r="N40" i="10"/>
  <c r="M40" i="10"/>
  <c r="L40" i="10"/>
  <c r="K40" i="10"/>
  <c r="J40" i="10"/>
  <c r="I40" i="10"/>
  <c r="H40" i="10"/>
  <c r="G40" i="10"/>
  <c r="E40" i="10"/>
  <c r="D40" i="10"/>
  <c r="C40" i="10"/>
  <c r="N31" i="10"/>
  <c r="M31" i="10"/>
  <c r="L31" i="10"/>
  <c r="K31" i="10"/>
  <c r="J31" i="10"/>
  <c r="I31" i="10"/>
  <c r="H31" i="10"/>
  <c r="G31" i="10"/>
  <c r="E31" i="10"/>
  <c r="D31" i="10"/>
  <c r="C31" i="10"/>
  <c r="O71" i="9"/>
  <c r="N71" i="9"/>
  <c r="M71" i="9"/>
  <c r="L71" i="9"/>
  <c r="K71" i="9"/>
  <c r="J71" i="9"/>
  <c r="I71" i="9"/>
  <c r="H71" i="9"/>
  <c r="G71" i="9"/>
  <c r="F71" i="9"/>
  <c r="E71" i="9"/>
  <c r="D71" i="9"/>
  <c r="C71" i="9"/>
  <c r="N62" i="9"/>
  <c r="M62" i="9"/>
  <c r="L62" i="9"/>
  <c r="K62" i="9"/>
  <c r="J62" i="9"/>
  <c r="I62" i="9"/>
  <c r="H62" i="9"/>
  <c r="G62" i="9"/>
  <c r="F62" i="9"/>
  <c r="E62" i="9"/>
  <c r="D62" i="9"/>
  <c r="C62" i="9"/>
  <c r="O40" i="9"/>
  <c r="N40" i="9"/>
  <c r="M40" i="9"/>
  <c r="L40" i="9"/>
  <c r="K40" i="9"/>
  <c r="J40" i="9"/>
  <c r="I40" i="9"/>
  <c r="H40" i="9"/>
  <c r="G40" i="9"/>
  <c r="E40" i="9"/>
  <c r="D40" i="9"/>
  <c r="C40" i="9"/>
  <c r="N31" i="9"/>
  <c r="M31" i="9"/>
  <c r="L31" i="9"/>
  <c r="K31" i="9"/>
  <c r="J31" i="9"/>
  <c r="I31" i="9"/>
  <c r="H31" i="9"/>
  <c r="G31" i="9"/>
  <c r="E31" i="9"/>
  <c r="D31" i="9"/>
  <c r="C31" i="9"/>
  <c r="O71" i="8"/>
  <c r="N71" i="8"/>
  <c r="M71" i="8"/>
  <c r="L71" i="8"/>
  <c r="K71" i="8"/>
  <c r="J71" i="8"/>
  <c r="I71" i="8"/>
  <c r="H71" i="8"/>
  <c r="G71" i="8"/>
  <c r="F71" i="8"/>
  <c r="E71" i="8"/>
  <c r="D71" i="8"/>
  <c r="C71" i="8"/>
  <c r="N62" i="8"/>
  <c r="M62" i="8"/>
  <c r="L62" i="8"/>
  <c r="K62" i="8"/>
  <c r="J62" i="8"/>
  <c r="I62" i="8"/>
  <c r="H62" i="8"/>
  <c r="G62" i="8"/>
  <c r="F62" i="8"/>
  <c r="E62" i="8"/>
  <c r="D62" i="8"/>
  <c r="C62" i="8"/>
  <c r="O40" i="8"/>
  <c r="N40" i="8"/>
  <c r="M40" i="8"/>
  <c r="L40" i="8"/>
  <c r="K40" i="8"/>
  <c r="J40" i="8"/>
  <c r="I40" i="8"/>
  <c r="E40" i="8"/>
  <c r="D40" i="8"/>
  <c r="C40" i="8"/>
  <c r="N31" i="8"/>
  <c r="M31" i="8"/>
  <c r="L31" i="8"/>
  <c r="K31" i="8"/>
  <c r="J31" i="8"/>
  <c r="I31" i="8"/>
  <c r="H31" i="8"/>
  <c r="E31" i="8"/>
  <c r="D31" i="8"/>
  <c r="C31" i="8"/>
  <c r="O40" i="7"/>
  <c r="N40" i="7"/>
  <c r="M40" i="7"/>
  <c r="L40" i="7"/>
  <c r="K40" i="7"/>
  <c r="J40" i="7"/>
  <c r="I40" i="7"/>
  <c r="H40" i="7"/>
  <c r="G40" i="7"/>
  <c r="E40" i="7"/>
  <c r="D40" i="7"/>
  <c r="C40" i="7"/>
  <c r="N31" i="7"/>
  <c r="M31" i="7"/>
  <c r="L31" i="7"/>
  <c r="K31" i="7"/>
  <c r="J31" i="7"/>
  <c r="I31" i="7"/>
  <c r="H31" i="7"/>
  <c r="G31" i="7"/>
  <c r="E31" i="7"/>
  <c r="D31" i="7"/>
  <c r="C31" i="7"/>
  <c r="O71" i="6"/>
  <c r="L71" i="6"/>
  <c r="K71" i="6"/>
  <c r="E71" i="6"/>
  <c r="D71" i="6"/>
  <c r="C71" i="6"/>
  <c r="L62" i="6"/>
  <c r="K62" i="6"/>
  <c r="J62" i="6"/>
  <c r="E62" i="6"/>
  <c r="D62" i="6"/>
  <c r="C62" i="6"/>
  <c r="O40" i="6"/>
  <c r="N40" i="6"/>
  <c r="M40" i="6"/>
  <c r="L40" i="6"/>
  <c r="K40" i="6"/>
  <c r="J40" i="6"/>
  <c r="I40" i="6"/>
  <c r="H40" i="6"/>
  <c r="G40" i="6"/>
  <c r="F40" i="6"/>
  <c r="E40" i="6"/>
  <c r="D40" i="6"/>
  <c r="C40" i="6"/>
  <c r="N31" i="6"/>
  <c r="M31" i="6"/>
  <c r="L31" i="6"/>
  <c r="K31" i="6"/>
  <c r="J31" i="6"/>
  <c r="I31" i="6"/>
  <c r="H31" i="6"/>
  <c r="G31" i="6"/>
  <c r="F31" i="6"/>
  <c r="E31" i="6"/>
  <c r="D31" i="6"/>
  <c r="C31" i="6"/>
  <c r="O71" i="5"/>
  <c r="N71" i="5"/>
  <c r="M71" i="5"/>
  <c r="L71" i="5"/>
  <c r="K71" i="5"/>
  <c r="J71" i="5"/>
  <c r="I71" i="5"/>
  <c r="H71" i="5"/>
  <c r="G71" i="5"/>
  <c r="E71" i="5"/>
  <c r="D71" i="5"/>
  <c r="C71" i="5"/>
  <c r="N62" i="5"/>
  <c r="M62" i="5"/>
  <c r="L62" i="5"/>
  <c r="K62" i="5"/>
  <c r="J62" i="5"/>
  <c r="I62" i="5"/>
  <c r="H62" i="5"/>
  <c r="G62" i="5"/>
  <c r="E62" i="5"/>
  <c r="D62" i="5"/>
  <c r="C62" i="5"/>
  <c r="O40" i="5"/>
  <c r="N40" i="5"/>
  <c r="M40" i="5"/>
  <c r="L40" i="5"/>
  <c r="K40" i="5"/>
  <c r="J40" i="5"/>
  <c r="I40" i="5"/>
  <c r="H40" i="5"/>
  <c r="G40" i="5"/>
  <c r="F40" i="5"/>
  <c r="E40" i="5"/>
  <c r="D40" i="5"/>
  <c r="C40" i="5"/>
  <c r="N31" i="5"/>
  <c r="M31" i="5"/>
  <c r="L31" i="5"/>
  <c r="K31" i="5"/>
  <c r="J31" i="5"/>
  <c r="I31" i="5"/>
  <c r="H31" i="5"/>
  <c r="G31" i="5"/>
  <c r="F31" i="5"/>
  <c r="E31" i="5"/>
  <c r="D31" i="5"/>
  <c r="C31" i="5"/>
  <c r="O71" i="4"/>
  <c r="N71" i="4"/>
  <c r="M71" i="4"/>
  <c r="L71" i="4"/>
  <c r="K71" i="4"/>
  <c r="J71" i="4"/>
  <c r="I71" i="4"/>
  <c r="H71" i="4"/>
  <c r="G71" i="4"/>
  <c r="F71" i="4"/>
  <c r="E71" i="4"/>
  <c r="D71" i="4"/>
  <c r="C71" i="4"/>
  <c r="N62" i="4"/>
  <c r="M62" i="4"/>
  <c r="L62" i="4"/>
  <c r="K62" i="4"/>
  <c r="J62" i="4"/>
  <c r="I62" i="4"/>
  <c r="H62" i="4"/>
  <c r="G62" i="4"/>
  <c r="F62" i="4"/>
  <c r="E62" i="4"/>
  <c r="D62" i="4"/>
  <c r="C62" i="4"/>
  <c r="O40" i="4"/>
  <c r="N40" i="4"/>
  <c r="M40" i="4"/>
  <c r="L40" i="4"/>
  <c r="K40" i="4"/>
  <c r="J40" i="4"/>
  <c r="I40" i="4"/>
  <c r="H40" i="4"/>
  <c r="G40" i="4"/>
  <c r="F40" i="4"/>
  <c r="E40" i="4"/>
  <c r="D40" i="4"/>
  <c r="C40" i="4"/>
  <c r="N31" i="4"/>
  <c r="M31" i="4"/>
  <c r="L31" i="4"/>
  <c r="K31" i="4"/>
  <c r="J31" i="4"/>
  <c r="I31" i="4"/>
  <c r="H31" i="4"/>
  <c r="G31" i="4"/>
  <c r="F31" i="4"/>
  <c r="E31" i="4"/>
  <c r="D31" i="4"/>
  <c r="C31" i="4"/>
  <c r="O71" i="3"/>
  <c r="N71" i="3"/>
  <c r="M71" i="3"/>
  <c r="L71" i="3"/>
  <c r="K71" i="3"/>
  <c r="J71" i="3"/>
  <c r="I71" i="3"/>
  <c r="H71" i="3"/>
  <c r="E71" i="3"/>
  <c r="D71" i="3"/>
  <c r="C71" i="3"/>
  <c r="N62" i="3"/>
  <c r="M62" i="3"/>
  <c r="L62" i="3"/>
  <c r="K62" i="3"/>
  <c r="J62" i="3"/>
  <c r="I62" i="3"/>
  <c r="H62" i="3"/>
  <c r="E62" i="3"/>
  <c r="D62" i="3"/>
  <c r="C62" i="3"/>
  <c r="O40" i="3"/>
  <c r="N40" i="3"/>
  <c r="M40" i="3"/>
  <c r="L40" i="3"/>
  <c r="K40" i="3"/>
  <c r="J40" i="3"/>
  <c r="I40" i="3"/>
  <c r="H40" i="3"/>
  <c r="G40" i="3"/>
  <c r="F40" i="3"/>
  <c r="E40" i="3"/>
  <c r="D40" i="3"/>
  <c r="C40" i="3"/>
  <c r="N31" i="3"/>
  <c r="M31" i="3"/>
  <c r="L31" i="3"/>
  <c r="K31" i="3"/>
  <c r="J31" i="3"/>
  <c r="I31" i="3"/>
  <c r="H31" i="3"/>
  <c r="G31" i="3"/>
  <c r="F31" i="3"/>
  <c r="E31" i="3"/>
  <c r="D31" i="3"/>
  <c r="C31" i="3"/>
  <c r="O71" i="2"/>
  <c r="N71" i="2"/>
  <c r="M71" i="2"/>
  <c r="L71" i="2"/>
  <c r="K71" i="2"/>
  <c r="J71" i="2"/>
  <c r="I71" i="2"/>
  <c r="H71" i="2"/>
  <c r="E71" i="2"/>
  <c r="D71" i="2"/>
  <c r="C71" i="2"/>
  <c r="E62" i="2"/>
  <c r="D62" i="2"/>
  <c r="C62" i="2"/>
  <c r="O40" i="2"/>
  <c r="N40" i="2"/>
  <c r="M40" i="2"/>
  <c r="L40" i="2"/>
  <c r="K40" i="2"/>
  <c r="J40" i="2"/>
  <c r="I40" i="2"/>
  <c r="H40" i="2"/>
  <c r="G40" i="2"/>
  <c r="E40" i="2"/>
  <c r="D40" i="2"/>
  <c r="C40" i="2"/>
  <c r="N31" i="2"/>
  <c r="M31" i="2"/>
  <c r="L31" i="2"/>
  <c r="K31" i="2"/>
  <c r="J31" i="2"/>
  <c r="I31" i="2"/>
  <c r="H31" i="2"/>
  <c r="G31" i="2"/>
  <c r="E31" i="2"/>
  <c r="D31" i="2"/>
  <c r="C31" i="2"/>
  <c r="O71" i="1"/>
  <c r="N71" i="1"/>
  <c r="M71" i="1"/>
  <c r="L71" i="1"/>
  <c r="K71" i="1"/>
  <c r="J71" i="1"/>
  <c r="I71" i="1"/>
  <c r="H71" i="1"/>
  <c r="G71" i="1"/>
  <c r="E71" i="1"/>
  <c r="D71" i="1"/>
  <c r="C71" i="1"/>
  <c r="N62" i="1"/>
  <c r="M62" i="1"/>
  <c r="L62" i="1"/>
  <c r="E62" i="1"/>
  <c r="D62" i="1"/>
  <c r="C62" i="1"/>
  <c r="O40" i="1"/>
  <c r="L40" i="1"/>
  <c r="K40" i="1"/>
  <c r="J40" i="1"/>
  <c r="I40" i="1"/>
  <c r="G40" i="1"/>
  <c r="E40" i="1"/>
  <c r="D40" i="1"/>
  <c r="C40" i="1"/>
  <c r="N31" i="1"/>
  <c r="M31" i="1"/>
  <c r="L31" i="1"/>
  <c r="K31" i="1"/>
  <c r="J31" i="1"/>
  <c r="I31" i="1"/>
  <c r="H31" i="1"/>
  <c r="G31" i="1"/>
  <c r="E31" i="1"/>
  <c r="D31" i="1"/>
  <c r="C31" i="1"/>
  <c r="M30" i="10" l="1"/>
  <c r="F30" i="2" l="1"/>
  <c r="D70" i="1" l="1"/>
  <c r="E70" i="1"/>
  <c r="F70" i="1"/>
  <c r="G70" i="1"/>
  <c r="H70" i="1"/>
  <c r="I70" i="1"/>
  <c r="J70" i="1"/>
  <c r="K70" i="1"/>
  <c r="L70" i="1"/>
  <c r="M70" i="1"/>
  <c r="N70" i="1"/>
  <c r="O67" i="16" l="1"/>
  <c r="N67" i="16"/>
  <c r="M67" i="16"/>
  <c r="L67" i="16"/>
  <c r="K67" i="16"/>
  <c r="J67" i="16"/>
  <c r="I67" i="16"/>
  <c r="H67" i="16"/>
  <c r="G67" i="16"/>
  <c r="F67" i="16"/>
  <c r="E67" i="16"/>
  <c r="D67" i="16"/>
  <c r="C67" i="16"/>
  <c r="C58" i="13"/>
  <c r="C59" i="13"/>
  <c r="C60" i="13"/>
  <c r="C30" i="12"/>
  <c r="D39" i="12"/>
  <c r="E39" i="12"/>
  <c r="F39" i="12"/>
  <c r="G39" i="12"/>
  <c r="H39" i="12"/>
  <c r="I39" i="12"/>
  <c r="J39" i="12"/>
  <c r="K39" i="12"/>
  <c r="L39" i="12"/>
  <c r="M39" i="12"/>
  <c r="N39" i="12"/>
  <c r="O39" i="12"/>
  <c r="N30" i="12"/>
  <c r="M30" i="12"/>
  <c r="L30" i="12"/>
  <c r="K30" i="12"/>
  <c r="J30" i="12"/>
  <c r="I30" i="12"/>
  <c r="H30" i="12"/>
  <c r="G30" i="12"/>
  <c r="F30" i="12"/>
  <c r="E30" i="12"/>
  <c r="D30" i="12"/>
  <c r="N29" i="12"/>
  <c r="M29" i="12"/>
  <c r="L29" i="12"/>
  <c r="K29" i="12"/>
  <c r="J29" i="12"/>
  <c r="I29" i="12"/>
  <c r="H29" i="12"/>
  <c r="G29" i="12"/>
  <c r="F29" i="12"/>
  <c r="E29" i="12"/>
  <c r="D29" i="12"/>
  <c r="C29" i="12"/>
  <c r="N28" i="12"/>
  <c r="M28" i="12"/>
  <c r="L28" i="12"/>
  <c r="K28" i="12"/>
  <c r="J28" i="12"/>
  <c r="I28" i="12"/>
  <c r="H28" i="12"/>
  <c r="G28" i="12"/>
  <c r="F28" i="12"/>
  <c r="E28" i="12"/>
  <c r="D28" i="12"/>
  <c r="C28" i="12"/>
  <c r="N27" i="12"/>
  <c r="M27" i="12"/>
  <c r="L27" i="12"/>
  <c r="K27" i="12"/>
  <c r="J27" i="12"/>
  <c r="I27" i="12"/>
  <c r="H27" i="12"/>
  <c r="G27" i="12"/>
  <c r="F27" i="12"/>
  <c r="E27" i="12"/>
  <c r="D27" i="12"/>
  <c r="C27" i="12"/>
  <c r="N26" i="12"/>
  <c r="M26" i="12"/>
  <c r="L26" i="12"/>
  <c r="K26" i="12"/>
  <c r="J26" i="12"/>
  <c r="I26" i="12"/>
  <c r="H26" i="12"/>
  <c r="G26" i="12"/>
  <c r="F26" i="12"/>
  <c r="E26" i="12"/>
  <c r="D26" i="12"/>
  <c r="N30" i="13"/>
  <c r="M30" i="13"/>
  <c r="L30" i="13"/>
  <c r="K30" i="13"/>
  <c r="J30" i="13"/>
  <c r="I30" i="13"/>
  <c r="H30" i="13"/>
  <c r="G30" i="13"/>
  <c r="F30" i="13"/>
  <c r="E30" i="13"/>
  <c r="D30" i="13"/>
  <c r="C30" i="13"/>
  <c r="N29" i="13"/>
  <c r="M29" i="13"/>
  <c r="L29" i="13"/>
  <c r="K29" i="13"/>
  <c r="J29" i="13"/>
  <c r="I29" i="13"/>
  <c r="H29" i="13"/>
  <c r="G29" i="13"/>
  <c r="F29" i="13"/>
  <c r="E29" i="13"/>
  <c r="D29" i="13"/>
  <c r="C29" i="13"/>
  <c r="N28" i="13"/>
  <c r="M28" i="13"/>
  <c r="L28" i="13"/>
  <c r="K28" i="13"/>
  <c r="J28" i="13"/>
  <c r="I28" i="13"/>
  <c r="H28" i="13"/>
  <c r="G28" i="13"/>
  <c r="F28" i="13"/>
  <c r="E28" i="13"/>
  <c r="D28" i="13"/>
  <c r="C28" i="13"/>
  <c r="N27" i="13"/>
  <c r="M27" i="13"/>
  <c r="L27" i="13"/>
  <c r="K27" i="13"/>
  <c r="J27" i="13"/>
  <c r="I27" i="13"/>
  <c r="H27" i="13"/>
  <c r="G27" i="13"/>
  <c r="F27" i="13"/>
  <c r="E27" i="13"/>
  <c r="D27" i="13"/>
  <c r="C27" i="13"/>
  <c r="N26" i="13"/>
  <c r="M26" i="13"/>
  <c r="L26" i="13"/>
  <c r="K26" i="13"/>
  <c r="J26" i="13"/>
  <c r="I26" i="13"/>
  <c r="H26" i="13"/>
  <c r="G26" i="13"/>
  <c r="F26" i="13"/>
  <c r="E26" i="13"/>
  <c r="D26" i="13"/>
  <c r="C58" i="11"/>
  <c r="C59" i="11"/>
  <c r="C60" i="11"/>
  <c r="C58" i="10"/>
  <c r="C59" i="10"/>
  <c r="C60" i="10"/>
  <c r="N26" i="9"/>
  <c r="M26" i="9"/>
  <c r="L26" i="9"/>
  <c r="K26" i="9"/>
  <c r="J26" i="9"/>
  <c r="I26" i="9"/>
  <c r="H26" i="9"/>
  <c r="G26" i="9"/>
  <c r="F26" i="9"/>
  <c r="E26" i="9"/>
  <c r="D26" i="9"/>
  <c r="O67" i="8"/>
  <c r="N67" i="8"/>
  <c r="M67" i="8"/>
  <c r="L67" i="8"/>
  <c r="K67" i="8"/>
  <c r="J67" i="8"/>
  <c r="I67" i="8"/>
  <c r="H67" i="8"/>
  <c r="G67" i="8"/>
  <c r="F67" i="8"/>
  <c r="E67" i="8"/>
  <c r="D67" i="8"/>
  <c r="C67" i="8"/>
  <c r="N57" i="8"/>
  <c r="M57" i="8"/>
  <c r="L57" i="8"/>
  <c r="K57" i="8"/>
  <c r="J57" i="8"/>
  <c r="I57" i="8"/>
  <c r="H57" i="8"/>
  <c r="G57" i="8"/>
  <c r="F57" i="8"/>
  <c r="E57" i="8"/>
  <c r="D57" i="8"/>
  <c r="C36" i="2"/>
  <c r="O68" i="1"/>
  <c r="O69" i="1"/>
  <c r="O70" i="1"/>
  <c r="O67" i="1"/>
  <c r="D67" i="1"/>
  <c r="E67" i="1"/>
  <c r="F67" i="1"/>
  <c r="G67" i="1"/>
  <c r="H67" i="1"/>
  <c r="I67" i="1"/>
  <c r="J67" i="1"/>
  <c r="K67" i="1"/>
  <c r="L67" i="1"/>
  <c r="M67" i="1"/>
  <c r="N67" i="1"/>
  <c r="C67" i="1"/>
  <c r="D68" i="1"/>
  <c r="E68" i="1"/>
  <c r="F68" i="1"/>
  <c r="G68" i="1"/>
  <c r="H68" i="1"/>
  <c r="I68" i="1"/>
  <c r="J68" i="1"/>
  <c r="K68" i="1"/>
  <c r="L68" i="1"/>
  <c r="M68" i="1"/>
  <c r="N68" i="1"/>
  <c r="C70" i="1"/>
  <c r="C69" i="1"/>
  <c r="C68" i="1"/>
  <c r="C58" i="1" l="1"/>
  <c r="C59" i="1"/>
  <c r="C60" i="1"/>
  <c r="C27" i="1"/>
  <c r="C28" i="1"/>
  <c r="C29" i="1"/>
  <c r="C30" i="1"/>
  <c r="D26" i="16" l="1"/>
  <c r="E26" i="16"/>
  <c r="F26" i="16"/>
  <c r="G26" i="16"/>
  <c r="H26" i="16"/>
  <c r="I26" i="16"/>
  <c r="J26" i="16"/>
  <c r="K26" i="16"/>
  <c r="L26" i="16"/>
  <c r="M26" i="16"/>
  <c r="N26" i="16"/>
  <c r="D57" i="16"/>
  <c r="E57" i="16"/>
  <c r="F57" i="16"/>
  <c r="G57" i="16"/>
  <c r="H57" i="16"/>
  <c r="I57" i="16"/>
  <c r="J57" i="16"/>
  <c r="K57" i="16"/>
  <c r="L57" i="16"/>
  <c r="M57" i="16"/>
  <c r="N57" i="16"/>
  <c r="D26" i="15"/>
  <c r="E26" i="15"/>
  <c r="F26" i="15"/>
  <c r="G26" i="15"/>
  <c r="H26" i="15"/>
  <c r="I26" i="15"/>
  <c r="J26" i="15"/>
  <c r="K26" i="15"/>
  <c r="L26" i="15"/>
  <c r="M26" i="15"/>
  <c r="N26" i="15"/>
  <c r="D57" i="15"/>
  <c r="E57" i="15"/>
  <c r="F57" i="15"/>
  <c r="G57" i="15"/>
  <c r="H57" i="15"/>
  <c r="I57" i="15"/>
  <c r="J57" i="15"/>
  <c r="K57" i="15"/>
  <c r="L57" i="15"/>
  <c r="M57" i="15"/>
  <c r="N57" i="15"/>
  <c r="D26" i="14"/>
  <c r="E26" i="14"/>
  <c r="F26" i="14"/>
  <c r="G26" i="14"/>
  <c r="H26" i="14"/>
  <c r="I26" i="14"/>
  <c r="J26" i="14"/>
  <c r="K26" i="14"/>
  <c r="L26" i="14"/>
  <c r="M26" i="14"/>
  <c r="N26" i="14"/>
  <c r="C27" i="14"/>
  <c r="D27" i="14"/>
  <c r="E27" i="14"/>
  <c r="F27" i="14"/>
  <c r="G27" i="14"/>
  <c r="H27" i="14"/>
  <c r="I27" i="14"/>
  <c r="J27" i="14"/>
  <c r="K27" i="14"/>
  <c r="L27" i="14"/>
  <c r="M27" i="14"/>
  <c r="N27" i="14"/>
  <c r="D57" i="14"/>
  <c r="E57" i="14"/>
  <c r="F57" i="14"/>
  <c r="G57" i="14"/>
  <c r="H57" i="14"/>
  <c r="I57" i="14"/>
  <c r="J57" i="14"/>
  <c r="K57" i="14"/>
  <c r="L57" i="14"/>
  <c r="M57" i="14"/>
  <c r="N57" i="14"/>
  <c r="C58" i="14"/>
  <c r="D58" i="14"/>
  <c r="E58" i="14"/>
  <c r="F58" i="14"/>
  <c r="G58" i="14"/>
  <c r="H58" i="14"/>
  <c r="I58" i="14"/>
  <c r="J58" i="14"/>
  <c r="K58" i="14"/>
  <c r="L58" i="14"/>
  <c r="M58" i="14"/>
  <c r="N58" i="14"/>
  <c r="C59" i="14"/>
  <c r="D59" i="14"/>
  <c r="E59" i="14"/>
  <c r="F59" i="14"/>
  <c r="G59" i="14"/>
  <c r="H59" i="14"/>
  <c r="I59" i="14"/>
  <c r="J59" i="14"/>
  <c r="K59" i="14"/>
  <c r="L59" i="14"/>
  <c r="M59" i="14"/>
  <c r="N59" i="14"/>
  <c r="D57" i="13"/>
  <c r="E57" i="13"/>
  <c r="F57" i="13"/>
  <c r="G57" i="13"/>
  <c r="H57" i="13"/>
  <c r="I57" i="13"/>
  <c r="J57" i="13"/>
  <c r="K57" i="13"/>
  <c r="L57" i="13"/>
  <c r="M57" i="13"/>
  <c r="N57" i="13"/>
  <c r="D57" i="12"/>
  <c r="E57" i="12"/>
  <c r="F57" i="12"/>
  <c r="G57" i="12"/>
  <c r="H57" i="12"/>
  <c r="I57" i="12"/>
  <c r="J57" i="12"/>
  <c r="K57" i="12"/>
  <c r="L57" i="12"/>
  <c r="M57" i="12"/>
  <c r="N57" i="12"/>
  <c r="C58" i="12"/>
  <c r="D58" i="12"/>
  <c r="E58" i="12"/>
  <c r="F58" i="12"/>
  <c r="G58" i="12"/>
  <c r="H58" i="12"/>
  <c r="I58" i="12"/>
  <c r="J58" i="12"/>
  <c r="K58" i="12"/>
  <c r="L58" i="12"/>
  <c r="M58" i="12"/>
  <c r="N58" i="12"/>
  <c r="D26" i="11"/>
  <c r="E26" i="11"/>
  <c r="F26" i="11"/>
  <c r="G26" i="11"/>
  <c r="H26" i="11"/>
  <c r="I26" i="11"/>
  <c r="J26" i="11"/>
  <c r="K26" i="11"/>
  <c r="L26" i="11"/>
  <c r="M26" i="11"/>
  <c r="N26" i="11"/>
  <c r="C27" i="11"/>
  <c r="D27" i="11"/>
  <c r="E27" i="11"/>
  <c r="F27" i="11"/>
  <c r="G27" i="11"/>
  <c r="H27" i="11"/>
  <c r="I27" i="11"/>
  <c r="J27" i="11"/>
  <c r="K27" i="11"/>
  <c r="L27" i="11"/>
  <c r="M27" i="11"/>
  <c r="N27" i="11"/>
  <c r="C28" i="11"/>
  <c r="D28" i="11"/>
  <c r="E28" i="11"/>
  <c r="F28" i="11"/>
  <c r="G28" i="11"/>
  <c r="H28" i="11"/>
  <c r="I28" i="11"/>
  <c r="J28" i="11"/>
  <c r="K28" i="11"/>
  <c r="L28" i="11"/>
  <c r="M28" i="11"/>
  <c r="N28" i="11"/>
  <c r="D57" i="11"/>
  <c r="E57" i="11"/>
  <c r="F57" i="11"/>
  <c r="G57" i="11"/>
  <c r="H57" i="11"/>
  <c r="I57" i="11"/>
  <c r="J57" i="11"/>
  <c r="K57" i="11"/>
  <c r="L57" i="11"/>
  <c r="M57" i="11"/>
  <c r="N57" i="11"/>
  <c r="D58" i="11"/>
  <c r="E58" i="11"/>
  <c r="F58" i="11"/>
  <c r="G58" i="11"/>
  <c r="H58" i="11"/>
  <c r="I58" i="11"/>
  <c r="J58" i="11"/>
  <c r="K58" i="11"/>
  <c r="L58" i="11"/>
  <c r="M58" i="11"/>
  <c r="N58" i="11"/>
  <c r="D59" i="11"/>
  <c r="E59" i="11"/>
  <c r="F59" i="11"/>
  <c r="G59" i="11"/>
  <c r="H59" i="11"/>
  <c r="I59" i="11"/>
  <c r="J59" i="11"/>
  <c r="K59" i="11"/>
  <c r="L59" i="11"/>
  <c r="M59" i="11"/>
  <c r="N59" i="11"/>
  <c r="D57" i="10"/>
  <c r="E57" i="10"/>
  <c r="F57" i="10"/>
  <c r="G57" i="10"/>
  <c r="H57" i="10"/>
  <c r="I57" i="10"/>
  <c r="J57" i="10"/>
  <c r="K57" i="10"/>
  <c r="L57" i="10"/>
  <c r="M57" i="10"/>
  <c r="N57" i="10"/>
  <c r="D58" i="10"/>
  <c r="E58" i="10"/>
  <c r="F58" i="10"/>
  <c r="G58" i="10"/>
  <c r="H58" i="10"/>
  <c r="I58" i="10"/>
  <c r="J58" i="10"/>
  <c r="K58" i="10"/>
  <c r="L58" i="10"/>
  <c r="M58" i="10"/>
  <c r="N58" i="10"/>
  <c r="D26" i="10"/>
  <c r="E26" i="10"/>
  <c r="F26" i="10"/>
  <c r="G26" i="10"/>
  <c r="H26" i="10"/>
  <c r="I26" i="10"/>
  <c r="J26" i="10"/>
  <c r="K26" i="10"/>
  <c r="L26" i="10"/>
  <c r="M26" i="10"/>
  <c r="N26" i="10"/>
  <c r="C27" i="10"/>
  <c r="D27" i="10"/>
  <c r="E27" i="10"/>
  <c r="F27" i="10"/>
  <c r="G27" i="10"/>
  <c r="H27" i="10"/>
  <c r="I27" i="10"/>
  <c r="J27" i="10"/>
  <c r="K27" i="10"/>
  <c r="L27" i="10"/>
  <c r="M27" i="10"/>
  <c r="N27" i="10"/>
  <c r="C28" i="10"/>
  <c r="D28" i="10"/>
  <c r="E28" i="10"/>
  <c r="F28" i="10"/>
  <c r="G28" i="10"/>
  <c r="H28" i="10"/>
  <c r="I28" i="10"/>
  <c r="J28" i="10"/>
  <c r="K28" i="10"/>
  <c r="L28" i="10"/>
  <c r="M28" i="10"/>
  <c r="N28" i="10"/>
  <c r="D57" i="9"/>
  <c r="E57" i="9"/>
  <c r="F57" i="9"/>
  <c r="G57" i="9"/>
  <c r="H57" i="9"/>
  <c r="I57" i="9"/>
  <c r="J57" i="9"/>
  <c r="K57" i="9"/>
  <c r="L57" i="9"/>
  <c r="M57" i="9"/>
  <c r="N57" i="9"/>
  <c r="D26" i="8"/>
  <c r="E26" i="8"/>
  <c r="F26" i="8"/>
  <c r="G26" i="8"/>
  <c r="H26" i="8"/>
  <c r="I26" i="8"/>
  <c r="J26" i="8"/>
  <c r="K26" i="8"/>
  <c r="L26" i="8"/>
  <c r="M26" i="8"/>
  <c r="N26" i="8"/>
  <c r="D26" i="7"/>
  <c r="E26" i="7"/>
  <c r="F26" i="7"/>
  <c r="G26" i="7"/>
  <c r="H26" i="7"/>
  <c r="I26" i="7"/>
  <c r="J26" i="7"/>
  <c r="K26" i="7"/>
  <c r="L26" i="7"/>
  <c r="M26" i="7"/>
  <c r="N26" i="7"/>
  <c r="D26" i="6"/>
  <c r="E26" i="6"/>
  <c r="F26" i="6"/>
  <c r="G26" i="6"/>
  <c r="H26" i="6"/>
  <c r="I26" i="6"/>
  <c r="J26" i="6"/>
  <c r="K26" i="6"/>
  <c r="L26" i="6"/>
  <c r="M26" i="6"/>
  <c r="N26" i="6"/>
  <c r="D57" i="6"/>
  <c r="E57" i="6"/>
  <c r="F57" i="6"/>
  <c r="G57" i="6"/>
  <c r="H57" i="6"/>
  <c r="I57" i="6"/>
  <c r="J57" i="6"/>
  <c r="K57" i="6"/>
  <c r="L57" i="6"/>
  <c r="M57" i="6"/>
  <c r="N57" i="6"/>
  <c r="C58" i="6"/>
  <c r="D58" i="6"/>
  <c r="E58" i="6"/>
  <c r="F58" i="6"/>
  <c r="G58" i="6"/>
  <c r="H58" i="6"/>
  <c r="I58" i="6"/>
  <c r="J58" i="6"/>
  <c r="K58" i="6"/>
  <c r="L58" i="6"/>
  <c r="M58" i="6"/>
  <c r="N58" i="6"/>
  <c r="C59" i="6"/>
  <c r="D59" i="6"/>
  <c r="E59" i="6"/>
  <c r="F59" i="6"/>
  <c r="G59" i="6"/>
  <c r="H59" i="6"/>
  <c r="I59" i="6"/>
  <c r="J59" i="6"/>
  <c r="K59" i="6"/>
  <c r="L59" i="6"/>
  <c r="M59" i="6"/>
  <c r="N59" i="6"/>
  <c r="N26" i="5"/>
  <c r="M26" i="5"/>
  <c r="L26" i="5"/>
  <c r="K26" i="5"/>
  <c r="J26" i="5"/>
  <c r="I26" i="5"/>
  <c r="H26" i="5"/>
  <c r="G26" i="5"/>
  <c r="F26" i="5"/>
  <c r="E26" i="5"/>
  <c r="D26" i="5"/>
  <c r="D57" i="5"/>
  <c r="E57" i="5"/>
  <c r="F57" i="5"/>
  <c r="G57" i="5"/>
  <c r="H57" i="5"/>
  <c r="I57" i="5"/>
  <c r="J57" i="5"/>
  <c r="K57" i="5"/>
  <c r="L57" i="5"/>
  <c r="M57" i="5"/>
  <c r="N57" i="5"/>
  <c r="D57" i="4"/>
  <c r="E57" i="4"/>
  <c r="F57" i="4"/>
  <c r="G57" i="4"/>
  <c r="H57" i="4"/>
  <c r="I57" i="4"/>
  <c r="J57" i="4"/>
  <c r="K57" i="4"/>
  <c r="L57" i="4"/>
  <c r="M57" i="4"/>
  <c r="N57" i="4"/>
  <c r="D26" i="4"/>
  <c r="E26" i="4"/>
  <c r="F26" i="4"/>
  <c r="G26" i="4"/>
  <c r="H26" i="4"/>
  <c r="I26" i="4"/>
  <c r="J26" i="4"/>
  <c r="K26" i="4"/>
  <c r="L26" i="4"/>
  <c r="M26" i="4"/>
  <c r="N26" i="4"/>
  <c r="D57" i="3"/>
  <c r="E57" i="3"/>
  <c r="F57" i="3"/>
  <c r="G57" i="3"/>
  <c r="H57" i="3"/>
  <c r="I57" i="3"/>
  <c r="J57" i="3"/>
  <c r="K57" i="3"/>
  <c r="L57" i="3"/>
  <c r="M57" i="3"/>
  <c r="N57" i="3"/>
  <c r="D26" i="3"/>
  <c r="E26" i="3"/>
  <c r="F26" i="3"/>
  <c r="G26" i="3"/>
  <c r="H26" i="3"/>
  <c r="I26" i="3"/>
  <c r="J26" i="3"/>
  <c r="K26" i="3"/>
  <c r="L26" i="3"/>
  <c r="M26" i="3"/>
  <c r="N26" i="3"/>
  <c r="D57" i="2"/>
  <c r="E57" i="2"/>
  <c r="F57" i="2"/>
  <c r="G57" i="2"/>
  <c r="H57" i="2"/>
  <c r="I57" i="2"/>
  <c r="J57" i="2"/>
  <c r="K57" i="2"/>
  <c r="L57" i="2"/>
  <c r="M57" i="2"/>
  <c r="N57" i="2"/>
  <c r="D26" i="2"/>
  <c r="E26" i="2"/>
  <c r="F26" i="2"/>
  <c r="G26" i="2"/>
  <c r="H26" i="2"/>
  <c r="I26" i="2"/>
  <c r="J26" i="2"/>
  <c r="K26" i="2"/>
  <c r="L26" i="2"/>
  <c r="M26" i="2"/>
  <c r="N26" i="2"/>
  <c r="D57" i="1"/>
  <c r="E57" i="1"/>
  <c r="F57" i="1"/>
  <c r="G57" i="1"/>
  <c r="H57" i="1"/>
  <c r="I57" i="1"/>
  <c r="J57" i="1"/>
  <c r="K57" i="1"/>
  <c r="L57" i="1"/>
  <c r="M57" i="1"/>
  <c r="N57" i="1"/>
  <c r="D26" i="1"/>
  <c r="E26" i="1"/>
  <c r="F26" i="1"/>
  <c r="G26" i="1"/>
  <c r="H26" i="1"/>
  <c r="I26" i="1"/>
  <c r="J26" i="1"/>
  <c r="K26" i="1"/>
  <c r="L26" i="1"/>
  <c r="M26" i="1"/>
  <c r="N26" i="1"/>
  <c r="C58" i="2" l="1"/>
  <c r="D58" i="2"/>
  <c r="E58" i="2"/>
  <c r="F58" i="2"/>
  <c r="G58" i="2"/>
  <c r="H58" i="2"/>
  <c r="I58" i="2"/>
  <c r="J58" i="2"/>
  <c r="K58" i="2"/>
  <c r="L58" i="2"/>
  <c r="M58" i="2"/>
  <c r="N58" i="2"/>
  <c r="O42" i="5" l="1"/>
  <c r="O42" i="3"/>
  <c r="N64" i="16"/>
  <c r="M64" i="16"/>
  <c r="L64" i="16"/>
  <c r="K64" i="16"/>
  <c r="J64" i="16"/>
  <c r="I64" i="16"/>
  <c r="H64" i="16"/>
  <c r="G64" i="16"/>
  <c r="F64" i="16"/>
  <c r="E64" i="16"/>
  <c r="D64" i="16"/>
  <c r="C64" i="16"/>
  <c r="N42" i="16"/>
  <c r="M42" i="16"/>
  <c r="L42" i="16"/>
  <c r="K42" i="16"/>
  <c r="J42" i="16"/>
  <c r="I42" i="16"/>
  <c r="H42" i="16"/>
  <c r="G42" i="16"/>
  <c r="F42" i="16"/>
  <c r="E42" i="16"/>
  <c r="D42" i="16"/>
  <c r="C42" i="16"/>
  <c r="N33" i="16"/>
  <c r="M33" i="16"/>
  <c r="L33" i="16"/>
  <c r="K33" i="16"/>
  <c r="J33" i="16"/>
  <c r="I33" i="16"/>
  <c r="H33" i="16"/>
  <c r="G33" i="16"/>
  <c r="F33" i="16"/>
  <c r="E33" i="16"/>
  <c r="D33" i="16"/>
  <c r="C33" i="16"/>
  <c r="N64" i="13"/>
  <c r="M64" i="13"/>
  <c r="L64" i="13"/>
  <c r="K64" i="13"/>
  <c r="J64" i="13"/>
  <c r="I64" i="13"/>
  <c r="H64" i="13"/>
  <c r="G64" i="13"/>
  <c r="F64" i="13"/>
  <c r="E64" i="13"/>
  <c r="D64" i="13"/>
  <c r="C64" i="13"/>
  <c r="N33" i="13"/>
  <c r="M33" i="13"/>
  <c r="L33" i="13"/>
  <c r="K33" i="13"/>
  <c r="J33" i="13"/>
  <c r="I33" i="13"/>
  <c r="H33" i="13"/>
  <c r="G33" i="13"/>
  <c r="F33" i="13"/>
  <c r="E33" i="13"/>
  <c r="D33" i="13"/>
  <c r="C33" i="13"/>
  <c r="N64" i="12"/>
  <c r="M64" i="12"/>
  <c r="L64" i="12"/>
  <c r="K64" i="12"/>
  <c r="J64" i="12"/>
  <c r="I64" i="12"/>
  <c r="H64" i="12"/>
  <c r="G64" i="12"/>
  <c r="F64" i="12"/>
  <c r="E64" i="12"/>
  <c r="D64" i="12"/>
  <c r="C64" i="12"/>
  <c r="N42" i="12"/>
  <c r="M42" i="12"/>
  <c r="L42" i="12"/>
  <c r="K42" i="12"/>
  <c r="J42" i="12"/>
  <c r="I42" i="12"/>
  <c r="H42" i="12"/>
  <c r="G42" i="12"/>
  <c r="F42" i="12"/>
  <c r="E42" i="12"/>
  <c r="D42" i="12"/>
  <c r="C42" i="12"/>
  <c r="N33" i="12"/>
  <c r="M33" i="12"/>
  <c r="L33" i="12"/>
  <c r="K33" i="12"/>
  <c r="J33" i="12"/>
  <c r="I33" i="12"/>
  <c r="H33" i="12"/>
  <c r="G33" i="12"/>
  <c r="F33" i="12"/>
  <c r="E33" i="12"/>
  <c r="D33" i="12"/>
  <c r="C33" i="12"/>
  <c r="N64" i="11"/>
  <c r="M64" i="11"/>
  <c r="L64" i="11"/>
  <c r="K64" i="11"/>
  <c r="J64" i="11"/>
  <c r="I64" i="11"/>
  <c r="H64" i="11"/>
  <c r="G64" i="11"/>
  <c r="F64" i="11"/>
  <c r="E64" i="11"/>
  <c r="D64" i="11"/>
  <c r="C64" i="11"/>
  <c r="N33" i="11"/>
  <c r="M33" i="11"/>
  <c r="L33" i="11"/>
  <c r="K33" i="11"/>
  <c r="J33" i="11"/>
  <c r="I33" i="11"/>
  <c r="H33" i="11"/>
  <c r="G33" i="11"/>
  <c r="F33" i="11"/>
  <c r="E33" i="11"/>
  <c r="D33" i="11"/>
  <c r="C33" i="11"/>
  <c r="N64" i="10"/>
  <c r="M64" i="10"/>
  <c r="L64" i="10"/>
  <c r="K64" i="10"/>
  <c r="J64" i="10"/>
  <c r="I64" i="10"/>
  <c r="H64" i="10"/>
  <c r="G64" i="10"/>
  <c r="F64" i="10"/>
  <c r="E64" i="10"/>
  <c r="D64" i="10"/>
  <c r="C64" i="10"/>
  <c r="N42" i="10"/>
  <c r="M42" i="10"/>
  <c r="L42" i="10"/>
  <c r="K42" i="10"/>
  <c r="J42" i="10"/>
  <c r="I42" i="10"/>
  <c r="H42" i="10"/>
  <c r="G42" i="10"/>
  <c r="F42" i="10"/>
  <c r="E42" i="10"/>
  <c r="D42" i="10"/>
  <c r="C42" i="10"/>
  <c r="N33" i="10"/>
  <c r="M33" i="10"/>
  <c r="L33" i="10"/>
  <c r="K33" i="10"/>
  <c r="J33" i="10"/>
  <c r="I33" i="10"/>
  <c r="H33" i="10"/>
  <c r="G33" i="10"/>
  <c r="F33" i="10"/>
  <c r="E33" i="10"/>
  <c r="D33" i="10"/>
  <c r="C33" i="10"/>
  <c r="N33" i="8"/>
  <c r="M33" i="8"/>
  <c r="L33" i="8"/>
  <c r="K33" i="8"/>
  <c r="J33" i="8"/>
  <c r="I33" i="8"/>
  <c r="H33" i="8"/>
  <c r="G33" i="8"/>
  <c r="F33" i="8"/>
  <c r="E33" i="8"/>
  <c r="D33" i="8"/>
  <c r="C33" i="8"/>
  <c r="N33" i="7"/>
  <c r="M33" i="7"/>
  <c r="L33" i="7"/>
  <c r="K33" i="7"/>
  <c r="J33" i="7"/>
  <c r="I33" i="7"/>
  <c r="H33" i="7"/>
  <c r="G33" i="7"/>
  <c r="F33" i="7"/>
  <c r="E33" i="7"/>
  <c r="D33" i="7"/>
  <c r="C33" i="7"/>
  <c r="N64" i="6"/>
  <c r="M64" i="6"/>
  <c r="L64" i="6"/>
  <c r="K64" i="6"/>
  <c r="J64" i="6"/>
  <c r="I64" i="6"/>
  <c r="H64" i="6"/>
  <c r="G64" i="6"/>
  <c r="F64" i="6"/>
  <c r="E64" i="6"/>
  <c r="D64" i="6"/>
  <c r="C64" i="6"/>
  <c r="N42" i="6"/>
  <c r="M42" i="6"/>
  <c r="L42" i="6"/>
  <c r="K42" i="6"/>
  <c r="J42" i="6"/>
  <c r="I42" i="6"/>
  <c r="H42" i="6"/>
  <c r="G42" i="6"/>
  <c r="F42" i="6"/>
  <c r="E42" i="6"/>
  <c r="D42" i="6"/>
  <c r="C42" i="6"/>
  <c r="N33" i="6"/>
  <c r="M33" i="6"/>
  <c r="L33" i="6"/>
  <c r="K33" i="6"/>
  <c r="J33" i="6"/>
  <c r="I33" i="6"/>
  <c r="H33" i="6"/>
  <c r="G33" i="6"/>
  <c r="F33" i="6"/>
  <c r="E33" i="6"/>
  <c r="D33" i="6"/>
  <c r="C33" i="6"/>
  <c r="N64" i="5"/>
  <c r="M64" i="5"/>
  <c r="L64" i="5"/>
  <c r="K64" i="5"/>
  <c r="J64" i="5"/>
  <c r="I64" i="5"/>
  <c r="H64" i="5"/>
  <c r="G64" i="5"/>
  <c r="F64" i="5"/>
  <c r="E64" i="5"/>
  <c r="D64" i="5"/>
  <c r="C64" i="5"/>
  <c r="N42" i="5"/>
  <c r="M42" i="5"/>
  <c r="L42" i="5"/>
  <c r="K42" i="5"/>
  <c r="J42" i="5"/>
  <c r="I42" i="5"/>
  <c r="H42" i="5"/>
  <c r="G42" i="5"/>
  <c r="F42" i="5"/>
  <c r="E42" i="5"/>
  <c r="D42" i="5"/>
  <c r="C42" i="5"/>
  <c r="N33" i="5"/>
  <c r="M33" i="5"/>
  <c r="L33" i="5"/>
  <c r="K33" i="5"/>
  <c r="J33" i="5"/>
  <c r="I33" i="5"/>
  <c r="H33" i="5"/>
  <c r="G33" i="5"/>
  <c r="F33" i="5"/>
  <c r="E33" i="5"/>
  <c r="D33" i="5"/>
  <c r="C33" i="5"/>
  <c r="N64" i="4"/>
  <c r="M64" i="4"/>
  <c r="L64" i="4"/>
  <c r="K64" i="4"/>
  <c r="J64" i="4"/>
  <c r="I64" i="4"/>
  <c r="H64" i="4"/>
  <c r="G64" i="4"/>
  <c r="F64" i="4"/>
  <c r="E64" i="4"/>
  <c r="D64" i="4"/>
  <c r="C64" i="4"/>
  <c r="N64" i="3"/>
  <c r="M64" i="3"/>
  <c r="L64" i="3"/>
  <c r="K64" i="3"/>
  <c r="J64" i="3"/>
  <c r="I64" i="3"/>
  <c r="H64" i="3"/>
  <c r="G64" i="3"/>
  <c r="F64" i="3"/>
  <c r="E64" i="3"/>
  <c r="D64" i="3"/>
  <c r="C64" i="3"/>
  <c r="N42" i="3"/>
  <c r="M42" i="3"/>
  <c r="L42" i="3"/>
  <c r="K42" i="3"/>
  <c r="J42" i="3"/>
  <c r="I42" i="3"/>
  <c r="H42" i="3"/>
  <c r="G42" i="3"/>
  <c r="F42" i="3"/>
  <c r="E42" i="3"/>
  <c r="D42" i="3"/>
  <c r="C42" i="3"/>
  <c r="N33" i="3"/>
  <c r="M33" i="3"/>
  <c r="L33" i="3"/>
  <c r="K33" i="3"/>
  <c r="J33" i="3"/>
  <c r="I33" i="3"/>
  <c r="H33" i="3"/>
  <c r="G33" i="3"/>
  <c r="F33" i="3"/>
  <c r="E33" i="3"/>
  <c r="D33" i="3"/>
  <c r="C33" i="3"/>
  <c r="N64" i="2"/>
  <c r="M64" i="2"/>
  <c r="L64" i="2"/>
  <c r="K64" i="2"/>
  <c r="J64" i="2"/>
  <c r="I64" i="2"/>
  <c r="H64" i="2"/>
  <c r="G64" i="2"/>
  <c r="F64" i="2"/>
  <c r="E64" i="2"/>
  <c r="D64" i="2"/>
  <c r="C64" i="2"/>
  <c r="N33" i="2"/>
  <c r="M33" i="2"/>
  <c r="L33" i="2"/>
  <c r="K33" i="2"/>
  <c r="J33" i="2"/>
  <c r="I33" i="2"/>
  <c r="H33" i="2"/>
  <c r="G33" i="2"/>
  <c r="F33" i="2"/>
  <c r="E33" i="2"/>
  <c r="D33" i="2"/>
  <c r="C33" i="2"/>
  <c r="O42" i="16"/>
  <c r="O42" i="12"/>
  <c r="O42" i="10"/>
  <c r="O42" i="6"/>
  <c r="C70" i="16"/>
  <c r="N70" i="16"/>
  <c r="M70" i="16"/>
  <c r="L70" i="16"/>
  <c r="K70" i="16"/>
  <c r="J70" i="16"/>
  <c r="I70" i="16"/>
  <c r="H70" i="16"/>
  <c r="G70" i="16"/>
  <c r="F70" i="16"/>
  <c r="E70" i="16"/>
  <c r="D70" i="16"/>
  <c r="N61" i="16"/>
  <c r="M61" i="16"/>
  <c r="L61" i="16"/>
  <c r="K61" i="16"/>
  <c r="J61" i="16"/>
  <c r="I61" i="16"/>
  <c r="H61" i="16"/>
  <c r="G61" i="16"/>
  <c r="F61" i="16"/>
  <c r="E61" i="16"/>
  <c r="D61" i="16"/>
  <c r="C61" i="16"/>
  <c r="N39" i="16"/>
  <c r="M39" i="16"/>
  <c r="L39" i="16"/>
  <c r="K39" i="16"/>
  <c r="J39" i="16"/>
  <c r="I39" i="16"/>
  <c r="H39" i="16"/>
  <c r="G39" i="16"/>
  <c r="F39" i="16"/>
  <c r="E39" i="16"/>
  <c r="D39" i="16"/>
  <c r="C39" i="16"/>
  <c r="N30" i="16"/>
  <c r="M30" i="16"/>
  <c r="L30" i="16"/>
  <c r="K30" i="16"/>
  <c r="J30" i="16"/>
  <c r="I30" i="16"/>
  <c r="H30" i="16"/>
  <c r="G30" i="16"/>
  <c r="F30" i="16"/>
  <c r="E30" i="16"/>
  <c r="D30" i="16"/>
  <c r="C30" i="16"/>
  <c r="N70" i="15"/>
  <c r="M70" i="15"/>
  <c r="L70" i="15"/>
  <c r="K70" i="15"/>
  <c r="J70" i="15"/>
  <c r="I70" i="15"/>
  <c r="H70" i="15"/>
  <c r="G70" i="15"/>
  <c r="F70" i="15"/>
  <c r="E70" i="15"/>
  <c r="D70" i="15"/>
  <c r="C70" i="15"/>
  <c r="N61" i="15"/>
  <c r="M61" i="15"/>
  <c r="L61" i="15"/>
  <c r="K61" i="15"/>
  <c r="J61" i="15"/>
  <c r="I61" i="15"/>
  <c r="H61" i="15"/>
  <c r="G61" i="15"/>
  <c r="F61" i="15"/>
  <c r="E61" i="15"/>
  <c r="D61" i="15"/>
  <c r="C61" i="15"/>
  <c r="N39" i="15"/>
  <c r="M39" i="15"/>
  <c r="L39" i="15"/>
  <c r="K39" i="15"/>
  <c r="J39" i="15"/>
  <c r="I39" i="15"/>
  <c r="H39" i="15"/>
  <c r="G39" i="15"/>
  <c r="F39" i="15"/>
  <c r="E39" i="15"/>
  <c r="D39" i="15"/>
  <c r="C39" i="15"/>
  <c r="N30" i="15"/>
  <c r="M30" i="15"/>
  <c r="L30" i="15"/>
  <c r="K30" i="15"/>
  <c r="J30" i="15"/>
  <c r="I30" i="15"/>
  <c r="H30" i="15"/>
  <c r="G30" i="15"/>
  <c r="F30" i="15"/>
  <c r="E30" i="15"/>
  <c r="D30" i="15"/>
  <c r="C30" i="15"/>
  <c r="N70" i="14"/>
  <c r="M70" i="14"/>
  <c r="L70" i="14"/>
  <c r="K70" i="14"/>
  <c r="J70" i="14"/>
  <c r="I70" i="14"/>
  <c r="H70" i="14"/>
  <c r="G70" i="14"/>
  <c r="F70" i="14"/>
  <c r="E70" i="14"/>
  <c r="D70" i="14"/>
  <c r="C70" i="14"/>
  <c r="N61" i="14"/>
  <c r="M61" i="14"/>
  <c r="L61" i="14"/>
  <c r="K61" i="14"/>
  <c r="J61" i="14"/>
  <c r="I61" i="14"/>
  <c r="H61" i="14"/>
  <c r="G61" i="14"/>
  <c r="F61" i="14"/>
  <c r="E61" i="14"/>
  <c r="D61" i="14"/>
  <c r="C61" i="14"/>
  <c r="N39" i="14"/>
  <c r="M39" i="14"/>
  <c r="L39" i="14"/>
  <c r="K39" i="14"/>
  <c r="J39" i="14"/>
  <c r="I39" i="14"/>
  <c r="H39" i="14"/>
  <c r="G39" i="14"/>
  <c r="F39" i="14"/>
  <c r="E39" i="14"/>
  <c r="D39" i="14"/>
  <c r="C39" i="14"/>
  <c r="N30" i="14"/>
  <c r="M30" i="14"/>
  <c r="L30" i="14"/>
  <c r="K30" i="14"/>
  <c r="J30" i="14"/>
  <c r="I30" i="14"/>
  <c r="H30" i="14"/>
  <c r="G30" i="14"/>
  <c r="F30" i="14"/>
  <c r="E30" i="14"/>
  <c r="D30" i="14"/>
  <c r="C30" i="14"/>
  <c r="N70" i="13"/>
  <c r="M70" i="13"/>
  <c r="L70" i="13"/>
  <c r="K70" i="13"/>
  <c r="J70" i="13"/>
  <c r="I70" i="13"/>
  <c r="H70" i="13"/>
  <c r="G70" i="13"/>
  <c r="F70" i="13"/>
  <c r="E70" i="13"/>
  <c r="D70" i="13"/>
  <c r="C70" i="13"/>
  <c r="N61" i="13"/>
  <c r="M61" i="13"/>
  <c r="L61" i="13"/>
  <c r="K61" i="13"/>
  <c r="J61" i="13"/>
  <c r="I61" i="13"/>
  <c r="H61" i="13"/>
  <c r="G61" i="13"/>
  <c r="F61" i="13"/>
  <c r="E61" i="13"/>
  <c r="D61" i="13"/>
  <c r="C61" i="13"/>
  <c r="N39" i="13"/>
  <c r="M39" i="13"/>
  <c r="L39" i="13"/>
  <c r="K39" i="13"/>
  <c r="J39" i="13"/>
  <c r="I39" i="13"/>
  <c r="H39" i="13"/>
  <c r="G39" i="13"/>
  <c r="F39" i="13"/>
  <c r="E39" i="13"/>
  <c r="D39" i="13"/>
  <c r="C39" i="13"/>
  <c r="N70" i="12"/>
  <c r="M70" i="12"/>
  <c r="L70" i="12"/>
  <c r="K70" i="12"/>
  <c r="J70" i="12"/>
  <c r="I70" i="12"/>
  <c r="H70" i="12"/>
  <c r="G70" i="12"/>
  <c r="F70" i="12"/>
  <c r="E70" i="12"/>
  <c r="D70" i="12"/>
  <c r="C70" i="12"/>
  <c r="N61" i="12"/>
  <c r="M61" i="12"/>
  <c r="L61" i="12"/>
  <c r="K61" i="12"/>
  <c r="J61" i="12"/>
  <c r="I61" i="12"/>
  <c r="H61" i="12"/>
  <c r="G61" i="12"/>
  <c r="F61" i="12"/>
  <c r="E61" i="12"/>
  <c r="D61" i="12"/>
  <c r="C61" i="12"/>
  <c r="C39" i="12"/>
  <c r="N70" i="11"/>
  <c r="M70" i="11"/>
  <c r="L70" i="11"/>
  <c r="K70" i="11"/>
  <c r="J70" i="11"/>
  <c r="I70" i="11"/>
  <c r="H70" i="11"/>
  <c r="G70" i="11"/>
  <c r="F70" i="11"/>
  <c r="E70" i="11"/>
  <c r="D70" i="11"/>
  <c r="C70" i="11"/>
  <c r="N61" i="11"/>
  <c r="M61" i="11"/>
  <c r="L61" i="11"/>
  <c r="K61" i="11"/>
  <c r="J61" i="11"/>
  <c r="I61" i="11"/>
  <c r="H61" i="11"/>
  <c r="G61" i="11"/>
  <c r="F61" i="11"/>
  <c r="E61" i="11"/>
  <c r="D61" i="11"/>
  <c r="C61" i="11"/>
  <c r="N39" i="11"/>
  <c r="M39" i="11"/>
  <c r="L39" i="11"/>
  <c r="K39" i="11"/>
  <c r="J39" i="11"/>
  <c r="I39" i="11"/>
  <c r="H39" i="11"/>
  <c r="G39" i="11"/>
  <c r="F39" i="11"/>
  <c r="E39" i="11"/>
  <c r="D39" i="11"/>
  <c r="C39" i="11"/>
  <c r="N30" i="11"/>
  <c r="M30" i="11"/>
  <c r="L30" i="11"/>
  <c r="K30" i="11"/>
  <c r="J30" i="11"/>
  <c r="I30" i="11"/>
  <c r="H30" i="11"/>
  <c r="G30" i="11"/>
  <c r="F30" i="11"/>
  <c r="E30" i="11"/>
  <c r="D30" i="11"/>
  <c r="C30" i="11"/>
  <c r="N70" i="10"/>
  <c r="M70" i="10"/>
  <c r="L70" i="10"/>
  <c r="K70" i="10"/>
  <c r="J70" i="10"/>
  <c r="I70" i="10"/>
  <c r="H70" i="10"/>
  <c r="G70" i="10"/>
  <c r="F70" i="10"/>
  <c r="E70" i="10"/>
  <c r="D70" i="10"/>
  <c r="C70" i="10"/>
  <c r="N61" i="10"/>
  <c r="M61" i="10"/>
  <c r="L61" i="10"/>
  <c r="K61" i="10"/>
  <c r="J61" i="10"/>
  <c r="I61" i="10"/>
  <c r="H61" i="10"/>
  <c r="G61" i="10"/>
  <c r="F61" i="10"/>
  <c r="E61" i="10"/>
  <c r="D61" i="10"/>
  <c r="C61" i="10"/>
  <c r="N39" i="10"/>
  <c r="M39" i="10"/>
  <c r="L39" i="10"/>
  <c r="K39" i="10"/>
  <c r="J39" i="10"/>
  <c r="I39" i="10"/>
  <c r="H39" i="10"/>
  <c r="G39" i="10"/>
  <c r="F39" i="10"/>
  <c r="E39" i="10"/>
  <c r="D39" i="10"/>
  <c r="C39" i="10"/>
  <c r="N30" i="10"/>
  <c r="L30" i="10"/>
  <c r="K30" i="10"/>
  <c r="J30" i="10"/>
  <c r="I30" i="10"/>
  <c r="H30" i="10"/>
  <c r="G30" i="10"/>
  <c r="F30" i="10"/>
  <c r="E30" i="10"/>
  <c r="D30" i="10"/>
  <c r="C30" i="10"/>
  <c r="N70" i="9"/>
  <c r="M70" i="9"/>
  <c r="L70" i="9"/>
  <c r="K70" i="9"/>
  <c r="J70" i="9"/>
  <c r="I70" i="9"/>
  <c r="H70" i="9"/>
  <c r="G70" i="9"/>
  <c r="F70" i="9"/>
  <c r="E70" i="9"/>
  <c r="D70" i="9"/>
  <c r="C70" i="9"/>
  <c r="N61" i="9"/>
  <c r="M61" i="9"/>
  <c r="L61" i="9"/>
  <c r="K61" i="9"/>
  <c r="J61" i="9"/>
  <c r="I61" i="9"/>
  <c r="H61" i="9"/>
  <c r="G61" i="9"/>
  <c r="F61" i="9"/>
  <c r="E61" i="9"/>
  <c r="D61" i="9"/>
  <c r="C61" i="9"/>
  <c r="N39" i="9"/>
  <c r="M39" i="9"/>
  <c r="L39" i="9"/>
  <c r="K39" i="9"/>
  <c r="J39" i="9"/>
  <c r="I39" i="9"/>
  <c r="H39" i="9"/>
  <c r="G39" i="9"/>
  <c r="F39" i="9"/>
  <c r="E39" i="9"/>
  <c r="D39" i="9"/>
  <c r="C39" i="9"/>
  <c r="N30" i="9"/>
  <c r="M30" i="9"/>
  <c r="L30" i="9"/>
  <c r="K30" i="9"/>
  <c r="J30" i="9"/>
  <c r="I30" i="9"/>
  <c r="H30" i="9"/>
  <c r="G30" i="9"/>
  <c r="F30" i="9"/>
  <c r="E30" i="9"/>
  <c r="D30" i="9"/>
  <c r="C30" i="9"/>
  <c r="C70" i="8"/>
  <c r="N70" i="8"/>
  <c r="M70" i="8"/>
  <c r="L70" i="8"/>
  <c r="K70" i="8"/>
  <c r="J70" i="8"/>
  <c r="I70" i="8"/>
  <c r="H70" i="8"/>
  <c r="G70" i="8"/>
  <c r="F70" i="8"/>
  <c r="E70" i="8"/>
  <c r="D70" i="8"/>
  <c r="N61" i="8"/>
  <c r="M61" i="8"/>
  <c r="L61" i="8"/>
  <c r="K61" i="8"/>
  <c r="J61" i="8"/>
  <c r="I61" i="8"/>
  <c r="H61" i="8"/>
  <c r="G61" i="8"/>
  <c r="F61" i="8"/>
  <c r="E61" i="8"/>
  <c r="D61" i="8"/>
  <c r="C61" i="8"/>
  <c r="N39" i="8"/>
  <c r="M39" i="8"/>
  <c r="L39" i="8"/>
  <c r="K39" i="8"/>
  <c r="J39" i="8"/>
  <c r="I39" i="8"/>
  <c r="H39" i="8"/>
  <c r="G39" i="8"/>
  <c r="F39" i="8"/>
  <c r="E39" i="8"/>
  <c r="D39" i="8"/>
  <c r="C39" i="8"/>
  <c r="N30" i="8"/>
  <c r="M30" i="8"/>
  <c r="L30" i="8"/>
  <c r="K30" i="8"/>
  <c r="J30" i="8"/>
  <c r="I30" i="8"/>
  <c r="H30" i="8"/>
  <c r="G30" i="8"/>
  <c r="F30" i="8"/>
  <c r="E30" i="8"/>
  <c r="D30" i="8"/>
  <c r="C30" i="8"/>
  <c r="N39" i="7"/>
  <c r="M39" i="7"/>
  <c r="L39" i="7"/>
  <c r="K39" i="7"/>
  <c r="J39" i="7"/>
  <c r="I39" i="7"/>
  <c r="H39" i="7"/>
  <c r="G39" i="7"/>
  <c r="F39" i="7"/>
  <c r="E39" i="7"/>
  <c r="D39" i="7"/>
  <c r="C39" i="7"/>
  <c r="N30" i="7"/>
  <c r="M30" i="7"/>
  <c r="L30" i="7"/>
  <c r="K30" i="7"/>
  <c r="J30" i="7"/>
  <c r="I30" i="7"/>
  <c r="H30" i="7"/>
  <c r="G30" i="7"/>
  <c r="F30" i="7"/>
  <c r="E30" i="7"/>
  <c r="D30" i="7"/>
  <c r="C30" i="7"/>
  <c r="N70" i="6"/>
  <c r="M70" i="6"/>
  <c r="L70" i="6"/>
  <c r="K70" i="6"/>
  <c r="J70" i="6"/>
  <c r="I70" i="6"/>
  <c r="H70" i="6"/>
  <c r="G70" i="6"/>
  <c r="F70" i="6"/>
  <c r="E70" i="6"/>
  <c r="D70" i="6"/>
  <c r="C70" i="6"/>
  <c r="N61" i="6"/>
  <c r="M61" i="6"/>
  <c r="L61" i="6"/>
  <c r="K61" i="6"/>
  <c r="J61" i="6"/>
  <c r="I61" i="6"/>
  <c r="H61" i="6"/>
  <c r="G61" i="6"/>
  <c r="F61" i="6"/>
  <c r="E61" i="6"/>
  <c r="D61" i="6"/>
  <c r="C61" i="6"/>
  <c r="N39" i="6"/>
  <c r="M39" i="6"/>
  <c r="L39" i="6"/>
  <c r="K39" i="6"/>
  <c r="J39" i="6"/>
  <c r="I39" i="6"/>
  <c r="H39" i="6"/>
  <c r="G39" i="6"/>
  <c r="F39" i="6"/>
  <c r="E39" i="6"/>
  <c r="D39" i="6"/>
  <c r="C39" i="6"/>
  <c r="N30" i="6"/>
  <c r="M30" i="6"/>
  <c r="L30" i="6"/>
  <c r="K30" i="6"/>
  <c r="J30" i="6"/>
  <c r="I30" i="6"/>
  <c r="H30" i="6"/>
  <c r="G30" i="6"/>
  <c r="F30" i="6"/>
  <c r="E30" i="6"/>
  <c r="D30" i="6"/>
  <c r="C30" i="6"/>
  <c r="N70" i="5"/>
  <c r="M70" i="5"/>
  <c r="L70" i="5"/>
  <c r="K70" i="5"/>
  <c r="J70" i="5"/>
  <c r="I70" i="5"/>
  <c r="H70" i="5"/>
  <c r="G70" i="5"/>
  <c r="F70" i="5"/>
  <c r="E70" i="5"/>
  <c r="D70" i="5"/>
  <c r="C70" i="5"/>
  <c r="N61" i="5"/>
  <c r="M61" i="5"/>
  <c r="L61" i="5"/>
  <c r="K61" i="5"/>
  <c r="J61" i="5"/>
  <c r="I61" i="5"/>
  <c r="H61" i="5"/>
  <c r="G61" i="5"/>
  <c r="F61" i="5"/>
  <c r="E61" i="5"/>
  <c r="D61" i="5"/>
  <c r="C61" i="5"/>
  <c r="N39" i="5"/>
  <c r="M39" i="5"/>
  <c r="L39" i="5"/>
  <c r="K39" i="5"/>
  <c r="J39" i="5"/>
  <c r="I39" i="5"/>
  <c r="H39" i="5"/>
  <c r="G39" i="5"/>
  <c r="F39" i="5"/>
  <c r="E39" i="5"/>
  <c r="D39" i="5"/>
  <c r="C39" i="5"/>
  <c r="N30" i="5"/>
  <c r="M30" i="5"/>
  <c r="L30" i="5"/>
  <c r="K30" i="5"/>
  <c r="J30" i="5"/>
  <c r="I30" i="5"/>
  <c r="H30" i="5"/>
  <c r="G30" i="5"/>
  <c r="F30" i="5"/>
  <c r="E30" i="5"/>
  <c r="D30" i="5"/>
  <c r="C30" i="5"/>
  <c r="N70" i="4"/>
  <c r="M70" i="4"/>
  <c r="L70" i="4"/>
  <c r="K70" i="4"/>
  <c r="J70" i="4"/>
  <c r="I70" i="4"/>
  <c r="H70" i="4"/>
  <c r="G70" i="4"/>
  <c r="F70" i="4"/>
  <c r="E70" i="4"/>
  <c r="D70" i="4"/>
  <c r="C70" i="4"/>
  <c r="N61" i="4"/>
  <c r="M61" i="4"/>
  <c r="L61" i="4"/>
  <c r="K61" i="4"/>
  <c r="J61" i="4"/>
  <c r="I61" i="4"/>
  <c r="H61" i="4"/>
  <c r="G61" i="4"/>
  <c r="F61" i="4"/>
  <c r="E61" i="4"/>
  <c r="D61" i="4"/>
  <c r="C61" i="4"/>
  <c r="N39" i="4"/>
  <c r="M39" i="4"/>
  <c r="L39" i="4"/>
  <c r="K39" i="4"/>
  <c r="J39" i="4"/>
  <c r="I39" i="4"/>
  <c r="H39" i="4"/>
  <c r="G39" i="4"/>
  <c r="F39" i="4"/>
  <c r="E39" i="4"/>
  <c r="D39" i="4"/>
  <c r="C39" i="4"/>
  <c r="N30" i="4"/>
  <c r="M30" i="4"/>
  <c r="L30" i="4"/>
  <c r="K30" i="4"/>
  <c r="J30" i="4"/>
  <c r="I30" i="4"/>
  <c r="H30" i="4"/>
  <c r="G30" i="4"/>
  <c r="F30" i="4"/>
  <c r="E30" i="4"/>
  <c r="D30" i="4"/>
  <c r="C30" i="4"/>
  <c r="N70" i="3"/>
  <c r="M70" i="3"/>
  <c r="L70" i="3"/>
  <c r="K70" i="3"/>
  <c r="J70" i="3"/>
  <c r="I70" i="3"/>
  <c r="H70" i="3"/>
  <c r="G70" i="3"/>
  <c r="F70" i="3"/>
  <c r="E70" i="3"/>
  <c r="D70" i="3"/>
  <c r="C70" i="3"/>
  <c r="N61" i="3"/>
  <c r="M61" i="3"/>
  <c r="L61" i="3"/>
  <c r="K61" i="3"/>
  <c r="J61" i="3"/>
  <c r="I61" i="3"/>
  <c r="H61" i="3"/>
  <c r="G61" i="3"/>
  <c r="F61" i="3"/>
  <c r="E61" i="3"/>
  <c r="D61" i="3"/>
  <c r="C61" i="3"/>
  <c r="N39" i="3"/>
  <c r="M39" i="3"/>
  <c r="L39" i="3"/>
  <c r="K39" i="3"/>
  <c r="J39" i="3"/>
  <c r="I39" i="3"/>
  <c r="H39" i="3"/>
  <c r="G39" i="3"/>
  <c r="F39" i="3"/>
  <c r="E39" i="3"/>
  <c r="D39" i="3"/>
  <c r="C39" i="3"/>
  <c r="N30" i="3"/>
  <c r="M30" i="3"/>
  <c r="L30" i="3"/>
  <c r="K30" i="3"/>
  <c r="J30" i="3"/>
  <c r="I30" i="3"/>
  <c r="H30" i="3"/>
  <c r="G30" i="3"/>
  <c r="F30" i="3"/>
  <c r="E30" i="3"/>
  <c r="D30" i="3"/>
  <c r="C30" i="3"/>
  <c r="N70" i="2"/>
  <c r="M70" i="2"/>
  <c r="L70" i="2"/>
  <c r="K70" i="2"/>
  <c r="J70" i="2"/>
  <c r="I70" i="2"/>
  <c r="H70" i="2"/>
  <c r="G70" i="2"/>
  <c r="F70" i="2"/>
  <c r="E70" i="2"/>
  <c r="D70" i="2"/>
  <c r="C70" i="2"/>
  <c r="N61" i="2"/>
  <c r="M61" i="2"/>
  <c r="L61" i="2"/>
  <c r="K61" i="2"/>
  <c r="J61" i="2"/>
  <c r="I61" i="2"/>
  <c r="H61" i="2"/>
  <c r="G61" i="2"/>
  <c r="F61" i="2"/>
  <c r="E61" i="2"/>
  <c r="D61" i="2"/>
  <c r="C61" i="2"/>
  <c r="N39" i="2"/>
  <c r="M39" i="2"/>
  <c r="L39" i="2"/>
  <c r="K39" i="2"/>
  <c r="J39" i="2"/>
  <c r="I39" i="2"/>
  <c r="H39" i="2"/>
  <c r="G39" i="2"/>
  <c r="F39" i="2"/>
  <c r="E39" i="2"/>
  <c r="D39" i="2"/>
  <c r="C39" i="2"/>
  <c r="N30" i="2"/>
  <c r="M30" i="2"/>
  <c r="L30" i="2"/>
  <c r="K30" i="2"/>
  <c r="J30" i="2"/>
  <c r="I30" i="2"/>
  <c r="H30" i="2"/>
  <c r="G30" i="2"/>
  <c r="E30" i="2"/>
  <c r="D30" i="2"/>
  <c r="C30" i="2"/>
  <c r="N61" i="1"/>
  <c r="M61" i="1"/>
  <c r="L61" i="1"/>
  <c r="K61" i="1"/>
  <c r="J61" i="1"/>
  <c r="I61" i="1"/>
  <c r="H61" i="1"/>
  <c r="G61" i="1"/>
  <c r="F61" i="1"/>
  <c r="E61" i="1"/>
  <c r="D61" i="1"/>
  <c r="C61" i="1"/>
  <c r="N39" i="1"/>
  <c r="M39" i="1"/>
  <c r="L39" i="1"/>
  <c r="K39" i="1"/>
  <c r="J39" i="1"/>
  <c r="I39" i="1"/>
  <c r="H39" i="1"/>
  <c r="G39" i="1"/>
  <c r="F39" i="1"/>
  <c r="E39" i="1"/>
  <c r="D39" i="1"/>
  <c r="C39" i="1"/>
  <c r="N30" i="1"/>
  <c r="M30" i="1"/>
  <c r="L30" i="1"/>
  <c r="K30" i="1"/>
  <c r="J30" i="1"/>
  <c r="I30" i="1"/>
  <c r="H30" i="1"/>
  <c r="G30" i="1"/>
  <c r="F30" i="1"/>
  <c r="E30" i="1"/>
  <c r="D30" i="1"/>
  <c r="O70" i="6"/>
  <c r="O70" i="16"/>
  <c r="O39" i="16"/>
  <c r="O70" i="15"/>
  <c r="O39" i="15"/>
  <c r="O70" i="14"/>
  <c r="O39" i="14"/>
  <c r="O70" i="13"/>
  <c r="O39" i="13"/>
  <c r="O70" i="12"/>
  <c r="O70" i="11"/>
  <c r="O39" i="11"/>
  <c r="O70" i="10"/>
  <c r="O39" i="10"/>
  <c r="O70" i="9"/>
  <c r="O39" i="9"/>
  <c r="O70" i="8"/>
  <c r="O39" i="8"/>
  <c r="O39" i="7"/>
  <c r="O39" i="6"/>
  <c r="O70" i="5"/>
  <c r="O39" i="5"/>
  <c r="O70" i="4"/>
  <c r="O39" i="4"/>
  <c r="O70" i="3"/>
  <c r="O39" i="3"/>
  <c r="O70" i="2"/>
  <c r="O39" i="2"/>
  <c r="O39" i="1"/>
  <c r="G60" i="11"/>
  <c r="N69" i="16"/>
  <c r="M69" i="16"/>
  <c r="L69" i="16"/>
  <c r="K69" i="16"/>
  <c r="J69" i="16"/>
  <c r="I69" i="16"/>
  <c r="H69" i="16"/>
  <c r="G69" i="16"/>
  <c r="F69" i="16"/>
  <c r="E69" i="16"/>
  <c r="D69" i="16"/>
  <c r="C69" i="16"/>
  <c r="N60" i="16"/>
  <c r="M60" i="16"/>
  <c r="L60" i="16"/>
  <c r="K60" i="16"/>
  <c r="J60" i="16"/>
  <c r="I60" i="16"/>
  <c r="H60" i="16"/>
  <c r="G60" i="16"/>
  <c r="F60" i="16"/>
  <c r="E60" i="16"/>
  <c r="D60" i="16"/>
  <c r="C60" i="16"/>
  <c r="N38" i="16"/>
  <c r="M38" i="16"/>
  <c r="L38" i="16"/>
  <c r="K38" i="16"/>
  <c r="J38" i="16"/>
  <c r="I38" i="16"/>
  <c r="H38" i="16"/>
  <c r="G38" i="16"/>
  <c r="F38" i="16"/>
  <c r="E38" i="16"/>
  <c r="D38" i="16"/>
  <c r="C38" i="16"/>
  <c r="N29" i="16"/>
  <c r="M29" i="16"/>
  <c r="L29" i="16"/>
  <c r="K29" i="16"/>
  <c r="J29" i="16"/>
  <c r="I29" i="16"/>
  <c r="H29" i="16"/>
  <c r="G29" i="16"/>
  <c r="F29" i="16"/>
  <c r="E29" i="16"/>
  <c r="D29" i="16"/>
  <c r="C29" i="16"/>
  <c r="N69" i="15"/>
  <c r="M69" i="15"/>
  <c r="L69" i="15"/>
  <c r="K69" i="15"/>
  <c r="J69" i="15"/>
  <c r="I69" i="15"/>
  <c r="H69" i="15"/>
  <c r="G69" i="15"/>
  <c r="F69" i="15"/>
  <c r="E69" i="15"/>
  <c r="D69" i="15"/>
  <c r="C69" i="15"/>
  <c r="N60" i="15"/>
  <c r="M60" i="15"/>
  <c r="L60" i="15"/>
  <c r="K60" i="15"/>
  <c r="J60" i="15"/>
  <c r="I60" i="15"/>
  <c r="H60" i="15"/>
  <c r="G60" i="15"/>
  <c r="F60" i="15"/>
  <c r="E60" i="15"/>
  <c r="D60" i="15"/>
  <c r="C60" i="15"/>
  <c r="N38" i="15"/>
  <c r="M38" i="15"/>
  <c r="L38" i="15"/>
  <c r="K38" i="15"/>
  <c r="J38" i="15"/>
  <c r="I38" i="15"/>
  <c r="H38" i="15"/>
  <c r="G38" i="15"/>
  <c r="F38" i="15"/>
  <c r="E38" i="15"/>
  <c r="D38" i="15"/>
  <c r="C38" i="15"/>
  <c r="N29" i="15"/>
  <c r="M29" i="15"/>
  <c r="L29" i="15"/>
  <c r="K29" i="15"/>
  <c r="J29" i="15"/>
  <c r="I29" i="15"/>
  <c r="H29" i="15"/>
  <c r="G29" i="15"/>
  <c r="F29" i="15"/>
  <c r="E29" i="15"/>
  <c r="D29" i="15"/>
  <c r="C29" i="15"/>
  <c r="N69" i="14"/>
  <c r="M69" i="14"/>
  <c r="L69" i="14"/>
  <c r="K69" i="14"/>
  <c r="J69" i="14"/>
  <c r="I69" i="14"/>
  <c r="H69" i="14"/>
  <c r="G69" i="14"/>
  <c r="F69" i="14"/>
  <c r="E69" i="14"/>
  <c r="D69" i="14"/>
  <c r="C69" i="14"/>
  <c r="N60" i="14"/>
  <c r="M60" i="14"/>
  <c r="L60" i="14"/>
  <c r="K60" i="14"/>
  <c r="J60" i="14"/>
  <c r="I60" i="14"/>
  <c r="H60" i="14"/>
  <c r="G60" i="14"/>
  <c r="F60" i="14"/>
  <c r="E60" i="14"/>
  <c r="D60" i="14"/>
  <c r="C60" i="14"/>
  <c r="N38" i="14"/>
  <c r="M38" i="14"/>
  <c r="L38" i="14"/>
  <c r="K38" i="14"/>
  <c r="J38" i="14"/>
  <c r="I38" i="14"/>
  <c r="H38" i="14"/>
  <c r="G38" i="14"/>
  <c r="F38" i="14"/>
  <c r="E38" i="14"/>
  <c r="D38" i="14"/>
  <c r="C38" i="14"/>
  <c r="N29" i="14"/>
  <c r="M29" i="14"/>
  <c r="L29" i="14"/>
  <c r="K29" i="14"/>
  <c r="J29" i="14"/>
  <c r="I29" i="14"/>
  <c r="H29" i="14"/>
  <c r="G29" i="14"/>
  <c r="F29" i="14"/>
  <c r="E29" i="14"/>
  <c r="D29" i="14"/>
  <c r="C29" i="14"/>
  <c r="N69" i="13"/>
  <c r="M69" i="13"/>
  <c r="L69" i="13"/>
  <c r="K69" i="13"/>
  <c r="J69" i="13"/>
  <c r="I69" i="13"/>
  <c r="H69" i="13"/>
  <c r="G69" i="13"/>
  <c r="F69" i="13"/>
  <c r="E69" i="13"/>
  <c r="D69" i="13"/>
  <c r="C69" i="13"/>
  <c r="N60" i="13"/>
  <c r="M60" i="13"/>
  <c r="L60" i="13"/>
  <c r="K60" i="13"/>
  <c r="J60" i="13"/>
  <c r="I60" i="13"/>
  <c r="H60" i="13"/>
  <c r="G60" i="13"/>
  <c r="F60" i="13"/>
  <c r="E60" i="13"/>
  <c r="D60" i="13"/>
  <c r="N38" i="13"/>
  <c r="M38" i="13"/>
  <c r="L38" i="13"/>
  <c r="K38" i="13"/>
  <c r="J38" i="13"/>
  <c r="I38" i="13"/>
  <c r="H38" i="13"/>
  <c r="G38" i="13"/>
  <c r="F38" i="13"/>
  <c r="E38" i="13"/>
  <c r="D38" i="13"/>
  <c r="C38" i="13"/>
  <c r="N69" i="12"/>
  <c r="M69" i="12"/>
  <c r="L69" i="12"/>
  <c r="K69" i="12"/>
  <c r="J69" i="12"/>
  <c r="I69" i="12"/>
  <c r="H69" i="12"/>
  <c r="G69" i="12"/>
  <c r="F69" i="12"/>
  <c r="E69" i="12"/>
  <c r="D69" i="12"/>
  <c r="C69" i="12"/>
  <c r="N60" i="12"/>
  <c r="M60" i="12"/>
  <c r="L60" i="12"/>
  <c r="K60" i="12"/>
  <c r="J60" i="12"/>
  <c r="I60" i="12"/>
  <c r="H60" i="12"/>
  <c r="G60" i="12"/>
  <c r="F60" i="12"/>
  <c r="E60" i="12"/>
  <c r="D60" i="12"/>
  <c r="C60" i="12"/>
  <c r="N38" i="12"/>
  <c r="M38" i="12"/>
  <c r="L38" i="12"/>
  <c r="K38" i="12"/>
  <c r="J38" i="12"/>
  <c r="I38" i="12"/>
  <c r="H38" i="12"/>
  <c r="G38" i="12"/>
  <c r="F38" i="12"/>
  <c r="E38" i="12"/>
  <c r="D38" i="12"/>
  <c r="C38" i="12"/>
  <c r="N69" i="11"/>
  <c r="M69" i="11"/>
  <c r="L69" i="11"/>
  <c r="K69" i="11"/>
  <c r="J69" i="11"/>
  <c r="I69" i="11"/>
  <c r="H69" i="11"/>
  <c r="G69" i="11"/>
  <c r="F69" i="11"/>
  <c r="E69" i="11"/>
  <c r="D69" i="11"/>
  <c r="C69" i="11"/>
  <c r="N60" i="11"/>
  <c r="M60" i="11"/>
  <c r="L60" i="11"/>
  <c r="K60" i="11"/>
  <c r="J60" i="11"/>
  <c r="I60" i="11"/>
  <c r="H60" i="11"/>
  <c r="F60" i="11"/>
  <c r="E60" i="11"/>
  <c r="D60" i="11"/>
  <c r="N38" i="11"/>
  <c r="M38" i="11"/>
  <c r="L38" i="11"/>
  <c r="K38" i="11"/>
  <c r="J38" i="11"/>
  <c r="I38" i="11"/>
  <c r="H38" i="11"/>
  <c r="G38" i="11"/>
  <c r="F38" i="11"/>
  <c r="E38" i="11"/>
  <c r="D38" i="11"/>
  <c r="C38" i="11"/>
  <c r="N29" i="11"/>
  <c r="M29" i="11"/>
  <c r="L29" i="11"/>
  <c r="K29" i="11"/>
  <c r="J29" i="11"/>
  <c r="I29" i="11"/>
  <c r="H29" i="11"/>
  <c r="G29" i="11"/>
  <c r="F29" i="11"/>
  <c r="E29" i="11"/>
  <c r="D29" i="11"/>
  <c r="C29" i="11"/>
  <c r="N69" i="10"/>
  <c r="M69" i="10"/>
  <c r="L69" i="10"/>
  <c r="K69" i="10"/>
  <c r="J69" i="10"/>
  <c r="I69" i="10"/>
  <c r="H69" i="10"/>
  <c r="G69" i="10"/>
  <c r="F69" i="10"/>
  <c r="E69" i="10"/>
  <c r="D69" i="10"/>
  <c r="C69" i="10"/>
  <c r="N60" i="10"/>
  <c r="M60" i="10"/>
  <c r="L60" i="10"/>
  <c r="K60" i="10"/>
  <c r="J60" i="10"/>
  <c r="I60" i="10"/>
  <c r="H60" i="10"/>
  <c r="G60" i="10"/>
  <c r="F60" i="10"/>
  <c r="E60" i="10"/>
  <c r="D60" i="10"/>
  <c r="N38" i="10"/>
  <c r="M38" i="10"/>
  <c r="L38" i="10"/>
  <c r="K38" i="10"/>
  <c r="J38" i="10"/>
  <c r="I38" i="10"/>
  <c r="H38" i="10"/>
  <c r="G38" i="10"/>
  <c r="F38" i="10"/>
  <c r="E38" i="10"/>
  <c r="D38" i="10"/>
  <c r="C38" i="10"/>
  <c r="N29" i="10"/>
  <c r="M29" i="10"/>
  <c r="L29" i="10"/>
  <c r="K29" i="10"/>
  <c r="J29" i="10"/>
  <c r="I29" i="10"/>
  <c r="H29" i="10"/>
  <c r="G29" i="10"/>
  <c r="F29" i="10"/>
  <c r="E29" i="10"/>
  <c r="D29" i="10"/>
  <c r="C29" i="10"/>
  <c r="N69" i="9"/>
  <c r="M69" i="9"/>
  <c r="L69" i="9"/>
  <c r="K69" i="9"/>
  <c r="J69" i="9"/>
  <c r="I69" i="9"/>
  <c r="H69" i="9"/>
  <c r="G69" i="9"/>
  <c r="F69" i="9"/>
  <c r="E69" i="9"/>
  <c r="D69" i="9"/>
  <c r="C69" i="9"/>
  <c r="N60" i="9"/>
  <c r="M60" i="9"/>
  <c r="L60" i="9"/>
  <c r="K60" i="9"/>
  <c r="J60" i="9"/>
  <c r="I60" i="9"/>
  <c r="H60" i="9"/>
  <c r="G60" i="9"/>
  <c r="F60" i="9"/>
  <c r="E60" i="9"/>
  <c r="D60" i="9"/>
  <c r="C60" i="9"/>
  <c r="N38" i="9"/>
  <c r="M38" i="9"/>
  <c r="L38" i="9"/>
  <c r="K38" i="9"/>
  <c r="J38" i="9"/>
  <c r="I38" i="9"/>
  <c r="H38" i="9"/>
  <c r="G38" i="9"/>
  <c r="F38" i="9"/>
  <c r="E38" i="9"/>
  <c r="D38" i="9"/>
  <c r="C38" i="9"/>
  <c r="N29" i="9"/>
  <c r="M29" i="9"/>
  <c r="L29" i="9"/>
  <c r="K29" i="9"/>
  <c r="J29" i="9"/>
  <c r="I29" i="9"/>
  <c r="H29" i="9"/>
  <c r="G29" i="9"/>
  <c r="F29" i="9"/>
  <c r="E29" i="9"/>
  <c r="D29" i="9"/>
  <c r="C29" i="9"/>
  <c r="N69" i="8"/>
  <c r="M69" i="8"/>
  <c r="L69" i="8"/>
  <c r="K69" i="8"/>
  <c r="J69" i="8"/>
  <c r="I69" i="8"/>
  <c r="H69" i="8"/>
  <c r="G69" i="8"/>
  <c r="F69" i="8"/>
  <c r="E69" i="8"/>
  <c r="D69" i="8"/>
  <c r="C69" i="8"/>
  <c r="N60" i="8"/>
  <c r="M60" i="8"/>
  <c r="L60" i="8"/>
  <c r="K60" i="8"/>
  <c r="J60" i="8"/>
  <c r="I60" i="8"/>
  <c r="H60" i="8"/>
  <c r="G60" i="8"/>
  <c r="F60" i="8"/>
  <c r="E60" i="8"/>
  <c r="D60" i="8"/>
  <c r="C60" i="8"/>
  <c r="N38" i="8"/>
  <c r="M38" i="8"/>
  <c r="L38" i="8"/>
  <c r="K38" i="8"/>
  <c r="J38" i="8"/>
  <c r="I38" i="8"/>
  <c r="H38" i="8"/>
  <c r="G38" i="8"/>
  <c r="F38" i="8"/>
  <c r="E38" i="8"/>
  <c r="D38" i="8"/>
  <c r="C38" i="8"/>
  <c r="N29" i="8"/>
  <c r="M29" i="8"/>
  <c r="L29" i="8"/>
  <c r="K29" i="8"/>
  <c r="J29" i="8"/>
  <c r="I29" i="8"/>
  <c r="H29" i="8"/>
  <c r="G29" i="8"/>
  <c r="F29" i="8"/>
  <c r="E29" i="8"/>
  <c r="D29" i="8"/>
  <c r="C29" i="8"/>
  <c r="N38" i="7"/>
  <c r="M38" i="7"/>
  <c r="L38" i="7"/>
  <c r="K38" i="7"/>
  <c r="J38" i="7"/>
  <c r="I38" i="7"/>
  <c r="H38" i="7"/>
  <c r="G38" i="7"/>
  <c r="F38" i="7"/>
  <c r="E38" i="7"/>
  <c r="D38" i="7"/>
  <c r="C38" i="7"/>
  <c r="N29" i="7"/>
  <c r="M29" i="7"/>
  <c r="L29" i="7"/>
  <c r="K29" i="7"/>
  <c r="J29" i="7"/>
  <c r="I29" i="7"/>
  <c r="H29" i="7"/>
  <c r="G29" i="7"/>
  <c r="F29" i="7"/>
  <c r="E29" i="7"/>
  <c r="D29" i="7"/>
  <c r="C29" i="7"/>
  <c r="N69" i="6"/>
  <c r="M69" i="6"/>
  <c r="L69" i="6"/>
  <c r="K69" i="6"/>
  <c r="J69" i="6"/>
  <c r="I69" i="6"/>
  <c r="H69" i="6"/>
  <c r="G69" i="6"/>
  <c r="F69" i="6"/>
  <c r="E69" i="6"/>
  <c r="D69" i="6"/>
  <c r="C69" i="6"/>
  <c r="N60" i="6"/>
  <c r="M60" i="6"/>
  <c r="L60" i="6"/>
  <c r="K60" i="6"/>
  <c r="J60" i="6"/>
  <c r="I60" i="6"/>
  <c r="H60" i="6"/>
  <c r="G60" i="6"/>
  <c r="F60" i="6"/>
  <c r="E60" i="6"/>
  <c r="D60" i="6"/>
  <c r="C60" i="6"/>
  <c r="N38" i="6"/>
  <c r="M38" i="6"/>
  <c r="L38" i="6"/>
  <c r="K38" i="6"/>
  <c r="J38" i="6"/>
  <c r="I38" i="6"/>
  <c r="H38" i="6"/>
  <c r="G38" i="6"/>
  <c r="F38" i="6"/>
  <c r="E38" i="6"/>
  <c r="D38" i="6"/>
  <c r="C38" i="6"/>
  <c r="N29" i="6"/>
  <c r="M29" i="6"/>
  <c r="L29" i="6"/>
  <c r="K29" i="6"/>
  <c r="J29" i="6"/>
  <c r="I29" i="6"/>
  <c r="H29" i="6"/>
  <c r="G29" i="6"/>
  <c r="F29" i="6"/>
  <c r="E29" i="6"/>
  <c r="D29" i="6"/>
  <c r="C29" i="6"/>
  <c r="D29" i="5"/>
  <c r="E29" i="5"/>
  <c r="F29" i="5"/>
  <c r="G29" i="5"/>
  <c r="H29" i="5"/>
  <c r="I29" i="5"/>
  <c r="J29" i="5"/>
  <c r="K29" i="5"/>
  <c r="L29" i="5"/>
  <c r="M29" i="5"/>
  <c r="N29" i="5"/>
  <c r="N69" i="5"/>
  <c r="M69" i="5"/>
  <c r="L69" i="5"/>
  <c r="K69" i="5"/>
  <c r="J69" i="5"/>
  <c r="I69" i="5"/>
  <c r="H69" i="5"/>
  <c r="G69" i="5"/>
  <c r="F69" i="5"/>
  <c r="E69" i="5"/>
  <c r="D69" i="5"/>
  <c r="C69" i="5"/>
  <c r="N60" i="5"/>
  <c r="M60" i="5"/>
  <c r="L60" i="5"/>
  <c r="K60" i="5"/>
  <c r="J60" i="5"/>
  <c r="I60" i="5"/>
  <c r="H60" i="5"/>
  <c r="G60" i="5"/>
  <c r="F60" i="5"/>
  <c r="E60" i="5"/>
  <c r="D60" i="5"/>
  <c r="C60" i="5"/>
  <c r="N38" i="5"/>
  <c r="M38" i="5"/>
  <c r="L38" i="5"/>
  <c r="K38" i="5"/>
  <c r="J38" i="5"/>
  <c r="I38" i="5"/>
  <c r="H38" i="5"/>
  <c r="G38" i="5"/>
  <c r="F38" i="5"/>
  <c r="E38" i="5"/>
  <c r="D38" i="5"/>
  <c r="C38" i="5"/>
  <c r="C29" i="5"/>
  <c r="N69" i="4"/>
  <c r="M69" i="4"/>
  <c r="L69" i="4"/>
  <c r="K69" i="4"/>
  <c r="J69" i="4"/>
  <c r="I69" i="4"/>
  <c r="H69" i="4"/>
  <c r="G69" i="4"/>
  <c r="F69" i="4"/>
  <c r="E69" i="4"/>
  <c r="D69" i="4"/>
  <c r="C69" i="4"/>
  <c r="N60" i="4"/>
  <c r="M60" i="4"/>
  <c r="L60" i="4"/>
  <c r="K60" i="4"/>
  <c r="J60" i="4"/>
  <c r="I60" i="4"/>
  <c r="H60" i="4"/>
  <c r="G60" i="4"/>
  <c r="F60" i="4"/>
  <c r="E60" i="4"/>
  <c r="D60" i="4"/>
  <c r="C60" i="4"/>
  <c r="N38" i="4"/>
  <c r="M38" i="4"/>
  <c r="L38" i="4"/>
  <c r="K38" i="4"/>
  <c r="J38" i="4"/>
  <c r="I38" i="4"/>
  <c r="H38" i="4"/>
  <c r="G38" i="4"/>
  <c r="F38" i="4"/>
  <c r="E38" i="4"/>
  <c r="D38" i="4"/>
  <c r="C38" i="4"/>
  <c r="N29" i="4"/>
  <c r="M29" i="4"/>
  <c r="L29" i="4"/>
  <c r="K29" i="4"/>
  <c r="J29" i="4"/>
  <c r="I29" i="4"/>
  <c r="H29" i="4"/>
  <c r="G29" i="4"/>
  <c r="F29" i="4"/>
  <c r="E29" i="4"/>
  <c r="D29" i="4"/>
  <c r="C29" i="4"/>
  <c r="N69" i="3"/>
  <c r="M69" i="3"/>
  <c r="L69" i="3"/>
  <c r="K69" i="3"/>
  <c r="J69" i="3"/>
  <c r="I69" i="3"/>
  <c r="H69" i="3"/>
  <c r="G69" i="3"/>
  <c r="F69" i="3"/>
  <c r="E69" i="3"/>
  <c r="D69" i="3"/>
  <c r="C69" i="3"/>
  <c r="N60" i="3"/>
  <c r="M60" i="3"/>
  <c r="L60" i="3"/>
  <c r="K60" i="3"/>
  <c r="J60" i="3"/>
  <c r="I60" i="3"/>
  <c r="H60" i="3"/>
  <c r="G60" i="3"/>
  <c r="F60" i="3"/>
  <c r="E60" i="3"/>
  <c r="D60" i="3"/>
  <c r="C60" i="3"/>
  <c r="N38" i="3"/>
  <c r="M38" i="3"/>
  <c r="L38" i="3"/>
  <c r="K38" i="3"/>
  <c r="J38" i="3"/>
  <c r="I38" i="3"/>
  <c r="H38" i="3"/>
  <c r="G38" i="3"/>
  <c r="F38" i="3"/>
  <c r="E38" i="3"/>
  <c r="D38" i="3"/>
  <c r="C38" i="3"/>
  <c r="N29" i="3"/>
  <c r="M29" i="3"/>
  <c r="L29" i="3"/>
  <c r="K29" i="3"/>
  <c r="J29" i="3"/>
  <c r="I29" i="3"/>
  <c r="H29" i="3"/>
  <c r="G29" i="3"/>
  <c r="F29" i="3"/>
  <c r="E29" i="3"/>
  <c r="D29" i="3"/>
  <c r="C29" i="3"/>
  <c r="N69" i="2"/>
  <c r="M69" i="2"/>
  <c r="L69" i="2"/>
  <c r="K69" i="2"/>
  <c r="J69" i="2"/>
  <c r="I69" i="2"/>
  <c r="H69" i="2"/>
  <c r="G69" i="2"/>
  <c r="F69" i="2"/>
  <c r="E69" i="2"/>
  <c r="D69" i="2"/>
  <c r="C69" i="2"/>
  <c r="N60" i="2"/>
  <c r="M60" i="2"/>
  <c r="L60" i="2"/>
  <c r="K60" i="2"/>
  <c r="J60" i="2"/>
  <c r="I60" i="2"/>
  <c r="H60" i="2"/>
  <c r="G60" i="2"/>
  <c r="F60" i="2"/>
  <c r="E60" i="2"/>
  <c r="D60" i="2"/>
  <c r="C60" i="2"/>
  <c r="N38" i="2"/>
  <c r="M38" i="2"/>
  <c r="L38" i="2"/>
  <c r="K38" i="2"/>
  <c r="J38" i="2"/>
  <c r="I38" i="2"/>
  <c r="H38" i="2"/>
  <c r="G38" i="2"/>
  <c r="F38" i="2"/>
  <c r="E38" i="2"/>
  <c r="D38" i="2"/>
  <c r="C38" i="2"/>
  <c r="N29" i="2"/>
  <c r="M29" i="2"/>
  <c r="L29" i="2"/>
  <c r="K29" i="2"/>
  <c r="J29" i="2"/>
  <c r="I29" i="2"/>
  <c r="H29" i="2"/>
  <c r="G29" i="2"/>
  <c r="F29" i="2"/>
  <c r="E29" i="2"/>
  <c r="D29" i="2"/>
  <c r="C29" i="2"/>
  <c r="N69" i="1"/>
  <c r="M69" i="1"/>
  <c r="L69" i="1"/>
  <c r="K69" i="1"/>
  <c r="J69" i="1"/>
  <c r="I69" i="1"/>
  <c r="H69" i="1"/>
  <c r="G69" i="1"/>
  <c r="F69" i="1"/>
  <c r="E69" i="1"/>
  <c r="D69" i="1"/>
  <c r="N60" i="1"/>
  <c r="M60" i="1"/>
  <c r="L60" i="1"/>
  <c r="K60" i="1"/>
  <c r="J60" i="1"/>
  <c r="I60" i="1"/>
  <c r="H60" i="1"/>
  <c r="G60" i="1"/>
  <c r="F60" i="1"/>
  <c r="E60" i="1"/>
  <c r="D60" i="1"/>
  <c r="N38" i="1"/>
  <c r="M38" i="1"/>
  <c r="L38" i="1"/>
  <c r="K38" i="1"/>
  <c r="J38" i="1"/>
  <c r="I38" i="1"/>
  <c r="H38" i="1"/>
  <c r="G38" i="1"/>
  <c r="F38" i="1"/>
  <c r="E38" i="1"/>
  <c r="D38" i="1"/>
  <c r="C38" i="1"/>
  <c r="N29" i="1"/>
  <c r="M29" i="1"/>
  <c r="L29" i="1"/>
  <c r="K29" i="1"/>
  <c r="J29" i="1"/>
  <c r="I29" i="1"/>
  <c r="H29" i="1"/>
  <c r="G29" i="1"/>
  <c r="F29" i="1"/>
  <c r="E29" i="1"/>
  <c r="D29" i="1"/>
  <c r="O69" i="16"/>
  <c r="O38" i="16"/>
  <c r="O69" i="15"/>
  <c r="O38" i="15"/>
  <c r="O69" i="14"/>
  <c r="O38" i="14"/>
  <c r="O69" i="13"/>
  <c r="O38" i="13"/>
  <c r="O69" i="12"/>
  <c r="O38" i="12"/>
  <c r="O69" i="11"/>
  <c r="O38" i="11"/>
  <c r="O69" i="10"/>
  <c r="O38" i="10"/>
  <c r="O69" i="9"/>
  <c r="O38" i="9"/>
  <c r="O69" i="8"/>
  <c r="O38" i="8"/>
  <c r="O38" i="7"/>
  <c r="O69" i="6"/>
  <c r="O38" i="6"/>
  <c r="O69" i="5"/>
  <c r="O38" i="5"/>
  <c r="O69" i="4"/>
  <c r="O38" i="4"/>
  <c r="O69" i="3"/>
  <c r="O38" i="3"/>
  <c r="O69" i="2"/>
  <c r="O38" i="2"/>
  <c r="O38" i="1"/>
  <c r="F37" i="14"/>
  <c r="E37" i="14"/>
  <c r="D37" i="14"/>
  <c r="C37" i="14"/>
  <c r="F28" i="14"/>
  <c r="E28" i="14"/>
  <c r="D28" i="14"/>
  <c r="C28" i="14"/>
  <c r="D68" i="13"/>
  <c r="C68" i="13"/>
  <c r="D59" i="13"/>
  <c r="F37" i="13"/>
  <c r="E37" i="13"/>
  <c r="D37" i="13"/>
  <c r="C37" i="13"/>
  <c r="G68" i="12"/>
  <c r="F68" i="12"/>
  <c r="E68" i="12"/>
  <c r="D68" i="12"/>
  <c r="C68" i="12"/>
  <c r="F59" i="12"/>
  <c r="E59" i="12"/>
  <c r="D59" i="12"/>
  <c r="C59" i="12"/>
  <c r="F37" i="9"/>
  <c r="E37" i="9"/>
  <c r="F28" i="9"/>
  <c r="E28" i="9"/>
  <c r="E37" i="8"/>
  <c r="D37" i="8"/>
  <c r="C37" i="8"/>
  <c r="E28" i="8"/>
  <c r="D28" i="8"/>
  <c r="C28" i="8"/>
  <c r="E37" i="4"/>
  <c r="D37" i="4"/>
  <c r="C37" i="4"/>
  <c r="F28" i="4"/>
  <c r="E28" i="4"/>
  <c r="D28" i="4"/>
  <c r="C28" i="4"/>
  <c r="D37" i="1"/>
  <c r="E28" i="1"/>
  <c r="D28" i="1"/>
  <c r="N68" i="16"/>
  <c r="M68" i="16"/>
  <c r="L68" i="16"/>
  <c r="K68" i="16"/>
  <c r="J68" i="16"/>
  <c r="I68" i="16"/>
  <c r="H68" i="16"/>
  <c r="G68" i="16"/>
  <c r="F68" i="16"/>
  <c r="E68" i="16"/>
  <c r="D68" i="16"/>
  <c r="C68" i="16"/>
  <c r="N59" i="16"/>
  <c r="M59" i="16"/>
  <c r="L59" i="16"/>
  <c r="K59" i="16"/>
  <c r="J59" i="16"/>
  <c r="I59" i="16"/>
  <c r="H59" i="16"/>
  <c r="G59" i="16"/>
  <c r="F59" i="16"/>
  <c r="E59" i="16"/>
  <c r="D59" i="16"/>
  <c r="C59" i="16"/>
  <c r="N37" i="16"/>
  <c r="M37" i="16"/>
  <c r="L37" i="16"/>
  <c r="K37" i="16"/>
  <c r="J37" i="16"/>
  <c r="I37" i="16"/>
  <c r="H37" i="16"/>
  <c r="G37" i="16"/>
  <c r="F37" i="16"/>
  <c r="E37" i="16"/>
  <c r="D37" i="16"/>
  <c r="C37" i="16"/>
  <c r="N28" i="16"/>
  <c r="M28" i="16"/>
  <c r="L28" i="16"/>
  <c r="K28" i="16"/>
  <c r="J28" i="16"/>
  <c r="I28" i="16"/>
  <c r="H28" i="16"/>
  <c r="G28" i="16"/>
  <c r="F28" i="16"/>
  <c r="E28" i="16"/>
  <c r="D28" i="16"/>
  <c r="C28" i="16"/>
  <c r="N68" i="15"/>
  <c r="M68" i="15"/>
  <c r="L68" i="15"/>
  <c r="K68" i="15"/>
  <c r="J68" i="15"/>
  <c r="I68" i="15"/>
  <c r="H68" i="15"/>
  <c r="G68" i="15"/>
  <c r="F68" i="15"/>
  <c r="E68" i="15"/>
  <c r="D68" i="15"/>
  <c r="C68" i="15"/>
  <c r="N59" i="15"/>
  <c r="M59" i="15"/>
  <c r="L59" i="15"/>
  <c r="K59" i="15"/>
  <c r="J59" i="15"/>
  <c r="I59" i="15"/>
  <c r="H59" i="15"/>
  <c r="G59" i="15"/>
  <c r="F59" i="15"/>
  <c r="E59" i="15"/>
  <c r="D59" i="15"/>
  <c r="C59" i="15"/>
  <c r="N37" i="15"/>
  <c r="M37" i="15"/>
  <c r="L37" i="15"/>
  <c r="K37" i="15"/>
  <c r="J37" i="15"/>
  <c r="I37" i="15"/>
  <c r="H37" i="15"/>
  <c r="G37" i="15"/>
  <c r="F37" i="15"/>
  <c r="E37" i="15"/>
  <c r="D37" i="15"/>
  <c r="C37" i="15"/>
  <c r="N28" i="15"/>
  <c r="M28" i="15"/>
  <c r="L28" i="15"/>
  <c r="K28" i="15"/>
  <c r="J28" i="15"/>
  <c r="I28" i="15"/>
  <c r="H28" i="15"/>
  <c r="G28" i="15"/>
  <c r="F28" i="15"/>
  <c r="E28" i="15"/>
  <c r="D28" i="15"/>
  <c r="C28" i="15"/>
  <c r="N68" i="14"/>
  <c r="M68" i="14"/>
  <c r="L68" i="14"/>
  <c r="K68" i="14"/>
  <c r="J68" i="14"/>
  <c r="I68" i="14"/>
  <c r="H68" i="14"/>
  <c r="G68" i="14"/>
  <c r="F68" i="14"/>
  <c r="E68" i="14"/>
  <c r="D68" i="14"/>
  <c r="C68" i="14"/>
  <c r="N37" i="14"/>
  <c r="M37" i="14"/>
  <c r="L37" i="14"/>
  <c r="K37" i="14"/>
  <c r="J37" i="14"/>
  <c r="I37" i="14"/>
  <c r="H37" i="14"/>
  <c r="G37" i="14"/>
  <c r="N28" i="14"/>
  <c r="M28" i="14"/>
  <c r="L28" i="14"/>
  <c r="K28" i="14"/>
  <c r="J28" i="14"/>
  <c r="I28" i="14"/>
  <c r="H28" i="14"/>
  <c r="G28" i="14"/>
  <c r="N68" i="13"/>
  <c r="M68" i="13"/>
  <c r="L68" i="13"/>
  <c r="K68" i="13"/>
  <c r="J68" i="13"/>
  <c r="I68" i="13"/>
  <c r="H68" i="13"/>
  <c r="G68" i="13"/>
  <c r="F68" i="13"/>
  <c r="E68" i="13"/>
  <c r="N59" i="13"/>
  <c r="M59" i="13"/>
  <c r="L59" i="13"/>
  <c r="K59" i="13"/>
  <c r="J59" i="13"/>
  <c r="I59" i="13"/>
  <c r="H59" i="13"/>
  <c r="G59" i="13"/>
  <c r="F59" i="13"/>
  <c r="E59" i="13"/>
  <c r="N37" i="13"/>
  <c r="M37" i="13"/>
  <c r="L37" i="13"/>
  <c r="K37" i="13"/>
  <c r="J37" i="13"/>
  <c r="I37" i="13"/>
  <c r="H37" i="13"/>
  <c r="G37" i="13"/>
  <c r="N59" i="12"/>
  <c r="M59" i="12"/>
  <c r="L59" i="12"/>
  <c r="K59" i="12"/>
  <c r="J59" i="12"/>
  <c r="I59" i="12"/>
  <c r="H59" i="12"/>
  <c r="G59" i="12"/>
  <c r="N68" i="12"/>
  <c r="M68" i="12"/>
  <c r="L68" i="12"/>
  <c r="K68" i="12"/>
  <c r="J68" i="12"/>
  <c r="I68" i="12"/>
  <c r="H68" i="12"/>
  <c r="N37" i="12"/>
  <c r="M37" i="12"/>
  <c r="L37" i="12"/>
  <c r="K37" i="12"/>
  <c r="J37" i="12"/>
  <c r="I37" i="12"/>
  <c r="H37" i="12"/>
  <c r="G37" i="12"/>
  <c r="F37" i="12"/>
  <c r="E37" i="12"/>
  <c r="D37" i="12"/>
  <c r="C37" i="12"/>
  <c r="N68" i="11"/>
  <c r="M68" i="11"/>
  <c r="L68" i="11"/>
  <c r="K68" i="11"/>
  <c r="J68" i="11"/>
  <c r="I68" i="11"/>
  <c r="H68" i="11"/>
  <c r="G68" i="11"/>
  <c r="F68" i="11"/>
  <c r="E68" i="11"/>
  <c r="D68" i="11"/>
  <c r="C68" i="11"/>
  <c r="N37" i="11"/>
  <c r="M37" i="11"/>
  <c r="L37" i="11"/>
  <c r="K37" i="11"/>
  <c r="J37" i="11"/>
  <c r="I37" i="11"/>
  <c r="H37" i="11"/>
  <c r="G37" i="11"/>
  <c r="F37" i="11"/>
  <c r="E37" i="11"/>
  <c r="D37" i="11"/>
  <c r="C37" i="11"/>
  <c r="N68" i="10"/>
  <c r="M68" i="10"/>
  <c r="L68" i="10"/>
  <c r="K68" i="10"/>
  <c r="J68" i="10"/>
  <c r="I68" i="10"/>
  <c r="H68" i="10"/>
  <c r="G68" i="10"/>
  <c r="F68" i="10"/>
  <c r="E68" i="10"/>
  <c r="D68" i="10"/>
  <c r="C68" i="10"/>
  <c r="N59" i="10"/>
  <c r="M59" i="10"/>
  <c r="L59" i="10"/>
  <c r="K59" i="10"/>
  <c r="J59" i="10"/>
  <c r="I59" i="10"/>
  <c r="H59" i="10"/>
  <c r="G59" i="10"/>
  <c r="F59" i="10"/>
  <c r="E59" i="10"/>
  <c r="D59" i="10"/>
  <c r="N37" i="10"/>
  <c r="M37" i="10"/>
  <c r="L37" i="10"/>
  <c r="K37" i="10"/>
  <c r="J37" i="10"/>
  <c r="I37" i="10"/>
  <c r="H37" i="10"/>
  <c r="G37" i="10"/>
  <c r="F37" i="10"/>
  <c r="E37" i="10"/>
  <c r="D37" i="10"/>
  <c r="C37" i="10"/>
  <c r="N68" i="9"/>
  <c r="M68" i="9"/>
  <c r="L68" i="9"/>
  <c r="K68" i="9"/>
  <c r="J68" i="9"/>
  <c r="I68" i="9"/>
  <c r="H68" i="9"/>
  <c r="G68" i="9"/>
  <c r="F68" i="9"/>
  <c r="E68" i="9"/>
  <c r="D68" i="9"/>
  <c r="C68" i="9"/>
  <c r="N59" i="9"/>
  <c r="M59" i="9"/>
  <c r="L59" i="9"/>
  <c r="K59" i="9"/>
  <c r="J59" i="9"/>
  <c r="I59" i="9"/>
  <c r="H59" i="9"/>
  <c r="G59" i="9"/>
  <c r="F59" i="9"/>
  <c r="E59" i="9"/>
  <c r="D59" i="9"/>
  <c r="C59" i="9"/>
  <c r="N37" i="9"/>
  <c r="M37" i="9"/>
  <c r="L37" i="9"/>
  <c r="K37" i="9"/>
  <c r="J37" i="9"/>
  <c r="I37" i="9"/>
  <c r="H37" i="9"/>
  <c r="G37" i="9"/>
  <c r="D37" i="9"/>
  <c r="C37" i="9"/>
  <c r="N28" i="9"/>
  <c r="M28" i="9"/>
  <c r="L28" i="9"/>
  <c r="K28" i="9"/>
  <c r="J28" i="9"/>
  <c r="I28" i="9"/>
  <c r="H28" i="9"/>
  <c r="G28" i="9"/>
  <c r="D28" i="9"/>
  <c r="C28" i="9"/>
  <c r="N68" i="8"/>
  <c r="M68" i="8"/>
  <c r="L68" i="8"/>
  <c r="K68" i="8"/>
  <c r="J68" i="8"/>
  <c r="I68" i="8"/>
  <c r="H68" i="8"/>
  <c r="G68" i="8"/>
  <c r="F68" i="8"/>
  <c r="E68" i="8"/>
  <c r="D68" i="8"/>
  <c r="C68" i="8"/>
  <c r="N59" i="8"/>
  <c r="M59" i="8"/>
  <c r="L59" i="8"/>
  <c r="K59" i="8"/>
  <c r="J59" i="8"/>
  <c r="I59" i="8"/>
  <c r="H59" i="8"/>
  <c r="G59" i="8"/>
  <c r="F59" i="8"/>
  <c r="E59" i="8"/>
  <c r="D59" i="8"/>
  <c r="C59" i="8"/>
  <c r="N37" i="8"/>
  <c r="M37" i="8"/>
  <c r="L37" i="8"/>
  <c r="K37" i="8"/>
  <c r="J37" i="8"/>
  <c r="I37" i="8"/>
  <c r="H37" i="8"/>
  <c r="G37" i="8"/>
  <c r="F37" i="8"/>
  <c r="N28" i="8"/>
  <c r="M28" i="8"/>
  <c r="L28" i="8"/>
  <c r="K28" i="8"/>
  <c r="J28" i="8"/>
  <c r="I28" i="8"/>
  <c r="H28" i="8"/>
  <c r="G28" i="8"/>
  <c r="F28" i="8"/>
  <c r="N37" i="7"/>
  <c r="M37" i="7"/>
  <c r="L37" i="7"/>
  <c r="K37" i="7"/>
  <c r="J37" i="7"/>
  <c r="I37" i="7"/>
  <c r="H37" i="7"/>
  <c r="G37" i="7"/>
  <c r="F37" i="7"/>
  <c r="E37" i="7"/>
  <c r="D37" i="7"/>
  <c r="C37" i="7"/>
  <c r="N28" i="7"/>
  <c r="M28" i="7"/>
  <c r="L28" i="7"/>
  <c r="K28" i="7"/>
  <c r="J28" i="7"/>
  <c r="I28" i="7"/>
  <c r="H28" i="7"/>
  <c r="G28" i="7"/>
  <c r="F28" i="7"/>
  <c r="E28" i="7"/>
  <c r="D28" i="7"/>
  <c r="C28" i="7"/>
  <c r="N68" i="6"/>
  <c r="M68" i="6"/>
  <c r="L68" i="6"/>
  <c r="K68" i="6"/>
  <c r="J68" i="6"/>
  <c r="I68" i="6"/>
  <c r="H68" i="6"/>
  <c r="G68" i="6"/>
  <c r="F68" i="6"/>
  <c r="E68" i="6"/>
  <c r="D68" i="6"/>
  <c r="C68" i="6"/>
  <c r="N37" i="6"/>
  <c r="M37" i="6"/>
  <c r="L37" i="6"/>
  <c r="K37" i="6"/>
  <c r="J37" i="6"/>
  <c r="I37" i="6"/>
  <c r="H37" i="6"/>
  <c r="G37" i="6"/>
  <c r="F37" i="6"/>
  <c r="E37" i="6"/>
  <c r="D37" i="6"/>
  <c r="C37" i="6"/>
  <c r="N28" i="6"/>
  <c r="M28" i="6"/>
  <c r="L28" i="6"/>
  <c r="K28" i="6"/>
  <c r="J28" i="6"/>
  <c r="I28" i="6"/>
  <c r="H28" i="6"/>
  <c r="G28" i="6"/>
  <c r="F28" i="6"/>
  <c r="E28" i="6"/>
  <c r="D28" i="6"/>
  <c r="C28" i="6"/>
  <c r="N68" i="5"/>
  <c r="M68" i="5"/>
  <c r="L68" i="5"/>
  <c r="K68" i="5"/>
  <c r="J68" i="5"/>
  <c r="I68" i="5"/>
  <c r="H68" i="5"/>
  <c r="G68" i="5"/>
  <c r="F68" i="5"/>
  <c r="E68" i="5"/>
  <c r="D68" i="5"/>
  <c r="C68" i="5"/>
  <c r="N59" i="5"/>
  <c r="M59" i="5"/>
  <c r="L59" i="5"/>
  <c r="K59" i="5"/>
  <c r="J59" i="5"/>
  <c r="I59" i="5"/>
  <c r="H59" i="5"/>
  <c r="G59" i="5"/>
  <c r="F59" i="5"/>
  <c r="E59" i="5"/>
  <c r="D59" i="5"/>
  <c r="C59" i="5"/>
  <c r="N37" i="5"/>
  <c r="M37" i="5"/>
  <c r="L37" i="5"/>
  <c r="K37" i="5"/>
  <c r="J37" i="5"/>
  <c r="I37" i="5"/>
  <c r="H37" i="5"/>
  <c r="G37" i="5"/>
  <c r="F37" i="5"/>
  <c r="E37" i="5"/>
  <c r="D37" i="5"/>
  <c r="C37" i="5"/>
  <c r="N28" i="5"/>
  <c r="M28" i="5"/>
  <c r="L28" i="5"/>
  <c r="K28" i="5"/>
  <c r="J28" i="5"/>
  <c r="I28" i="5"/>
  <c r="H28" i="5"/>
  <c r="G28" i="5"/>
  <c r="F28" i="5"/>
  <c r="E28" i="5"/>
  <c r="D28" i="5"/>
  <c r="C28" i="5"/>
  <c r="N68" i="4"/>
  <c r="M68" i="4"/>
  <c r="L68" i="4"/>
  <c r="K68" i="4"/>
  <c r="J68" i="4"/>
  <c r="I68" i="4"/>
  <c r="H68" i="4"/>
  <c r="G68" i="4"/>
  <c r="F68" i="4"/>
  <c r="E68" i="4"/>
  <c r="D68" i="4"/>
  <c r="C68" i="4"/>
  <c r="N59" i="4"/>
  <c r="M59" i="4"/>
  <c r="L59" i="4"/>
  <c r="K59" i="4"/>
  <c r="J59" i="4"/>
  <c r="I59" i="4"/>
  <c r="H59" i="4"/>
  <c r="G59" i="4"/>
  <c r="F59" i="4"/>
  <c r="E59" i="4"/>
  <c r="D59" i="4"/>
  <c r="C59" i="4"/>
  <c r="N37" i="4"/>
  <c r="M37" i="4"/>
  <c r="L37" i="4"/>
  <c r="K37" i="4"/>
  <c r="J37" i="4"/>
  <c r="I37" i="4"/>
  <c r="H37" i="4"/>
  <c r="G37" i="4"/>
  <c r="F37" i="4"/>
  <c r="N28" i="4"/>
  <c r="M28" i="4"/>
  <c r="L28" i="4"/>
  <c r="K28" i="4"/>
  <c r="J28" i="4"/>
  <c r="I28" i="4"/>
  <c r="H28" i="4"/>
  <c r="G28" i="4"/>
  <c r="N68" i="3"/>
  <c r="M68" i="3"/>
  <c r="L68" i="3"/>
  <c r="K68" i="3"/>
  <c r="J68" i="3"/>
  <c r="I68" i="3"/>
  <c r="H68" i="3"/>
  <c r="G68" i="3"/>
  <c r="F68" i="3"/>
  <c r="E68" i="3"/>
  <c r="D68" i="3"/>
  <c r="C68" i="3"/>
  <c r="N59" i="3"/>
  <c r="M59" i="3"/>
  <c r="L59" i="3"/>
  <c r="K59" i="3"/>
  <c r="J59" i="3"/>
  <c r="I59" i="3"/>
  <c r="H59" i="3"/>
  <c r="G59" i="3"/>
  <c r="F59" i="3"/>
  <c r="E59" i="3"/>
  <c r="D59" i="3"/>
  <c r="C59" i="3"/>
  <c r="N37" i="3"/>
  <c r="M37" i="3"/>
  <c r="L37" i="3"/>
  <c r="K37" i="3"/>
  <c r="J37" i="3"/>
  <c r="I37" i="3"/>
  <c r="H37" i="3"/>
  <c r="G37" i="3"/>
  <c r="F37" i="3"/>
  <c r="E37" i="3"/>
  <c r="D37" i="3"/>
  <c r="C37" i="3"/>
  <c r="N28" i="3"/>
  <c r="M28" i="3"/>
  <c r="L28" i="3"/>
  <c r="K28" i="3"/>
  <c r="J28" i="3"/>
  <c r="I28" i="3"/>
  <c r="H28" i="3"/>
  <c r="G28" i="3"/>
  <c r="F28" i="3"/>
  <c r="E28" i="3"/>
  <c r="D28" i="3"/>
  <c r="C28" i="3"/>
  <c r="N68" i="2"/>
  <c r="M68" i="2"/>
  <c r="L68" i="2"/>
  <c r="K68" i="2"/>
  <c r="J68" i="2"/>
  <c r="I68" i="2"/>
  <c r="H68" i="2"/>
  <c r="G68" i="2"/>
  <c r="F68" i="2"/>
  <c r="E68" i="2"/>
  <c r="D68" i="2"/>
  <c r="C68" i="2"/>
  <c r="N59" i="2"/>
  <c r="M59" i="2"/>
  <c r="L59" i="2"/>
  <c r="K59" i="2"/>
  <c r="J59" i="2"/>
  <c r="I59" i="2"/>
  <c r="H59" i="2"/>
  <c r="G59" i="2"/>
  <c r="F59" i="2"/>
  <c r="E59" i="2"/>
  <c r="D59" i="2"/>
  <c r="C59" i="2"/>
  <c r="N37" i="2"/>
  <c r="M37" i="2"/>
  <c r="L37" i="2"/>
  <c r="K37" i="2"/>
  <c r="J37" i="2"/>
  <c r="I37" i="2"/>
  <c r="H37" i="2"/>
  <c r="G37" i="2"/>
  <c r="F37" i="2"/>
  <c r="E37" i="2"/>
  <c r="D37" i="2"/>
  <c r="C37" i="2"/>
  <c r="N28" i="2"/>
  <c r="M28" i="2"/>
  <c r="L28" i="2"/>
  <c r="K28" i="2"/>
  <c r="J28" i="2"/>
  <c r="I28" i="2"/>
  <c r="H28" i="2"/>
  <c r="G28" i="2"/>
  <c r="F28" i="2"/>
  <c r="E28" i="2"/>
  <c r="D28" i="2"/>
  <c r="C28" i="2"/>
  <c r="N59" i="1"/>
  <c r="M59" i="1"/>
  <c r="L59" i="1"/>
  <c r="K59" i="1"/>
  <c r="J59" i="1"/>
  <c r="I59" i="1"/>
  <c r="H59" i="1"/>
  <c r="G59" i="1"/>
  <c r="F59" i="1"/>
  <c r="E59" i="1"/>
  <c r="D59" i="1"/>
  <c r="N37" i="1"/>
  <c r="M37" i="1"/>
  <c r="L37" i="1"/>
  <c r="K37" i="1"/>
  <c r="J37" i="1"/>
  <c r="I37" i="1"/>
  <c r="H37" i="1"/>
  <c r="G37" i="1"/>
  <c r="F37" i="1"/>
  <c r="E37" i="1"/>
  <c r="C37" i="1"/>
  <c r="N28" i="1"/>
  <c r="M28" i="1"/>
  <c r="L28" i="1"/>
  <c r="K28" i="1"/>
  <c r="J28" i="1"/>
  <c r="I28" i="1"/>
  <c r="H28" i="1"/>
  <c r="G28" i="1"/>
  <c r="F28" i="1"/>
  <c r="O37" i="3"/>
  <c r="O37" i="2"/>
  <c r="N58" i="16"/>
  <c r="M58" i="16"/>
  <c r="L58" i="16"/>
  <c r="K58" i="16"/>
  <c r="J58" i="16"/>
  <c r="I58" i="16"/>
  <c r="H58" i="16"/>
  <c r="G58" i="16"/>
  <c r="F58" i="16"/>
  <c r="E58" i="16"/>
  <c r="D58" i="16"/>
  <c r="C58" i="16"/>
  <c r="O68" i="16"/>
  <c r="N36" i="16"/>
  <c r="M36" i="16"/>
  <c r="L36" i="16"/>
  <c r="K36" i="16"/>
  <c r="J36" i="16"/>
  <c r="I36" i="16"/>
  <c r="H36" i="16"/>
  <c r="G36" i="16"/>
  <c r="F36" i="16"/>
  <c r="E36" i="16"/>
  <c r="D36" i="16"/>
  <c r="C36" i="16"/>
  <c r="N27" i="16"/>
  <c r="M27" i="16"/>
  <c r="L27" i="16"/>
  <c r="K27" i="16"/>
  <c r="J27" i="16"/>
  <c r="I27" i="16"/>
  <c r="H27" i="16"/>
  <c r="G27" i="16"/>
  <c r="F27" i="16"/>
  <c r="E27" i="16"/>
  <c r="D27" i="16"/>
  <c r="C27" i="16"/>
  <c r="O37" i="16"/>
  <c r="N67" i="15"/>
  <c r="M67" i="15"/>
  <c r="L67" i="15"/>
  <c r="K67" i="15"/>
  <c r="J67" i="15"/>
  <c r="I67" i="15"/>
  <c r="H67" i="15"/>
  <c r="G67" i="15"/>
  <c r="F67" i="15"/>
  <c r="E67" i="15"/>
  <c r="D67" i="15"/>
  <c r="C67" i="15"/>
  <c r="N58" i="15"/>
  <c r="M58" i="15"/>
  <c r="L58" i="15"/>
  <c r="K58" i="15"/>
  <c r="J58" i="15"/>
  <c r="I58" i="15"/>
  <c r="H58" i="15"/>
  <c r="G58" i="15"/>
  <c r="F58" i="15"/>
  <c r="E58" i="15"/>
  <c r="D58" i="15"/>
  <c r="C58" i="15"/>
  <c r="O68" i="15"/>
  <c r="N36" i="15"/>
  <c r="M36" i="15"/>
  <c r="L36" i="15"/>
  <c r="K36" i="15"/>
  <c r="J36" i="15"/>
  <c r="I36" i="15"/>
  <c r="H36" i="15"/>
  <c r="G36" i="15"/>
  <c r="F36" i="15"/>
  <c r="E36" i="15"/>
  <c r="D36" i="15"/>
  <c r="C36" i="15"/>
  <c r="N27" i="15"/>
  <c r="M27" i="15"/>
  <c r="L27" i="15"/>
  <c r="K27" i="15"/>
  <c r="J27" i="15"/>
  <c r="I27" i="15"/>
  <c r="H27" i="15"/>
  <c r="G27" i="15"/>
  <c r="F27" i="15"/>
  <c r="E27" i="15"/>
  <c r="D27" i="15"/>
  <c r="C27" i="15"/>
  <c r="N67" i="14"/>
  <c r="M67" i="14"/>
  <c r="L67" i="14"/>
  <c r="K67" i="14"/>
  <c r="J67" i="14"/>
  <c r="I67" i="14"/>
  <c r="H67" i="14"/>
  <c r="G67" i="14"/>
  <c r="F67" i="14"/>
  <c r="E67" i="14"/>
  <c r="D67" i="14"/>
  <c r="C67" i="14"/>
  <c r="O68" i="14"/>
  <c r="N36" i="14"/>
  <c r="M36" i="14"/>
  <c r="L36" i="14"/>
  <c r="K36" i="14"/>
  <c r="J36" i="14"/>
  <c r="I36" i="14"/>
  <c r="H36" i="14"/>
  <c r="G36" i="14"/>
  <c r="F36" i="14"/>
  <c r="E36" i="14"/>
  <c r="D36" i="14"/>
  <c r="C36" i="14"/>
  <c r="N67" i="13"/>
  <c r="M67" i="13"/>
  <c r="L67" i="13"/>
  <c r="K67" i="13"/>
  <c r="J67" i="13"/>
  <c r="I67" i="13"/>
  <c r="H67" i="13"/>
  <c r="G67" i="13"/>
  <c r="F67" i="13"/>
  <c r="E67" i="13"/>
  <c r="D67" i="13"/>
  <c r="C67" i="13"/>
  <c r="N58" i="13"/>
  <c r="M58" i="13"/>
  <c r="L58" i="13"/>
  <c r="K58" i="13"/>
  <c r="J58" i="13"/>
  <c r="I58" i="13"/>
  <c r="H58" i="13"/>
  <c r="G58" i="13"/>
  <c r="F58" i="13"/>
  <c r="E58" i="13"/>
  <c r="D58" i="13"/>
  <c r="O68" i="13"/>
  <c r="N36" i="13"/>
  <c r="M36" i="13"/>
  <c r="L36" i="13"/>
  <c r="K36" i="13"/>
  <c r="J36" i="13"/>
  <c r="I36" i="13"/>
  <c r="H36" i="13"/>
  <c r="G36" i="13"/>
  <c r="F36" i="13"/>
  <c r="E36" i="13"/>
  <c r="D36" i="13"/>
  <c r="C36" i="13"/>
  <c r="O37" i="15"/>
  <c r="O37" i="14"/>
  <c r="O37" i="13"/>
  <c r="N67" i="12"/>
  <c r="M67" i="12"/>
  <c r="L67" i="12"/>
  <c r="K67" i="12"/>
  <c r="J67" i="12"/>
  <c r="I67" i="12"/>
  <c r="H67" i="12"/>
  <c r="G67" i="12"/>
  <c r="F67" i="12"/>
  <c r="E67" i="12"/>
  <c r="D67" i="12"/>
  <c r="C67" i="12"/>
  <c r="O68" i="12"/>
  <c r="N36" i="12"/>
  <c r="M36" i="12"/>
  <c r="L36" i="12"/>
  <c r="K36" i="12"/>
  <c r="J36" i="12"/>
  <c r="I36" i="12"/>
  <c r="H36" i="12"/>
  <c r="G36" i="12"/>
  <c r="F36" i="12"/>
  <c r="E36" i="12"/>
  <c r="D36" i="12"/>
  <c r="C36" i="12"/>
  <c r="N67" i="11"/>
  <c r="M67" i="11"/>
  <c r="L67" i="11"/>
  <c r="K67" i="11"/>
  <c r="J67" i="11"/>
  <c r="I67" i="11"/>
  <c r="H67" i="11"/>
  <c r="G67" i="11"/>
  <c r="F67" i="11"/>
  <c r="E67" i="11"/>
  <c r="D67" i="11"/>
  <c r="C67" i="11"/>
  <c r="O68" i="11"/>
  <c r="N36" i="11"/>
  <c r="M36" i="11"/>
  <c r="L36" i="11"/>
  <c r="K36" i="11"/>
  <c r="J36" i="11"/>
  <c r="I36" i="11"/>
  <c r="H36" i="11"/>
  <c r="G36" i="11"/>
  <c r="F36" i="11"/>
  <c r="E36" i="11"/>
  <c r="D36" i="11"/>
  <c r="C36" i="11"/>
  <c r="N67" i="10"/>
  <c r="M67" i="10"/>
  <c r="L67" i="10"/>
  <c r="K67" i="10"/>
  <c r="J67" i="10"/>
  <c r="I67" i="10"/>
  <c r="H67" i="10"/>
  <c r="G67" i="10"/>
  <c r="F67" i="10"/>
  <c r="E67" i="10"/>
  <c r="D67" i="10"/>
  <c r="C67" i="10"/>
  <c r="O68" i="10"/>
  <c r="N36" i="10"/>
  <c r="M36" i="10"/>
  <c r="L36" i="10"/>
  <c r="K36" i="10"/>
  <c r="J36" i="10"/>
  <c r="I36" i="10"/>
  <c r="H36" i="10"/>
  <c r="G36" i="10"/>
  <c r="F36" i="10"/>
  <c r="E36" i="10"/>
  <c r="D36" i="10"/>
  <c r="C36" i="10"/>
  <c r="N67" i="9"/>
  <c r="M67" i="9"/>
  <c r="L67" i="9"/>
  <c r="K67" i="9"/>
  <c r="J67" i="9"/>
  <c r="I67" i="9"/>
  <c r="H67" i="9"/>
  <c r="G67" i="9"/>
  <c r="F67" i="9"/>
  <c r="E67" i="9"/>
  <c r="D67" i="9"/>
  <c r="C67" i="9"/>
  <c r="N58" i="9"/>
  <c r="M58" i="9"/>
  <c r="L58" i="9"/>
  <c r="K58" i="9"/>
  <c r="J58" i="9"/>
  <c r="I58" i="9"/>
  <c r="H58" i="9"/>
  <c r="G58" i="9"/>
  <c r="F58" i="9"/>
  <c r="E58" i="9"/>
  <c r="D58" i="9"/>
  <c r="C58" i="9"/>
  <c r="O68" i="9"/>
  <c r="N36" i="9"/>
  <c r="M36" i="9"/>
  <c r="L36" i="9"/>
  <c r="K36" i="9"/>
  <c r="J36" i="9"/>
  <c r="I36" i="9"/>
  <c r="H36" i="9"/>
  <c r="G36" i="9"/>
  <c r="F36" i="9"/>
  <c r="E36" i="9"/>
  <c r="D36" i="9"/>
  <c r="C36" i="9"/>
  <c r="N27" i="9"/>
  <c r="M27" i="9"/>
  <c r="L27" i="9"/>
  <c r="K27" i="9"/>
  <c r="J27" i="9"/>
  <c r="I27" i="9"/>
  <c r="H27" i="9"/>
  <c r="G27" i="9"/>
  <c r="F27" i="9"/>
  <c r="E27" i="9"/>
  <c r="D27" i="9"/>
  <c r="C27" i="9"/>
  <c r="N58" i="8"/>
  <c r="M58" i="8"/>
  <c r="L58" i="8"/>
  <c r="K58" i="8"/>
  <c r="J58" i="8"/>
  <c r="I58" i="8"/>
  <c r="H58" i="8"/>
  <c r="G58" i="8"/>
  <c r="F58" i="8"/>
  <c r="E58" i="8"/>
  <c r="D58" i="8"/>
  <c r="C58" i="8"/>
  <c r="O68" i="8"/>
  <c r="N36" i="8"/>
  <c r="M36" i="8"/>
  <c r="L36" i="8"/>
  <c r="K36" i="8"/>
  <c r="J36" i="8"/>
  <c r="I36" i="8"/>
  <c r="H36" i="8"/>
  <c r="G36" i="8"/>
  <c r="F36" i="8"/>
  <c r="E36" i="8"/>
  <c r="D36" i="8"/>
  <c r="C36" i="8"/>
  <c r="N27" i="8"/>
  <c r="M27" i="8"/>
  <c r="L27" i="8"/>
  <c r="K27" i="8"/>
  <c r="J27" i="8"/>
  <c r="I27" i="8"/>
  <c r="H27" i="8"/>
  <c r="G27" i="8"/>
  <c r="F27" i="8"/>
  <c r="E27" i="8"/>
  <c r="D27" i="8"/>
  <c r="C27" i="8"/>
  <c r="N36" i="7"/>
  <c r="M36" i="7"/>
  <c r="L36" i="7"/>
  <c r="K36" i="7"/>
  <c r="J36" i="7"/>
  <c r="I36" i="7"/>
  <c r="H36" i="7"/>
  <c r="G36" i="7"/>
  <c r="F36" i="7"/>
  <c r="E36" i="7"/>
  <c r="D36" i="7"/>
  <c r="C36" i="7"/>
  <c r="N27" i="7"/>
  <c r="M27" i="7"/>
  <c r="L27" i="7"/>
  <c r="K27" i="7"/>
  <c r="J27" i="7"/>
  <c r="I27" i="7"/>
  <c r="H27" i="7"/>
  <c r="G27" i="7"/>
  <c r="F27" i="7"/>
  <c r="E27" i="7"/>
  <c r="D27" i="7"/>
  <c r="C27" i="7"/>
  <c r="N67" i="6"/>
  <c r="M67" i="6"/>
  <c r="L67" i="6"/>
  <c r="K67" i="6"/>
  <c r="J67" i="6"/>
  <c r="I67" i="6"/>
  <c r="H67" i="6"/>
  <c r="G67" i="6"/>
  <c r="F67" i="6"/>
  <c r="E67" i="6"/>
  <c r="D67" i="6"/>
  <c r="C67" i="6"/>
  <c r="O68" i="6"/>
  <c r="N36" i="6"/>
  <c r="M36" i="6"/>
  <c r="L36" i="6"/>
  <c r="K36" i="6"/>
  <c r="J36" i="6"/>
  <c r="I36" i="6"/>
  <c r="H36" i="6"/>
  <c r="G36" i="6"/>
  <c r="F36" i="6"/>
  <c r="E36" i="6"/>
  <c r="D36" i="6"/>
  <c r="C36" i="6"/>
  <c r="N27" i="6"/>
  <c r="M27" i="6"/>
  <c r="L27" i="6"/>
  <c r="K27" i="6"/>
  <c r="J27" i="6"/>
  <c r="I27" i="6"/>
  <c r="H27" i="6"/>
  <c r="G27" i="6"/>
  <c r="F27" i="6"/>
  <c r="E27" i="6"/>
  <c r="D27" i="6"/>
  <c r="C27" i="6"/>
  <c r="N67" i="5"/>
  <c r="M67" i="5"/>
  <c r="L67" i="5"/>
  <c r="K67" i="5"/>
  <c r="J67" i="5"/>
  <c r="I67" i="5"/>
  <c r="H67" i="5"/>
  <c r="G67" i="5"/>
  <c r="F67" i="5"/>
  <c r="E67" i="5"/>
  <c r="D67" i="5"/>
  <c r="C67" i="5"/>
  <c r="N58" i="5"/>
  <c r="M58" i="5"/>
  <c r="L58" i="5"/>
  <c r="K58" i="5"/>
  <c r="J58" i="5"/>
  <c r="I58" i="5"/>
  <c r="H58" i="5"/>
  <c r="G58" i="5"/>
  <c r="F58" i="5"/>
  <c r="E58" i="5"/>
  <c r="D58" i="5"/>
  <c r="C58" i="5"/>
  <c r="O68" i="5"/>
  <c r="N36" i="5"/>
  <c r="M36" i="5"/>
  <c r="L36" i="5"/>
  <c r="K36" i="5"/>
  <c r="J36" i="5"/>
  <c r="I36" i="5"/>
  <c r="H36" i="5"/>
  <c r="G36" i="5"/>
  <c r="F36" i="5"/>
  <c r="E36" i="5"/>
  <c r="D36" i="5"/>
  <c r="C36" i="5"/>
  <c r="N27" i="5"/>
  <c r="M27" i="5"/>
  <c r="L27" i="5"/>
  <c r="K27" i="5"/>
  <c r="J27" i="5"/>
  <c r="I27" i="5"/>
  <c r="H27" i="5"/>
  <c r="G27" i="5"/>
  <c r="F27" i="5"/>
  <c r="E27" i="5"/>
  <c r="D27" i="5"/>
  <c r="C27" i="5"/>
  <c r="N67" i="4"/>
  <c r="M67" i="4"/>
  <c r="L67" i="4"/>
  <c r="K67" i="4"/>
  <c r="J67" i="4"/>
  <c r="I67" i="4"/>
  <c r="H67" i="4"/>
  <c r="G67" i="4"/>
  <c r="F67" i="4"/>
  <c r="E67" i="4"/>
  <c r="D67" i="4"/>
  <c r="C67" i="4"/>
  <c r="N58" i="4"/>
  <c r="M58" i="4"/>
  <c r="L58" i="4"/>
  <c r="K58" i="4"/>
  <c r="J58" i="4"/>
  <c r="I58" i="4"/>
  <c r="H58" i="4"/>
  <c r="G58" i="4"/>
  <c r="F58" i="4"/>
  <c r="E58" i="4"/>
  <c r="D58" i="4"/>
  <c r="C58" i="4"/>
  <c r="O68" i="4"/>
  <c r="N36" i="4"/>
  <c r="M36" i="4"/>
  <c r="L36" i="4"/>
  <c r="K36" i="4"/>
  <c r="J36" i="4"/>
  <c r="I36" i="4"/>
  <c r="H36" i="4"/>
  <c r="G36" i="4"/>
  <c r="F36" i="4"/>
  <c r="E36" i="4"/>
  <c r="D36" i="4"/>
  <c r="C36" i="4"/>
  <c r="N27" i="4"/>
  <c r="M27" i="4"/>
  <c r="L27" i="4"/>
  <c r="K27" i="4"/>
  <c r="J27" i="4"/>
  <c r="I27" i="4"/>
  <c r="H27" i="4"/>
  <c r="G27" i="4"/>
  <c r="F27" i="4"/>
  <c r="E27" i="4"/>
  <c r="D27" i="4"/>
  <c r="C27" i="4"/>
  <c r="N67" i="3"/>
  <c r="M67" i="3"/>
  <c r="L67" i="3"/>
  <c r="K67" i="3"/>
  <c r="J67" i="3"/>
  <c r="I67" i="3"/>
  <c r="H67" i="3"/>
  <c r="G67" i="3"/>
  <c r="F67" i="3"/>
  <c r="E67" i="3"/>
  <c r="D67" i="3"/>
  <c r="C67" i="3"/>
  <c r="N58" i="3"/>
  <c r="M58" i="3"/>
  <c r="L58" i="3"/>
  <c r="K58" i="3"/>
  <c r="J58" i="3"/>
  <c r="I58" i="3"/>
  <c r="H58" i="3"/>
  <c r="G58" i="3"/>
  <c r="F58" i="3"/>
  <c r="E58" i="3"/>
  <c r="D58" i="3"/>
  <c r="C58" i="3"/>
  <c r="O36" i="3"/>
  <c r="N36" i="3"/>
  <c r="M36" i="3"/>
  <c r="L36" i="3"/>
  <c r="K36" i="3"/>
  <c r="J36" i="3"/>
  <c r="I36" i="3"/>
  <c r="H36" i="3"/>
  <c r="G36" i="3"/>
  <c r="F36" i="3"/>
  <c r="E36" i="3"/>
  <c r="D36" i="3"/>
  <c r="C36" i="3"/>
  <c r="N27" i="3"/>
  <c r="M27" i="3"/>
  <c r="L27" i="3"/>
  <c r="K27" i="3"/>
  <c r="J27" i="3"/>
  <c r="I27" i="3"/>
  <c r="H27" i="3"/>
  <c r="G27" i="3"/>
  <c r="F27" i="3"/>
  <c r="E27" i="3"/>
  <c r="D27" i="3"/>
  <c r="C27" i="3"/>
  <c r="O37" i="7"/>
  <c r="O37" i="12"/>
  <c r="O37" i="11"/>
  <c r="O37" i="10"/>
  <c r="O37" i="9"/>
  <c r="O37" i="8"/>
  <c r="O37" i="6"/>
  <c r="O37" i="5"/>
  <c r="O37" i="4"/>
  <c r="O68" i="3"/>
  <c r="N67" i="2"/>
  <c r="M67" i="2"/>
  <c r="L67" i="2"/>
  <c r="K67" i="2"/>
  <c r="J67" i="2"/>
  <c r="I67" i="2"/>
  <c r="H67" i="2"/>
  <c r="G67" i="2"/>
  <c r="F67" i="2"/>
  <c r="E67" i="2"/>
  <c r="D67" i="2"/>
  <c r="C67" i="2"/>
  <c r="N36" i="2"/>
  <c r="M36" i="2"/>
  <c r="L36" i="2"/>
  <c r="K36" i="2"/>
  <c r="J36" i="2"/>
  <c r="I36" i="2"/>
  <c r="H36" i="2"/>
  <c r="G36" i="2"/>
  <c r="F36" i="2"/>
  <c r="E36" i="2"/>
  <c r="D36" i="2"/>
  <c r="N27" i="2"/>
  <c r="M27" i="2"/>
  <c r="L27" i="2"/>
  <c r="K27" i="2"/>
  <c r="J27" i="2"/>
  <c r="I27" i="2"/>
  <c r="H27" i="2"/>
  <c r="G27" i="2"/>
  <c r="F27" i="2"/>
  <c r="E27" i="2"/>
  <c r="D27" i="2"/>
  <c r="C27" i="2"/>
  <c r="N27" i="1"/>
  <c r="M27" i="1"/>
  <c r="L27" i="1"/>
  <c r="K27" i="1"/>
  <c r="J27" i="1"/>
  <c r="I27" i="1"/>
  <c r="H27" i="1"/>
  <c r="G27" i="1"/>
  <c r="F27" i="1"/>
  <c r="E27" i="1"/>
  <c r="D27" i="1"/>
  <c r="N58" i="1"/>
  <c r="M58" i="1"/>
  <c r="L58" i="1"/>
  <c r="K58" i="1"/>
  <c r="J58" i="1"/>
  <c r="I58" i="1"/>
  <c r="H58" i="1"/>
  <c r="G58" i="1"/>
  <c r="F58" i="1"/>
  <c r="E58" i="1"/>
  <c r="D58" i="1"/>
  <c r="N36" i="1"/>
  <c r="M36" i="1"/>
  <c r="L36" i="1"/>
  <c r="K36" i="1"/>
  <c r="J36" i="1"/>
  <c r="I36" i="1"/>
  <c r="H36" i="1"/>
  <c r="G36" i="1"/>
  <c r="F36" i="1"/>
  <c r="E36" i="1"/>
  <c r="D36" i="1"/>
  <c r="C36" i="1"/>
  <c r="O68" i="2"/>
  <c r="O37" i="1"/>
  <c r="O36" i="16"/>
  <c r="O36" i="15"/>
  <c r="O36" i="14"/>
  <c r="O36" i="13"/>
  <c r="O67" i="12"/>
  <c r="O36" i="12"/>
  <c r="O67" i="11"/>
  <c r="O36" i="11"/>
  <c r="O67" i="9"/>
  <c r="O36" i="8"/>
  <c r="O36" i="7"/>
  <c r="O36" i="6"/>
  <c r="O67" i="5"/>
  <c r="O36" i="5"/>
  <c r="O67" i="4"/>
  <c r="O36" i="4"/>
  <c r="O67" i="3"/>
  <c r="O67" i="2"/>
  <c r="O36" i="2"/>
  <c r="O36" i="1"/>
  <c r="O67" i="15"/>
  <c r="O67" i="14"/>
  <c r="O67" i="13"/>
  <c r="O36" i="10"/>
  <c r="O67" i="10"/>
  <c r="O36" i="9"/>
  <c r="O67" i="6"/>
</calcChain>
</file>

<file path=xl/sharedStrings.xml><?xml version="1.0" encoding="utf-8"?>
<sst xmlns="http://schemas.openxmlformats.org/spreadsheetml/2006/main" count="807" uniqueCount="127">
  <si>
    <t>Monatliche Entwicklung</t>
  </si>
  <si>
    <t>Jan.</t>
  </si>
  <si>
    <t>Febr.</t>
  </si>
  <si>
    <t>März</t>
  </si>
  <si>
    <t>April</t>
  </si>
  <si>
    <t>Mai</t>
  </si>
  <si>
    <t>Juni</t>
  </si>
  <si>
    <t>Juli</t>
  </si>
  <si>
    <t>Aug.</t>
  </si>
  <si>
    <t>Sept.</t>
  </si>
  <si>
    <t>Okt.</t>
  </si>
  <si>
    <t>Nov.</t>
  </si>
  <si>
    <t>Dez.</t>
  </si>
  <si>
    <t>Gesamtindex</t>
  </si>
  <si>
    <t>Veränderung gegenüber dem Vormonat in %</t>
  </si>
  <si>
    <t>.</t>
  </si>
  <si>
    <t>Veränderung gegenüber dem Vorjahr in %</t>
  </si>
  <si>
    <t>Nahrungsmittel und alkoholfreie Getränke</t>
  </si>
  <si>
    <t>Verbraucherpreisindex in Bayern</t>
  </si>
  <si>
    <t>Bekleidung und Schuhe</t>
  </si>
  <si>
    <t>Verkehr</t>
  </si>
  <si>
    <t>Freizeit, Unterhaltung und Kultur</t>
  </si>
  <si>
    <t>Bildungswesen</t>
  </si>
  <si>
    <t>Andere Waren und Dienstleistungen</t>
  </si>
  <si>
    <t>Gesamtindex ohne Heizöl und Kraftstoffe</t>
  </si>
  <si>
    <t>Heizöl und Kraftstoffe</t>
  </si>
  <si>
    <t>Energie (Haushaltsenergie und Kraftstoffe)</t>
  </si>
  <si>
    <t>Waren</t>
  </si>
  <si>
    <t>Verbrauchsgüter</t>
  </si>
  <si>
    <t>Gebrauchsgüter mit mittlerer Lebensdauer</t>
  </si>
  <si>
    <t>Langlebige Gebrauchsgüter</t>
  </si>
  <si>
    <t>Gesamtindex ohne Nahrungsmittel und Energie</t>
  </si>
  <si>
    <t>Nettokaltmiete und Wohnungsnebenkosten</t>
  </si>
  <si>
    <t>Nettokaltmiete</t>
  </si>
  <si>
    <t>Wohnungsnebenkosten</t>
  </si>
  <si>
    <t>Kraftfahrer-Preisindex</t>
  </si>
  <si>
    <t>Kraftstoffe</t>
  </si>
  <si>
    <t>Verbraucherpreisindex für Bayern</t>
  </si>
  <si>
    <t>Wohnungsmieten und Wohnungsnebenkosten in Bayern</t>
  </si>
  <si>
    <t>Verbraucherpreisindex</t>
  </si>
  <si>
    <t>Jahr</t>
  </si>
  <si>
    <t>Veränderung</t>
  </si>
  <si>
    <t>davon</t>
  </si>
  <si>
    <t>Index</t>
  </si>
  <si>
    <t xml:space="preserve">gegenüber </t>
  </si>
  <si>
    <t>Wohnungs-</t>
  </si>
  <si>
    <t>Monat</t>
  </si>
  <si>
    <t>insgesamt</t>
  </si>
  <si>
    <t>dem Vorjahr</t>
  </si>
  <si>
    <t>nebenkosten</t>
  </si>
  <si>
    <t>in Prozent</t>
  </si>
  <si>
    <t>Jährliche Entwicklung</t>
  </si>
  <si>
    <t>D</t>
  </si>
  <si>
    <t xml:space="preserve">Januar </t>
  </si>
  <si>
    <t>Februar</t>
  </si>
  <si>
    <t>August</t>
  </si>
  <si>
    <t>September</t>
  </si>
  <si>
    <t>Oktober</t>
  </si>
  <si>
    <t>November</t>
  </si>
  <si>
    <t>Dezember</t>
  </si>
  <si>
    <t>Alkoholische Getränke und Tabakwaren</t>
  </si>
  <si>
    <t>Möbel, Leuchten, Geräte u. a. Haushaltszubehör</t>
  </si>
  <si>
    <t>Dienstleistungen</t>
  </si>
  <si>
    <t>Dienstleistungen ohne Nettokaltmiete</t>
  </si>
  <si>
    <t>Wohnungsmiete (Nettokaltmiete und Wohnungsnebenkosten)</t>
  </si>
  <si>
    <t>Netto-</t>
  </si>
  <si>
    <t>kaltmiete</t>
  </si>
  <si>
    <t>2. Sondergliederungen (Heizöl, Kraftstoffe, Energie)</t>
  </si>
  <si>
    <t>Noch: 2. Sondergliederungen (Heizöl, Kraftstoffe, Energie)</t>
  </si>
  <si>
    <t>Noch: 2. Sondergliederungen (Waren und Dienstleistungen)</t>
  </si>
  <si>
    <t>Noch: 2. Sondergliederungen (Wohnungsmieten und Nebenkosten)</t>
  </si>
  <si>
    <t>Noch: 2. Sondergliederungen (KFZ-Index)</t>
  </si>
  <si>
    <t>3. Jährliche und monatliche Entwicklung des Verbraucherpreisindex sowie der</t>
  </si>
  <si>
    <t>1. Gliederung nach Verwendungszweck (Hauptgruppen)</t>
  </si>
  <si>
    <t>Noch: 1. Gliederung nach Verwendungszweck (Hauptgruppen)</t>
  </si>
  <si>
    <r>
      <t xml:space="preserve">2015 </t>
    </r>
    <r>
      <rPr>
        <b/>
        <sz val="9"/>
        <rFont val="Jahrbuch"/>
        <family val="2"/>
      </rPr>
      <t>‡</t>
    </r>
    <r>
      <rPr>
        <b/>
        <sz val="9"/>
        <rFont val="Arial"/>
        <family val="2"/>
      </rPr>
      <t xml:space="preserve"> 100</t>
    </r>
  </si>
  <si>
    <t>Gesundheit</t>
  </si>
  <si>
    <t>Post und Telekommunikation</t>
  </si>
  <si>
    <t>Gaststätten- und Beherbergungsdienstleistungen</t>
  </si>
  <si>
    <t>Gesamtindex ohne Energie (Haushaltsenergie und Kraftstoffe)</t>
  </si>
  <si>
    <t>Haushaltsenergie (Strom, Gas u.a. Brennstoffe)</t>
  </si>
  <si>
    <t>Wohnung, Wasser, Strom, Gas u.a. Brennstoffe</t>
  </si>
  <si>
    <r>
      <t xml:space="preserve">Index  2015 </t>
    </r>
    <r>
      <rPr>
        <b/>
        <sz val="9"/>
        <rFont val="Jahrbuch"/>
        <family val="2"/>
      </rPr>
      <t xml:space="preserve"> ‡</t>
    </r>
    <r>
      <rPr>
        <b/>
        <sz val="9"/>
        <rFont val="Arial"/>
        <family val="2"/>
      </rPr>
      <t xml:space="preserve">  100  /  Wägungsanteil:  1000 ‰</t>
    </r>
  </si>
  <si>
    <r>
      <t xml:space="preserve">Index  2015 </t>
    </r>
    <r>
      <rPr>
        <b/>
        <sz val="9"/>
        <rFont val="Jahrbuch"/>
        <family val="2"/>
      </rPr>
      <t xml:space="preserve"> ‡</t>
    </r>
    <r>
      <rPr>
        <b/>
        <sz val="9"/>
        <rFont val="Arial"/>
        <family val="2"/>
      </rPr>
      <t xml:space="preserve">  100  /  Wägungsanteil:  96,85 ‰</t>
    </r>
  </si>
  <si>
    <r>
      <t xml:space="preserve">Index  2015 </t>
    </r>
    <r>
      <rPr>
        <b/>
        <sz val="9"/>
        <rFont val="Jahrbuch"/>
        <family val="2"/>
      </rPr>
      <t xml:space="preserve"> ‡</t>
    </r>
    <r>
      <rPr>
        <b/>
        <sz val="9"/>
        <rFont val="Arial"/>
        <family val="2"/>
      </rPr>
      <t xml:space="preserve">  100  /  Wägungsanteil:  37,77 ‰</t>
    </r>
  </si>
  <si>
    <r>
      <t xml:space="preserve">Index  2015 </t>
    </r>
    <r>
      <rPr>
        <b/>
        <sz val="9"/>
        <rFont val="Jahrbuch"/>
        <family val="2"/>
      </rPr>
      <t xml:space="preserve"> ‡</t>
    </r>
    <r>
      <rPr>
        <b/>
        <sz val="9"/>
        <rFont val="Arial"/>
        <family val="2"/>
      </rPr>
      <t xml:space="preserve">  100  /  Wägungsanteil:  45,34 ‰</t>
    </r>
  </si>
  <si>
    <r>
      <t xml:space="preserve">Index  2015 </t>
    </r>
    <r>
      <rPr>
        <b/>
        <sz val="9"/>
        <rFont val="Jahrbuch"/>
        <family val="2"/>
      </rPr>
      <t xml:space="preserve"> ‡</t>
    </r>
    <r>
      <rPr>
        <b/>
        <sz val="9"/>
        <rFont val="Arial"/>
        <family val="2"/>
      </rPr>
      <t xml:space="preserve">  100  /  Wägungsanteil:  324,70 ‰</t>
    </r>
  </si>
  <si>
    <r>
      <t xml:space="preserve">Index  2015 </t>
    </r>
    <r>
      <rPr>
        <b/>
        <sz val="9"/>
        <rFont val="Jahrbuch"/>
        <family val="2"/>
      </rPr>
      <t xml:space="preserve"> ‡</t>
    </r>
    <r>
      <rPr>
        <b/>
        <sz val="9"/>
        <rFont val="Arial"/>
        <family val="2"/>
      </rPr>
      <t xml:space="preserve">  100  /  Wägungsanteil:  50,04 ‰</t>
    </r>
  </si>
  <si>
    <r>
      <t xml:space="preserve">Index  2015 </t>
    </r>
    <r>
      <rPr>
        <b/>
        <sz val="9"/>
        <rFont val="Jahrbuch"/>
        <family val="2"/>
      </rPr>
      <t xml:space="preserve"> ‡</t>
    </r>
    <r>
      <rPr>
        <b/>
        <sz val="9"/>
        <rFont val="Arial"/>
        <family val="2"/>
      </rPr>
      <t xml:space="preserve">  100  /  Wägungsanteil:  46,13 ‰</t>
    </r>
  </si>
  <si>
    <r>
      <t xml:space="preserve">Index  2015 </t>
    </r>
    <r>
      <rPr>
        <b/>
        <sz val="9"/>
        <rFont val="Jahrbuch"/>
        <family val="2"/>
      </rPr>
      <t xml:space="preserve"> ‡</t>
    </r>
    <r>
      <rPr>
        <b/>
        <sz val="9"/>
        <rFont val="Arial"/>
        <family val="2"/>
      </rPr>
      <t xml:space="preserve">  100  /  Wägungsanteil:  129,05 ‰</t>
    </r>
  </si>
  <si>
    <r>
      <t xml:space="preserve">Index  2015 </t>
    </r>
    <r>
      <rPr>
        <b/>
        <sz val="9"/>
        <rFont val="Jahrbuch"/>
        <family val="2"/>
      </rPr>
      <t xml:space="preserve"> ‡</t>
    </r>
    <r>
      <rPr>
        <b/>
        <sz val="9"/>
        <rFont val="Arial"/>
        <family val="2"/>
      </rPr>
      <t xml:space="preserve">  100  /  Wägungsanteil:  26,72 ‰</t>
    </r>
  </si>
  <si>
    <r>
      <t xml:space="preserve">Index  2015 </t>
    </r>
    <r>
      <rPr>
        <b/>
        <sz val="9"/>
        <rFont val="Jahrbuch"/>
        <family val="2"/>
      </rPr>
      <t xml:space="preserve"> ‡</t>
    </r>
    <r>
      <rPr>
        <b/>
        <sz val="9"/>
        <rFont val="Arial"/>
        <family val="2"/>
      </rPr>
      <t xml:space="preserve">  100  /  Wägungsanteil:  113,36 ‰</t>
    </r>
  </si>
  <si>
    <r>
      <t xml:space="preserve">Index  2015 </t>
    </r>
    <r>
      <rPr>
        <b/>
        <sz val="9"/>
        <rFont val="Jahrbuch"/>
        <family val="2"/>
      </rPr>
      <t xml:space="preserve"> ‡</t>
    </r>
    <r>
      <rPr>
        <b/>
        <sz val="9"/>
        <rFont val="Arial"/>
        <family val="2"/>
      </rPr>
      <t xml:space="preserve">  100  /  Wägungsanteil:  9,02 ‰</t>
    </r>
  </si>
  <si>
    <r>
      <t xml:space="preserve">Index  2015 </t>
    </r>
    <r>
      <rPr>
        <b/>
        <sz val="9"/>
        <rFont val="Jahrbuch"/>
        <family val="2"/>
      </rPr>
      <t xml:space="preserve"> ‡</t>
    </r>
    <r>
      <rPr>
        <b/>
        <sz val="9"/>
        <rFont val="Arial"/>
        <family val="2"/>
      </rPr>
      <t xml:space="preserve">  100  /  Wägungsanteil:  46,77 ‰</t>
    </r>
  </si>
  <si>
    <r>
      <t xml:space="preserve">Index  2015 </t>
    </r>
    <r>
      <rPr>
        <b/>
        <sz val="9"/>
        <rFont val="Jahrbuch"/>
        <family val="2"/>
      </rPr>
      <t xml:space="preserve"> ‡</t>
    </r>
    <r>
      <rPr>
        <b/>
        <sz val="9"/>
        <rFont val="Arial"/>
        <family val="2"/>
      </rPr>
      <t xml:space="preserve">  100  /  Wägungsanteil:  74,25 ‰</t>
    </r>
  </si>
  <si>
    <r>
      <t xml:space="preserve">Index  2015 </t>
    </r>
    <r>
      <rPr>
        <b/>
        <sz val="9"/>
        <rFont val="Jahrbuch"/>
        <family val="2"/>
      </rPr>
      <t xml:space="preserve"> ‡</t>
    </r>
    <r>
      <rPr>
        <b/>
        <sz val="9"/>
        <rFont val="Arial"/>
        <family val="2"/>
      </rPr>
      <t xml:space="preserve">  100  /  Wägungsanteil:  957,98 ‰</t>
    </r>
  </si>
  <si>
    <r>
      <t xml:space="preserve">Index  2015 </t>
    </r>
    <r>
      <rPr>
        <b/>
        <sz val="9"/>
        <rFont val="Jahrbuch"/>
        <family val="2"/>
      </rPr>
      <t xml:space="preserve"> ‡</t>
    </r>
    <r>
      <rPr>
        <b/>
        <sz val="9"/>
        <rFont val="Arial"/>
        <family val="2"/>
      </rPr>
      <t xml:space="preserve">  100  /  Wägungsanteil:  42,02 ‰</t>
    </r>
  </si>
  <si>
    <r>
      <t xml:space="preserve">Index  2015 </t>
    </r>
    <r>
      <rPr>
        <b/>
        <sz val="9"/>
        <rFont val="Jahrbuch"/>
        <family val="2"/>
      </rPr>
      <t xml:space="preserve"> ‡</t>
    </r>
    <r>
      <rPr>
        <b/>
        <sz val="9"/>
        <rFont val="Arial"/>
        <family val="2"/>
      </rPr>
      <t xml:space="preserve">  100  /  Wägungsanteil:  896,17 ‰</t>
    </r>
  </si>
  <si>
    <r>
      <t xml:space="preserve">Index  2015 </t>
    </r>
    <r>
      <rPr>
        <b/>
        <sz val="9"/>
        <rFont val="Jahrbuch"/>
        <family val="2"/>
      </rPr>
      <t xml:space="preserve"> ‡</t>
    </r>
    <r>
      <rPr>
        <b/>
        <sz val="9"/>
        <rFont val="Arial"/>
        <family val="2"/>
      </rPr>
      <t xml:space="preserve">  100  /  Wägungsanteil:  103,83 ‰</t>
    </r>
  </si>
  <si>
    <r>
      <t xml:space="preserve">Index  2015 </t>
    </r>
    <r>
      <rPr>
        <b/>
        <sz val="9"/>
        <rFont val="Jahrbuch"/>
        <family val="2"/>
      </rPr>
      <t xml:space="preserve"> ‡</t>
    </r>
    <r>
      <rPr>
        <b/>
        <sz val="9"/>
        <rFont val="Arial"/>
        <family val="2"/>
      </rPr>
      <t xml:space="preserve">  100  /  Wägungsanteil:  468,16 ‰</t>
    </r>
  </si>
  <si>
    <r>
      <t xml:space="preserve">Index  2015 </t>
    </r>
    <r>
      <rPr>
        <b/>
        <sz val="9"/>
        <rFont val="Jahrbuch"/>
        <family val="2"/>
      </rPr>
      <t xml:space="preserve"> ‡</t>
    </r>
    <r>
      <rPr>
        <b/>
        <sz val="9"/>
        <rFont val="Arial"/>
        <family val="2"/>
      </rPr>
      <t xml:space="preserve">  100  /  Wägungsanteil:  297,54 ‰</t>
    </r>
  </si>
  <si>
    <r>
      <t xml:space="preserve">Index  2015 </t>
    </r>
    <r>
      <rPr>
        <b/>
        <sz val="9"/>
        <rFont val="Jahrbuch"/>
        <family val="2"/>
      </rPr>
      <t xml:space="preserve"> ‡</t>
    </r>
    <r>
      <rPr>
        <b/>
        <sz val="9"/>
        <rFont val="Arial"/>
        <family val="2"/>
      </rPr>
      <t xml:space="preserve">  100  /  Wägungsanteil: 68,82 ‰</t>
    </r>
  </si>
  <si>
    <r>
      <t xml:space="preserve">Index  2015 </t>
    </r>
    <r>
      <rPr>
        <b/>
        <sz val="9"/>
        <rFont val="Jahrbuch"/>
        <family val="2"/>
      </rPr>
      <t xml:space="preserve"> ‡</t>
    </r>
    <r>
      <rPr>
        <b/>
        <sz val="9"/>
        <rFont val="Arial"/>
        <family val="2"/>
      </rPr>
      <t xml:space="preserve">  100  /  Wägungsanteil:  89,67 ‰</t>
    </r>
  </si>
  <si>
    <r>
      <t xml:space="preserve">Index  2015 </t>
    </r>
    <r>
      <rPr>
        <b/>
        <sz val="9"/>
        <rFont val="Jahrbuch"/>
        <family val="2"/>
      </rPr>
      <t xml:space="preserve"> ‡</t>
    </r>
    <r>
      <rPr>
        <b/>
        <sz val="9"/>
        <rFont val="Arial"/>
        <family val="2"/>
      </rPr>
      <t xml:space="preserve">  100  /  Wägungsanteil:  80,95 ‰</t>
    </r>
  </si>
  <si>
    <r>
      <t xml:space="preserve">Index  2015 </t>
    </r>
    <r>
      <rPr>
        <b/>
        <sz val="9"/>
        <rFont val="Jahrbuch"/>
        <family val="2"/>
      </rPr>
      <t xml:space="preserve"> ‡</t>
    </r>
    <r>
      <rPr>
        <b/>
        <sz val="9"/>
        <rFont val="Arial"/>
        <family val="2"/>
      </rPr>
      <t xml:space="preserve">  100  /  Wägungsanteil:  531,84 ‰</t>
    </r>
  </si>
  <si>
    <r>
      <t xml:space="preserve">Index  2015 </t>
    </r>
    <r>
      <rPr>
        <b/>
        <sz val="9"/>
        <rFont val="Jahrbuch"/>
        <family val="2"/>
      </rPr>
      <t xml:space="preserve"> ‡</t>
    </r>
    <r>
      <rPr>
        <b/>
        <sz val="9"/>
        <rFont val="Arial"/>
        <family val="2"/>
      </rPr>
      <t xml:space="preserve">  100  /  Wägungsanteil:  335,52 ‰</t>
    </r>
  </si>
  <si>
    <r>
      <t xml:space="preserve">Index  2015 </t>
    </r>
    <r>
      <rPr>
        <b/>
        <sz val="9"/>
        <rFont val="Jahrbuch"/>
        <family val="2"/>
      </rPr>
      <t xml:space="preserve"> ‡</t>
    </r>
    <r>
      <rPr>
        <b/>
        <sz val="9"/>
        <rFont val="Arial"/>
        <family val="2"/>
      </rPr>
      <t xml:space="preserve">  100  /  Wägungsanteil:  811,30 ‰</t>
    </r>
  </si>
  <si>
    <r>
      <t xml:space="preserve">Index  2015 </t>
    </r>
    <r>
      <rPr>
        <b/>
        <sz val="9"/>
        <rFont val="Jahrbuch"/>
        <family val="2"/>
      </rPr>
      <t xml:space="preserve"> ‡</t>
    </r>
    <r>
      <rPr>
        <b/>
        <sz val="9"/>
        <rFont val="Arial"/>
        <family val="2"/>
      </rPr>
      <t xml:space="preserve">  100  /  Wägungsanteil:  767,25 ‰</t>
    </r>
  </si>
  <si>
    <r>
      <t xml:space="preserve">Index  2015 </t>
    </r>
    <r>
      <rPr>
        <b/>
        <sz val="9"/>
        <rFont val="Jahrbuch"/>
        <family val="2"/>
      </rPr>
      <t xml:space="preserve"> ‡</t>
    </r>
    <r>
      <rPr>
        <b/>
        <sz val="9"/>
        <rFont val="Arial"/>
        <family val="2"/>
      </rPr>
      <t xml:space="preserve">  100  /  Wägungsanteil:  232,75 ‰</t>
    </r>
  </si>
  <si>
    <r>
      <t xml:space="preserve">Index  2015 </t>
    </r>
    <r>
      <rPr>
        <b/>
        <sz val="9"/>
        <rFont val="Jahrbuch"/>
        <family val="2"/>
      </rPr>
      <t xml:space="preserve"> ‡</t>
    </r>
    <r>
      <rPr>
        <b/>
        <sz val="9"/>
        <rFont val="Arial"/>
        <family val="2"/>
      </rPr>
      <t xml:space="preserve">  100  /  Wägungsanteil:  196,32 ‰</t>
    </r>
  </si>
  <si>
    <r>
      <t xml:space="preserve">Index  2015 </t>
    </r>
    <r>
      <rPr>
        <b/>
        <sz val="9"/>
        <rFont val="Jahrbuch"/>
        <family val="2"/>
      </rPr>
      <t xml:space="preserve"> ‡</t>
    </r>
    <r>
      <rPr>
        <b/>
        <sz val="9"/>
        <rFont val="Arial"/>
        <family val="2"/>
      </rPr>
      <t xml:space="preserve">  100  /  Wägungsanteil:  36,43 ‰</t>
    </r>
  </si>
  <si>
    <r>
      <t xml:space="preserve">Index  2015 </t>
    </r>
    <r>
      <rPr>
        <b/>
        <sz val="9"/>
        <rFont val="Jahrbuch"/>
        <family val="2"/>
      </rPr>
      <t xml:space="preserve"> ‡</t>
    </r>
    <r>
      <rPr>
        <b/>
        <sz val="9"/>
        <rFont val="Arial"/>
        <family val="2"/>
      </rPr>
      <t xml:space="preserve">  100  /  Wägungsanteil:  122,90 ‰</t>
    </r>
  </si>
  <si>
    <r>
      <t xml:space="preserve">Index  2015 </t>
    </r>
    <r>
      <rPr>
        <b/>
        <sz val="9"/>
        <rFont val="Jahrbuch"/>
        <family val="2"/>
      </rPr>
      <t xml:space="preserve"> ‡</t>
    </r>
    <r>
      <rPr>
        <b/>
        <sz val="9"/>
        <rFont val="Arial"/>
        <family val="2"/>
      </rPr>
      <t xml:space="preserve">  100  /  Wägungsanteil:  35,01 ‰</t>
    </r>
  </si>
  <si>
    <t>Gesamtindex ohne Nettomiete und Nebenkosten</t>
  </si>
  <si>
    <t>()=Aussagewert eingeschränkt, da der Zahlenwert statistisch relativ unsicher ist</t>
  </si>
  <si>
    <t>(0,8)</t>
  </si>
  <si>
    <t>(-0,4)</t>
  </si>
  <si>
    <t>(-0,1)</t>
  </si>
  <si>
    <t>(0,5)</t>
  </si>
  <si>
    <t>(105,7)</t>
  </si>
  <si>
    <t>(0,9)</t>
  </si>
  <si>
    <t>(106,7)</t>
  </si>
  <si>
    <t>(104,4)</t>
  </si>
  <si>
    <t>(-0,8)</t>
  </si>
  <si>
    <t>(113,0)</t>
  </si>
  <si>
    <t>(1,4)</t>
  </si>
  <si>
    <t>(5,7)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</si>
</sst>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##0.0\ ;"/>
    <numFmt numFmtId="165" formatCode="\ 0.0\ \ ;@"/>
    <numFmt numFmtId="166" formatCode="0.0"/>
    <numFmt numFmtId="167" formatCode="General;@*."/>
    <numFmt numFmtId="168" formatCode="@\ *."/>
    <numFmt numFmtId="169" formatCode="##0.?"/>
    <numFmt numFmtId="170" formatCode="##0.0????"/>
    <numFmt numFmtId="171" formatCode="\(0.0\)"/>
    <numFmt numFmtId="172" formatCode="\(\-0.0\)"/>
    <numFmt numFmtId="173" formatCode="##0.0?"/>
    <numFmt numFmtId="174" formatCode="##0.0"/>
  </numFmts>
  <fonts count="12">
    <font>
      <sz val="11"/>
      <color theme="1"/>
      <name val="Calibri"/>
      <family val="2"/>
      <scheme val="minor"/>
    </font>
    <font>
      <b/>
      <sz val="9"/>
      <name val="Arial"/>
      <family val="2"/>
    </font>
    <font>
      <b/>
      <sz val="9"/>
      <name val="Jahrbuch"/>
      <family val="2"/>
    </font>
    <font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sz val="9"/>
      <color theme="1"/>
      <name val="Calibri"/>
      <family val="2"/>
      <scheme val="minor"/>
    </font>
    <font>
      <sz val="10"/>
      <name val="MS Sans Serif"/>
      <family val="2"/>
    </font>
    <font>
      <sz val="7"/>
      <name val="Swis721 Lt BT"/>
      <family val="2"/>
    </font>
    <font>
      <b/>
      <i/>
      <sz val="9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180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horizontal="centerContinuous"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horizontal="centerContinuous" vertical="center"/>
    </xf>
    <xf numFmtId="0" fontId="3" fillId="0" borderId="5" xfId="0" applyFont="1" applyBorder="1" applyAlignment="1">
      <alignment horizontal="centerContinuous" vertical="center"/>
    </xf>
    <xf numFmtId="0" fontId="3" fillId="0" borderId="6" xfId="0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7" xfId="0" applyFont="1" applyBorder="1" applyAlignment="1">
      <alignment vertical="center"/>
    </xf>
    <xf numFmtId="164" fontId="3" fillId="0" borderId="0" xfId="0" applyNumberFormat="1" applyFont="1" applyAlignment="1">
      <alignment vertical="center"/>
    </xf>
    <xf numFmtId="0" fontId="7" fillId="0" borderId="0" xfId="0" applyFont="1"/>
    <xf numFmtId="166" fontId="4" fillId="0" borderId="0" xfId="0" applyNumberFormat="1" applyFont="1" applyAlignment="1">
      <alignment horizont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centerContinuous" vertical="center"/>
    </xf>
    <xf numFmtId="0" fontId="3" fillId="0" borderId="1" xfId="0" applyFont="1" applyFill="1" applyBorder="1" applyAlignment="1">
      <alignment vertical="center"/>
    </xf>
    <xf numFmtId="0" fontId="3" fillId="0" borderId="5" xfId="0" applyFont="1" applyFill="1" applyBorder="1" applyAlignment="1">
      <alignment horizontal="centerContinuous" vertical="center"/>
    </xf>
    <xf numFmtId="0" fontId="3" fillId="0" borderId="3" xfId="0" applyFont="1" applyFill="1" applyBorder="1" applyAlignment="1">
      <alignment horizontal="center" vertical="center"/>
    </xf>
    <xf numFmtId="164" fontId="3" fillId="0" borderId="0" xfId="0" applyNumberFormat="1" applyFont="1" applyFill="1" applyAlignment="1">
      <alignment vertical="center"/>
    </xf>
    <xf numFmtId="0" fontId="7" fillId="0" borderId="0" xfId="0" applyFont="1" applyFill="1"/>
    <xf numFmtId="165" fontId="6" fillId="0" borderId="0" xfId="0" applyNumberFormat="1" applyFont="1" applyBorder="1" applyAlignment="1">
      <alignment vertical="center"/>
    </xf>
    <xf numFmtId="165" fontId="6" fillId="0" borderId="0" xfId="0" applyNumberFormat="1" applyFont="1" applyFill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Continuous" vertical="center"/>
    </xf>
    <xf numFmtId="0" fontId="4" fillId="0" borderId="8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3" fillId="0" borderId="2" xfId="0" applyFont="1" applyFill="1" applyBorder="1" applyAlignment="1">
      <alignment vertical="center"/>
    </xf>
    <xf numFmtId="0" fontId="3" fillId="0" borderId="3" xfId="0" applyFont="1" applyFill="1" applyBorder="1" applyAlignment="1">
      <alignment horizontal="centerContinuous" vertical="center"/>
    </xf>
    <xf numFmtId="0" fontId="3" fillId="0" borderId="4" xfId="0" applyFont="1" applyFill="1" applyBorder="1" applyAlignment="1">
      <alignment horizontal="centerContinuous"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7" xfId="0" applyFont="1" applyFill="1" applyBorder="1" applyAlignment="1">
      <alignment vertical="center"/>
    </xf>
    <xf numFmtId="164" fontId="3" fillId="0" borderId="0" xfId="0" applyNumberFormat="1" applyFont="1" applyFill="1" applyBorder="1" applyAlignment="1">
      <alignment vertical="center"/>
    </xf>
    <xf numFmtId="165" fontId="3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1" fillId="0" borderId="0" xfId="0" applyFont="1" applyFill="1" applyAlignment="1">
      <alignment horizontal="center" vertical="center"/>
    </xf>
    <xf numFmtId="164" fontId="3" fillId="0" borderId="0" xfId="0" applyNumberFormat="1" applyFont="1" applyBorder="1" applyAlignment="1">
      <alignment vertical="center"/>
    </xf>
    <xf numFmtId="0" fontId="3" fillId="0" borderId="0" xfId="0" applyFont="1" applyFill="1" applyAlignment="1">
      <alignment vertical="center"/>
    </xf>
    <xf numFmtId="165" fontId="6" fillId="0" borderId="0" xfId="0" applyNumberFormat="1" applyFont="1" applyBorder="1" applyAlignment="1">
      <alignment vertical="center"/>
    </xf>
    <xf numFmtId="165" fontId="6" fillId="0" borderId="0" xfId="0" applyNumberFormat="1" applyFont="1" applyFill="1" applyBorder="1" applyAlignment="1">
      <alignment vertical="center"/>
    </xf>
    <xf numFmtId="0" fontId="3" fillId="0" borderId="0" xfId="0" applyFont="1" applyBorder="1" applyAlignment="1">
      <alignment horizont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/>
    </xf>
    <xf numFmtId="166" fontId="4" fillId="0" borderId="0" xfId="0" applyNumberFormat="1" applyFont="1" applyFill="1" applyAlignment="1">
      <alignment horizontal="center"/>
    </xf>
    <xf numFmtId="167" fontId="4" fillId="0" borderId="0" xfId="0" applyNumberFormat="1" applyFont="1" applyFill="1" applyBorder="1" applyAlignment="1">
      <alignment horizontal="left"/>
    </xf>
    <xf numFmtId="167" fontId="3" fillId="0" borderId="0" xfId="0" applyNumberFormat="1" applyFont="1" applyBorder="1" applyAlignment="1">
      <alignment horizontal="left"/>
    </xf>
    <xf numFmtId="166" fontId="3" fillId="0" borderId="0" xfId="0" applyNumberFormat="1" applyFont="1" applyBorder="1" applyAlignment="1">
      <alignment horizontal="left" indent="3"/>
    </xf>
    <xf numFmtId="166" fontId="6" fillId="0" borderId="0" xfId="0" applyNumberFormat="1" applyFont="1" applyBorder="1" applyAlignment="1">
      <alignment horizontal="left" indent="3"/>
    </xf>
    <xf numFmtId="167" fontId="3" fillId="0" borderId="0" xfId="0" applyNumberFormat="1" applyFont="1" applyBorder="1" applyAlignment="1"/>
    <xf numFmtId="0" fontId="3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Continuous" vertical="center"/>
    </xf>
    <xf numFmtId="0" fontId="3" fillId="0" borderId="0" xfId="0" applyFont="1" applyFill="1" applyBorder="1" applyAlignment="1">
      <alignment horizontal="centerContinuous" vertical="center"/>
    </xf>
    <xf numFmtId="0" fontId="7" fillId="0" borderId="0" xfId="0" applyFont="1" applyFill="1" applyBorder="1"/>
    <xf numFmtId="0" fontId="1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7" fillId="0" borderId="5" xfId="0" applyFont="1" applyFill="1" applyBorder="1"/>
    <xf numFmtId="164" fontId="3" fillId="0" borderId="0" xfId="0" applyNumberFormat="1" applyFont="1" applyFill="1" applyAlignment="1">
      <alignment horizontal="center" vertical="center"/>
    </xf>
    <xf numFmtId="169" fontId="3" fillId="0" borderId="0" xfId="0" applyNumberFormat="1" applyFont="1" applyBorder="1" applyAlignment="1">
      <alignment horizontal="center" vertical="center"/>
    </xf>
    <xf numFmtId="166" fontId="3" fillId="0" borderId="0" xfId="0" applyNumberFormat="1" applyFont="1" applyBorder="1" applyAlignment="1">
      <alignment horizontal="center" vertical="center"/>
    </xf>
    <xf numFmtId="166" fontId="6" fillId="0" borderId="0" xfId="0" applyNumberFormat="1" applyFont="1" applyBorder="1" applyAlignment="1">
      <alignment horizontal="center" vertical="center"/>
    </xf>
    <xf numFmtId="166" fontId="6" fillId="0" borderId="0" xfId="0" applyNumberFormat="1" applyFont="1" applyFill="1" applyBorder="1" applyAlignment="1">
      <alignment horizontal="center" vertical="center"/>
    </xf>
    <xf numFmtId="167" fontId="4" fillId="0" borderId="0" xfId="0" applyNumberFormat="1" applyFont="1" applyBorder="1" applyAlignment="1"/>
    <xf numFmtId="49" fontId="4" fillId="0" borderId="0" xfId="0" applyNumberFormat="1" applyFont="1" applyBorder="1" applyAlignment="1">
      <alignment horizontal="center"/>
    </xf>
    <xf numFmtId="169" fontId="3" fillId="0" borderId="6" xfId="0" applyNumberFormat="1" applyFont="1" applyFill="1" applyBorder="1" applyAlignment="1">
      <alignment horizontal="center" vertical="center"/>
    </xf>
    <xf numFmtId="167" fontId="4" fillId="0" borderId="0" xfId="0" applyNumberFormat="1" applyFont="1" applyBorder="1" applyAlignment="1">
      <alignment horizontal="left"/>
    </xf>
    <xf numFmtId="0" fontId="10" fillId="0" borderId="0" xfId="0" applyFont="1" applyFill="1" applyAlignment="1">
      <alignment horizontal="center" vertical="center"/>
    </xf>
    <xf numFmtId="166" fontId="10" fillId="0" borderId="0" xfId="0" applyNumberFormat="1" applyFont="1" applyBorder="1" applyAlignment="1">
      <alignment horizontal="center" vertical="center"/>
    </xf>
    <xf numFmtId="165" fontId="10" fillId="0" borderId="0" xfId="0" applyNumberFormat="1" applyFont="1" applyBorder="1" applyAlignment="1">
      <alignment horizontal="center" vertical="center"/>
    </xf>
    <xf numFmtId="170" fontId="3" fillId="0" borderId="6" xfId="0" applyNumberFormat="1" applyFont="1" applyBorder="1" applyAlignment="1">
      <alignment horizontal="right" vertical="center"/>
    </xf>
    <xf numFmtId="166" fontId="6" fillId="0" borderId="6" xfId="0" applyNumberFormat="1" applyFont="1" applyFill="1" applyBorder="1" applyAlignment="1">
      <alignment horizontal="center" vertical="center"/>
    </xf>
    <xf numFmtId="166" fontId="4" fillId="0" borderId="0" xfId="0" applyNumberFormat="1" applyFont="1" applyFill="1" applyBorder="1" applyAlignment="1">
      <alignment horizontal="center"/>
    </xf>
    <xf numFmtId="166" fontId="3" fillId="0" borderId="0" xfId="0" applyNumberFormat="1" applyFont="1" applyFill="1" applyBorder="1" applyAlignment="1">
      <alignment horizontal="left" indent="3"/>
    </xf>
    <xf numFmtId="169" fontId="1" fillId="0" borderId="6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11" fillId="0" borderId="0" xfId="1" applyNumberFormat="1" applyFont="1" applyBorder="1" applyAlignment="1" applyProtection="1">
      <alignment horizontal="left" vertical="center"/>
      <protection locked="0"/>
    </xf>
    <xf numFmtId="171" fontId="3" fillId="0" borderId="0" xfId="0" applyNumberFormat="1" applyFont="1" applyBorder="1" applyAlignment="1">
      <alignment horizontal="center" vertical="center"/>
    </xf>
    <xf numFmtId="171" fontId="6" fillId="0" borderId="0" xfId="0" applyNumberFormat="1" applyFont="1" applyBorder="1" applyAlignment="1">
      <alignment horizontal="center" vertical="center"/>
    </xf>
    <xf numFmtId="172" fontId="6" fillId="0" borderId="0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173" fontId="6" fillId="0" borderId="0" xfId="0" applyNumberFormat="1" applyFont="1" applyFill="1" applyBorder="1" applyAlignment="1">
      <alignment horizontal="center" vertical="center"/>
    </xf>
    <xf numFmtId="166" fontId="6" fillId="0" borderId="0" xfId="0" applyNumberFormat="1" applyFont="1" applyFill="1" applyBorder="1" applyAlignment="1">
      <alignment horizontal="left" indent="3"/>
    </xf>
    <xf numFmtId="174" fontId="3" fillId="0" borderId="0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166" fontId="3" fillId="0" borderId="0" xfId="0" applyNumberFormat="1" applyFont="1" applyAlignment="1">
      <alignment horizontal="center"/>
    </xf>
    <xf numFmtId="167" fontId="3" fillId="0" borderId="0" xfId="0" applyNumberFormat="1" applyFont="1" applyFill="1" applyBorder="1" applyAlignment="1">
      <alignment horizontal="left"/>
    </xf>
    <xf numFmtId="166" fontId="3" fillId="0" borderId="0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166" fontId="3" fillId="0" borderId="0" xfId="0" applyNumberFormat="1" applyFont="1" applyFill="1" applyAlignment="1">
      <alignment horizontal="center"/>
    </xf>
    <xf numFmtId="49" fontId="3" fillId="0" borderId="0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Fill="1" applyBorder="1" applyAlignment="1">
      <alignment horizontal="center"/>
    </xf>
    <xf numFmtId="165" fontId="6" fillId="0" borderId="0" xfId="0" applyNumberFormat="1" applyFont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/>
    </xf>
    <xf numFmtId="171" fontId="6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1" fillId="0" borderId="0" xfId="1" applyNumberFormat="1" applyFont="1" applyBorder="1" applyAlignment="1" applyProtection="1">
      <alignment horizontal="left" vertical="center"/>
      <protection locked="0"/>
    </xf>
    <xf numFmtId="0" fontId="1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11" fillId="0" borderId="0" xfId="1" applyNumberFormat="1" applyFont="1" applyBorder="1" applyAlignment="1" applyProtection="1">
      <alignment horizontal="left" vertical="center"/>
      <protection locked="0"/>
    </xf>
    <xf numFmtId="0" fontId="1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168" fontId="9" fillId="0" borderId="0" xfId="1" applyNumberFormat="1" applyFont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Standard" xfId="0" builtinId="0"/>
    <cellStyle name="Standard_ZZ8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716280</xdr:colOff>
      <xdr:row>15</xdr:row>
      <xdr:rowOff>7620</xdr:rowOff>
    </xdr:from>
    <xdr:to>
      <xdr:col>19</xdr:col>
      <xdr:colOff>266700</xdr:colOff>
      <xdr:row>16</xdr:row>
      <xdr:rowOff>144780</xdr:rowOff>
    </xdr:to>
    <xdr:sp macro="" textlink="">
      <xdr:nvSpPr>
        <xdr:cNvPr id="1079" name="Text Box 25635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 txBox="1">
          <a:spLocks noChangeArrowheads="1"/>
        </xdr:cNvSpPr>
      </xdr:nvSpPr>
      <xdr:spPr bwMode="auto">
        <a:xfrm>
          <a:off x="8694420" y="2004060"/>
          <a:ext cx="33528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281940</xdr:colOff>
      <xdr:row>15</xdr:row>
      <xdr:rowOff>0</xdr:rowOff>
    </xdr:from>
    <xdr:to>
      <xdr:col>19</xdr:col>
      <xdr:colOff>541020</xdr:colOff>
      <xdr:row>17</xdr:row>
      <xdr:rowOff>99060</xdr:rowOff>
    </xdr:to>
    <xdr:sp macro="" textlink="">
      <xdr:nvSpPr>
        <xdr:cNvPr id="1080" name="Text Box 18796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 txBox="1">
          <a:spLocks noChangeArrowheads="1"/>
        </xdr:cNvSpPr>
      </xdr:nvSpPr>
      <xdr:spPr bwMode="auto">
        <a:xfrm rot="5003602">
          <a:off x="8964930" y="2076450"/>
          <a:ext cx="4191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716280</xdr:colOff>
      <xdr:row>16</xdr:row>
      <xdr:rowOff>7620</xdr:rowOff>
    </xdr:from>
    <xdr:to>
      <xdr:col>19</xdr:col>
      <xdr:colOff>266700</xdr:colOff>
      <xdr:row>17</xdr:row>
      <xdr:rowOff>144780</xdr:rowOff>
    </xdr:to>
    <xdr:sp macro="" textlink="">
      <xdr:nvSpPr>
        <xdr:cNvPr id="1081" name="Text Box 25635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 txBox="1">
          <a:spLocks noChangeArrowheads="1"/>
        </xdr:cNvSpPr>
      </xdr:nvSpPr>
      <xdr:spPr bwMode="auto">
        <a:xfrm>
          <a:off x="8694420" y="2164080"/>
          <a:ext cx="33528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716280</xdr:colOff>
      <xdr:row>17</xdr:row>
      <xdr:rowOff>7620</xdr:rowOff>
    </xdr:from>
    <xdr:to>
      <xdr:col>19</xdr:col>
      <xdr:colOff>266700</xdr:colOff>
      <xdr:row>18</xdr:row>
      <xdr:rowOff>144780</xdr:rowOff>
    </xdr:to>
    <xdr:sp macro="" textlink="">
      <xdr:nvSpPr>
        <xdr:cNvPr id="1082" name="Text Box 25635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 txBox="1">
          <a:spLocks noChangeArrowheads="1"/>
        </xdr:cNvSpPr>
      </xdr:nvSpPr>
      <xdr:spPr bwMode="auto">
        <a:xfrm>
          <a:off x="8694420" y="2324100"/>
          <a:ext cx="33528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716280</xdr:colOff>
      <xdr:row>18</xdr:row>
      <xdr:rowOff>7620</xdr:rowOff>
    </xdr:from>
    <xdr:to>
      <xdr:col>19</xdr:col>
      <xdr:colOff>266700</xdr:colOff>
      <xdr:row>19</xdr:row>
      <xdr:rowOff>144780</xdr:rowOff>
    </xdr:to>
    <xdr:sp macro="" textlink="">
      <xdr:nvSpPr>
        <xdr:cNvPr id="1083" name="Text Box 25635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 txBox="1">
          <a:spLocks noChangeArrowheads="1"/>
        </xdr:cNvSpPr>
      </xdr:nvSpPr>
      <xdr:spPr bwMode="auto">
        <a:xfrm>
          <a:off x="8694420" y="2484120"/>
          <a:ext cx="33528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716280</xdr:colOff>
      <xdr:row>19</xdr:row>
      <xdr:rowOff>7620</xdr:rowOff>
    </xdr:from>
    <xdr:to>
      <xdr:col>19</xdr:col>
      <xdr:colOff>266700</xdr:colOff>
      <xdr:row>20</xdr:row>
      <xdr:rowOff>144780</xdr:rowOff>
    </xdr:to>
    <xdr:sp macro="" textlink="">
      <xdr:nvSpPr>
        <xdr:cNvPr id="1084" name="Text Box 25635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 txBox="1">
          <a:spLocks noChangeArrowheads="1"/>
        </xdr:cNvSpPr>
      </xdr:nvSpPr>
      <xdr:spPr bwMode="auto">
        <a:xfrm>
          <a:off x="8694420" y="2644140"/>
          <a:ext cx="33528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18</xdr:col>
      <xdr:colOff>716280</xdr:colOff>
      <xdr:row>19</xdr:row>
      <xdr:rowOff>7620</xdr:rowOff>
    </xdr:from>
    <xdr:ext cx="335280" cy="297180"/>
    <xdr:sp macro="" textlink="">
      <xdr:nvSpPr>
        <xdr:cNvPr id="8" name="Text Box 25635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8694420" y="2484120"/>
          <a:ext cx="33528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716280</xdr:colOff>
      <xdr:row>20</xdr:row>
      <xdr:rowOff>7620</xdr:rowOff>
    </xdr:from>
    <xdr:ext cx="335280" cy="297180"/>
    <xdr:sp macro="" textlink="">
      <xdr:nvSpPr>
        <xdr:cNvPr id="9" name="Text Box 25635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8694420" y="2644140"/>
          <a:ext cx="33528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11</xdr:col>
      <xdr:colOff>45720</xdr:colOff>
      <xdr:row>70</xdr:row>
      <xdr:rowOff>53340</xdr:rowOff>
    </xdr:from>
    <xdr:to>
      <xdr:col>11</xdr:col>
      <xdr:colOff>121920</xdr:colOff>
      <xdr:row>71</xdr:row>
      <xdr:rowOff>144780</xdr:rowOff>
    </xdr:to>
    <xdr:sp macro="" textlink="">
      <xdr:nvSpPr>
        <xdr:cNvPr id="10" name="Text Box 498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4322445" y="10159365"/>
          <a:ext cx="76200" cy="253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14</xdr:col>
      <xdr:colOff>144780</xdr:colOff>
      <xdr:row>74</xdr:row>
      <xdr:rowOff>7620</xdr:rowOff>
    </xdr:from>
    <xdr:ext cx="697230" cy="76200"/>
    <xdr:sp macro="" textlink="">
      <xdr:nvSpPr>
        <xdr:cNvPr id="11" name="Text Box 1886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 rot="5400000">
          <a:off x="5989320" y="10193655"/>
          <a:ext cx="76200" cy="697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716280</xdr:colOff>
      <xdr:row>20</xdr:row>
      <xdr:rowOff>7620</xdr:rowOff>
    </xdr:from>
    <xdr:ext cx="335280" cy="297180"/>
    <xdr:sp macro="" textlink="">
      <xdr:nvSpPr>
        <xdr:cNvPr id="12" name="Text Box 25635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8694420" y="2324100"/>
          <a:ext cx="33528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716280</xdr:colOff>
      <xdr:row>21</xdr:row>
      <xdr:rowOff>7620</xdr:rowOff>
    </xdr:from>
    <xdr:ext cx="335280" cy="297180"/>
    <xdr:sp macro="" textlink="">
      <xdr:nvSpPr>
        <xdr:cNvPr id="13" name="Text Box 25635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8694420" y="2484120"/>
          <a:ext cx="33528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358140</xdr:colOff>
      <xdr:row>54</xdr:row>
      <xdr:rowOff>0</xdr:rowOff>
    </xdr:from>
    <xdr:to>
      <xdr:col>24</xdr:col>
      <xdr:colOff>392430</xdr:colOff>
      <xdr:row>57</xdr:row>
      <xdr:rowOff>121920</xdr:rowOff>
    </xdr:to>
    <xdr:sp macro="" textlink="">
      <xdr:nvSpPr>
        <xdr:cNvPr id="7223" name="Text Box 25667">
          <a:extLst>
            <a:ext uri="{FF2B5EF4-FFF2-40B4-BE49-F238E27FC236}">
              <a16:creationId xmlns:a16="http://schemas.microsoft.com/office/drawing/2014/main" id="{00000000-0008-0000-0A00-0000371C0000}"/>
            </a:ext>
          </a:extLst>
        </xdr:cNvPr>
        <xdr:cNvSpPr txBox="1">
          <a:spLocks noChangeArrowheads="1"/>
        </xdr:cNvSpPr>
      </xdr:nvSpPr>
      <xdr:spPr bwMode="auto">
        <a:xfrm>
          <a:off x="5219700" y="7094220"/>
          <a:ext cx="78486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358140</xdr:colOff>
      <xdr:row>54</xdr:row>
      <xdr:rowOff>0</xdr:rowOff>
    </xdr:from>
    <xdr:to>
      <xdr:col>24</xdr:col>
      <xdr:colOff>392430</xdr:colOff>
      <xdr:row>57</xdr:row>
      <xdr:rowOff>121920</xdr:rowOff>
    </xdr:to>
    <xdr:sp macro="" textlink="">
      <xdr:nvSpPr>
        <xdr:cNvPr id="7224" name="Text Box 25668">
          <a:extLst>
            <a:ext uri="{FF2B5EF4-FFF2-40B4-BE49-F238E27FC236}">
              <a16:creationId xmlns:a16="http://schemas.microsoft.com/office/drawing/2014/main" id="{00000000-0008-0000-0A00-0000381C0000}"/>
            </a:ext>
          </a:extLst>
        </xdr:cNvPr>
        <xdr:cNvSpPr txBox="1">
          <a:spLocks noChangeArrowheads="1"/>
        </xdr:cNvSpPr>
      </xdr:nvSpPr>
      <xdr:spPr bwMode="auto">
        <a:xfrm>
          <a:off x="5219700" y="7094220"/>
          <a:ext cx="78486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358140</xdr:colOff>
      <xdr:row>54</xdr:row>
      <xdr:rowOff>0</xdr:rowOff>
    </xdr:from>
    <xdr:to>
      <xdr:col>24</xdr:col>
      <xdr:colOff>392430</xdr:colOff>
      <xdr:row>57</xdr:row>
      <xdr:rowOff>121920</xdr:rowOff>
    </xdr:to>
    <xdr:sp macro="" textlink="">
      <xdr:nvSpPr>
        <xdr:cNvPr id="7225" name="Text Box 18826">
          <a:extLst>
            <a:ext uri="{FF2B5EF4-FFF2-40B4-BE49-F238E27FC236}">
              <a16:creationId xmlns:a16="http://schemas.microsoft.com/office/drawing/2014/main" id="{00000000-0008-0000-0A00-0000391C0000}"/>
            </a:ext>
          </a:extLst>
        </xdr:cNvPr>
        <xdr:cNvSpPr txBox="1">
          <a:spLocks noChangeArrowheads="1"/>
        </xdr:cNvSpPr>
      </xdr:nvSpPr>
      <xdr:spPr bwMode="auto">
        <a:xfrm>
          <a:off x="5219700" y="7094220"/>
          <a:ext cx="78486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358140</xdr:colOff>
      <xdr:row>55</xdr:row>
      <xdr:rowOff>0</xdr:rowOff>
    </xdr:from>
    <xdr:to>
      <xdr:col>24</xdr:col>
      <xdr:colOff>392430</xdr:colOff>
      <xdr:row>58</xdr:row>
      <xdr:rowOff>30480</xdr:rowOff>
    </xdr:to>
    <xdr:sp macro="" textlink="">
      <xdr:nvSpPr>
        <xdr:cNvPr id="7227" name="Text Box 25667">
          <a:extLst>
            <a:ext uri="{FF2B5EF4-FFF2-40B4-BE49-F238E27FC236}">
              <a16:creationId xmlns:a16="http://schemas.microsoft.com/office/drawing/2014/main" id="{00000000-0008-0000-0A00-00003B1C0000}"/>
            </a:ext>
          </a:extLst>
        </xdr:cNvPr>
        <xdr:cNvSpPr txBox="1">
          <a:spLocks noChangeArrowheads="1"/>
        </xdr:cNvSpPr>
      </xdr:nvSpPr>
      <xdr:spPr bwMode="auto">
        <a:xfrm>
          <a:off x="5219700" y="7246620"/>
          <a:ext cx="7848600" cy="480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358140</xdr:colOff>
      <xdr:row>55</xdr:row>
      <xdr:rowOff>0</xdr:rowOff>
    </xdr:from>
    <xdr:to>
      <xdr:col>24</xdr:col>
      <xdr:colOff>392430</xdr:colOff>
      <xdr:row>58</xdr:row>
      <xdr:rowOff>30480</xdr:rowOff>
    </xdr:to>
    <xdr:sp macro="" textlink="">
      <xdr:nvSpPr>
        <xdr:cNvPr id="7228" name="Text Box 25668">
          <a:extLst>
            <a:ext uri="{FF2B5EF4-FFF2-40B4-BE49-F238E27FC236}">
              <a16:creationId xmlns:a16="http://schemas.microsoft.com/office/drawing/2014/main" id="{00000000-0008-0000-0A00-00003C1C0000}"/>
            </a:ext>
          </a:extLst>
        </xdr:cNvPr>
        <xdr:cNvSpPr txBox="1">
          <a:spLocks noChangeArrowheads="1"/>
        </xdr:cNvSpPr>
      </xdr:nvSpPr>
      <xdr:spPr bwMode="auto">
        <a:xfrm>
          <a:off x="5053965" y="7248525"/>
          <a:ext cx="7616190" cy="487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144780</xdr:colOff>
      <xdr:row>74</xdr:row>
      <xdr:rowOff>7620</xdr:rowOff>
    </xdr:from>
    <xdr:to>
      <xdr:col>16</xdr:col>
      <xdr:colOff>194310</xdr:colOff>
      <xdr:row>74</xdr:row>
      <xdr:rowOff>83820</xdr:rowOff>
    </xdr:to>
    <xdr:sp macro="" textlink="">
      <xdr:nvSpPr>
        <xdr:cNvPr id="8" name="Text Box 18860">
          <a:extLst>
            <a:ext uri="{FF2B5EF4-FFF2-40B4-BE49-F238E27FC236}">
              <a16:creationId xmlns:a16="http://schemas.microsoft.com/office/drawing/2014/main" id="{00000000-0008-0000-0A00-000008000000}"/>
            </a:ext>
          </a:extLst>
        </xdr:cNvPr>
        <xdr:cNvSpPr txBox="1">
          <a:spLocks noChangeArrowheads="1"/>
        </xdr:cNvSpPr>
      </xdr:nvSpPr>
      <xdr:spPr bwMode="auto">
        <a:xfrm rot="5400000">
          <a:off x="5989320" y="10193655"/>
          <a:ext cx="76200" cy="697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358140</xdr:colOff>
      <xdr:row>54</xdr:row>
      <xdr:rowOff>0</xdr:rowOff>
    </xdr:from>
    <xdr:to>
      <xdr:col>24</xdr:col>
      <xdr:colOff>392430</xdr:colOff>
      <xdr:row>57</xdr:row>
      <xdr:rowOff>121920</xdr:rowOff>
    </xdr:to>
    <xdr:sp macro="" textlink="">
      <xdr:nvSpPr>
        <xdr:cNvPr id="8238" name="Text Box 25667">
          <a:extLst>
            <a:ext uri="{FF2B5EF4-FFF2-40B4-BE49-F238E27FC236}">
              <a16:creationId xmlns:a16="http://schemas.microsoft.com/office/drawing/2014/main" id="{00000000-0008-0000-0B00-00002E200000}"/>
            </a:ext>
          </a:extLst>
        </xdr:cNvPr>
        <xdr:cNvSpPr txBox="1">
          <a:spLocks noChangeArrowheads="1"/>
        </xdr:cNvSpPr>
      </xdr:nvSpPr>
      <xdr:spPr bwMode="auto">
        <a:xfrm>
          <a:off x="5219700" y="7094220"/>
          <a:ext cx="78486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358140</xdr:colOff>
      <xdr:row>54</xdr:row>
      <xdr:rowOff>0</xdr:rowOff>
    </xdr:from>
    <xdr:to>
      <xdr:col>24</xdr:col>
      <xdr:colOff>392430</xdr:colOff>
      <xdr:row>57</xdr:row>
      <xdr:rowOff>121920</xdr:rowOff>
    </xdr:to>
    <xdr:sp macro="" textlink="">
      <xdr:nvSpPr>
        <xdr:cNvPr id="8239" name="Text Box 25668">
          <a:extLst>
            <a:ext uri="{FF2B5EF4-FFF2-40B4-BE49-F238E27FC236}">
              <a16:creationId xmlns:a16="http://schemas.microsoft.com/office/drawing/2014/main" id="{00000000-0008-0000-0B00-00002F200000}"/>
            </a:ext>
          </a:extLst>
        </xdr:cNvPr>
        <xdr:cNvSpPr txBox="1">
          <a:spLocks noChangeArrowheads="1"/>
        </xdr:cNvSpPr>
      </xdr:nvSpPr>
      <xdr:spPr bwMode="auto">
        <a:xfrm>
          <a:off x="5219700" y="7094220"/>
          <a:ext cx="78486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358140</xdr:colOff>
      <xdr:row>54</xdr:row>
      <xdr:rowOff>0</xdr:rowOff>
    </xdr:from>
    <xdr:to>
      <xdr:col>24</xdr:col>
      <xdr:colOff>392430</xdr:colOff>
      <xdr:row>57</xdr:row>
      <xdr:rowOff>121920</xdr:rowOff>
    </xdr:to>
    <xdr:sp macro="" textlink="">
      <xdr:nvSpPr>
        <xdr:cNvPr id="8240" name="Text Box 18826">
          <a:extLst>
            <a:ext uri="{FF2B5EF4-FFF2-40B4-BE49-F238E27FC236}">
              <a16:creationId xmlns:a16="http://schemas.microsoft.com/office/drawing/2014/main" id="{00000000-0008-0000-0B00-000030200000}"/>
            </a:ext>
          </a:extLst>
        </xdr:cNvPr>
        <xdr:cNvSpPr txBox="1">
          <a:spLocks noChangeArrowheads="1"/>
        </xdr:cNvSpPr>
      </xdr:nvSpPr>
      <xdr:spPr bwMode="auto">
        <a:xfrm>
          <a:off x="5219700" y="7094220"/>
          <a:ext cx="78486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358140</xdr:colOff>
      <xdr:row>55</xdr:row>
      <xdr:rowOff>0</xdr:rowOff>
    </xdr:from>
    <xdr:to>
      <xdr:col>24</xdr:col>
      <xdr:colOff>392430</xdr:colOff>
      <xdr:row>58</xdr:row>
      <xdr:rowOff>30480</xdr:rowOff>
    </xdr:to>
    <xdr:sp macro="" textlink="">
      <xdr:nvSpPr>
        <xdr:cNvPr id="8241" name="Text Box 25667">
          <a:extLst>
            <a:ext uri="{FF2B5EF4-FFF2-40B4-BE49-F238E27FC236}">
              <a16:creationId xmlns:a16="http://schemas.microsoft.com/office/drawing/2014/main" id="{00000000-0008-0000-0B00-000031200000}"/>
            </a:ext>
          </a:extLst>
        </xdr:cNvPr>
        <xdr:cNvSpPr txBox="1">
          <a:spLocks noChangeArrowheads="1"/>
        </xdr:cNvSpPr>
      </xdr:nvSpPr>
      <xdr:spPr bwMode="auto">
        <a:xfrm>
          <a:off x="5219700" y="7246620"/>
          <a:ext cx="7848600" cy="480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358140</xdr:colOff>
      <xdr:row>55</xdr:row>
      <xdr:rowOff>0</xdr:rowOff>
    </xdr:from>
    <xdr:to>
      <xdr:col>24</xdr:col>
      <xdr:colOff>392430</xdr:colOff>
      <xdr:row>58</xdr:row>
      <xdr:rowOff>30480</xdr:rowOff>
    </xdr:to>
    <xdr:sp macro="" textlink="">
      <xdr:nvSpPr>
        <xdr:cNvPr id="8242" name="Text Box 25668">
          <a:extLst>
            <a:ext uri="{FF2B5EF4-FFF2-40B4-BE49-F238E27FC236}">
              <a16:creationId xmlns:a16="http://schemas.microsoft.com/office/drawing/2014/main" id="{00000000-0008-0000-0B00-000032200000}"/>
            </a:ext>
          </a:extLst>
        </xdr:cNvPr>
        <xdr:cNvSpPr txBox="1">
          <a:spLocks noChangeArrowheads="1"/>
        </xdr:cNvSpPr>
      </xdr:nvSpPr>
      <xdr:spPr bwMode="auto">
        <a:xfrm>
          <a:off x="5219700" y="7246620"/>
          <a:ext cx="7848600" cy="480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144780</xdr:colOff>
      <xdr:row>73</xdr:row>
      <xdr:rowOff>7620</xdr:rowOff>
    </xdr:from>
    <xdr:to>
      <xdr:col>16</xdr:col>
      <xdr:colOff>194310</xdr:colOff>
      <xdr:row>73</xdr:row>
      <xdr:rowOff>83820</xdr:rowOff>
    </xdr:to>
    <xdr:sp macro="" textlink="">
      <xdr:nvSpPr>
        <xdr:cNvPr id="7" name="Text Box 18860">
          <a:extLst>
            <a:ext uri="{FF2B5EF4-FFF2-40B4-BE49-F238E27FC236}">
              <a16:creationId xmlns:a16="http://schemas.microsoft.com/office/drawing/2014/main" id="{00000000-0008-0000-0B00-000007000000}"/>
            </a:ext>
          </a:extLst>
        </xdr:cNvPr>
        <xdr:cNvSpPr txBox="1">
          <a:spLocks noChangeArrowheads="1"/>
        </xdr:cNvSpPr>
      </xdr:nvSpPr>
      <xdr:spPr bwMode="auto">
        <a:xfrm rot="5400000">
          <a:off x="5989320" y="10193655"/>
          <a:ext cx="76200" cy="697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209550</xdr:colOff>
      <xdr:row>71</xdr:row>
      <xdr:rowOff>112395</xdr:rowOff>
    </xdr:from>
    <xdr:to>
      <xdr:col>21</xdr:col>
      <xdr:colOff>129540</xdr:colOff>
      <xdr:row>75</xdr:row>
      <xdr:rowOff>49530</xdr:rowOff>
    </xdr:to>
    <xdr:sp macro="" textlink="">
      <xdr:nvSpPr>
        <xdr:cNvPr id="9568" name="Text Box 497">
          <a:extLst>
            <a:ext uri="{FF2B5EF4-FFF2-40B4-BE49-F238E27FC236}">
              <a16:creationId xmlns:a16="http://schemas.microsoft.com/office/drawing/2014/main" id="{00000000-0008-0000-0C00-000060250000}"/>
            </a:ext>
          </a:extLst>
        </xdr:cNvPr>
        <xdr:cNvSpPr txBox="1">
          <a:spLocks noChangeArrowheads="1"/>
        </xdr:cNvSpPr>
      </xdr:nvSpPr>
      <xdr:spPr bwMode="auto">
        <a:xfrm flipH="1">
          <a:off x="9439275" y="10380345"/>
          <a:ext cx="68199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144780</xdr:colOff>
      <xdr:row>66</xdr:row>
      <xdr:rowOff>53340</xdr:rowOff>
    </xdr:from>
    <xdr:to>
      <xdr:col>16</xdr:col>
      <xdr:colOff>228600</xdr:colOff>
      <xdr:row>71</xdr:row>
      <xdr:rowOff>0</xdr:rowOff>
    </xdr:to>
    <xdr:sp macro="" textlink="">
      <xdr:nvSpPr>
        <xdr:cNvPr id="9569" name="Text Box 18830">
          <a:extLst>
            <a:ext uri="{FF2B5EF4-FFF2-40B4-BE49-F238E27FC236}">
              <a16:creationId xmlns:a16="http://schemas.microsoft.com/office/drawing/2014/main" id="{00000000-0008-0000-0C00-000061250000}"/>
            </a:ext>
          </a:extLst>
        </xdr:cNvPr>
        <xdr:cNvSpPr txBox="1">
          <a:spLocks noChangeArrowheads="1"/>
        </xdr:cNvSpPr>
      </xdr:nvSpPr>
      <xdr:spPr bwMode="auto">
        <a:xfrm>
          <a:off x="6560820" y="8808720"/>
          <a:ext cx="8382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9570" name="Text Box 311">
          <a:extLst>
            <a:ext uri="{FF2B5EF4-FFF2-40B4-BE49-F238E27FC236}">
              <a16:creationId xmlns:a16="http://schemas.microsoft.com/office/drawing/2014/main" id="{00000000-0008-0000-0C00-00006225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9571" name="Text Box 520">
          <a:extLst>
            <a:ext uri="{FF2B5EF4-FFF2-40B4-BE49-F238E27FC236}">
              <a16:creationId xmlns:a16="http://schemas.microsoft.com/office/drawing/2014/main" id="{00000000-0008-0000-0C00-00006325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9572" name="Text Box 523">
          <a:extLst>
            <a:ext uri="{FF2B5EF4-FFF2-40B4-BE49-F238E27FC236}">
              <a16:creationId xmlns:a16="http://schemas.microsoft.com/office/drawing/2014/main" id="{00000000-0008-0000-0C00-00006425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9573" name="Text Box 524">
          <a:extLst>
            <a:ext uri="{FF2B5EF4-FFF2-40B4-BE49-F238E27FC236}">
              <a16:creationId xmlns:a16="http://schemas.microsoft.com/office/drawing/2014/main" id="{00000000-0008-0000-0C00-00006525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9574" name="Text Box 525">
          <a:extLst>
            <a:ext uri="{FF2B5EF4-FFF2-40B4-BE49-F238E27FC236}">
              <a16:creationId xmlns:a16="http://schemas.microsoft.com/office/drawing/2014/main" id="{00000000-0008-0000-0C00-00006625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9575" name="Text Box 526">
          <a:extLst>
            <a:ext uri="{FF2B5EF4-FFF2-40B4-BE49-F238E27FC236}">
              <a16:creationId xmlns:a16="http://schemas.microsoft.com/office/drawing/2014/main" id="{00000000-0008-0000-0C00-00006725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9576" name="Text Box 527">
          <a:extLst>
            <a:ext uri="{FF2B5EF4-FFF2-40B4-BE49-F238E27FC236}">
              <a16:creationId xmlns:a16="http://schemas.microsoft.com/office/drawing/2014/main" id="{00000000-0008-0000-0C00-00006825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9577" name="Text Box 529">
          <a:extLst>
            <a:ext uri="{FF2B5EF4-FFF2-40B4-BE49-F238E27FC236}">
              <a16:creationId xmlns:a16="http://schemas.microsoft.com/office/drawing/2014/main" id="{00000000-0008-0000-0C00-00006925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9578" name="Text Box 531">
          <a:extLst>
            <a:ext uri="{FF2B5EF4-FFF2-40B4-BE49-F238E27FC236}">
              <a16:creationId xmlns:a16="http://schemas.microsoft.com/office/drawing/2014/main" id="{00000000-0008-0000-0C00-00006A25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9579" name="Text Box 532">
          <a:extLst>
            <a:ext uri="{FF2B5EF4-FFF2-40B4-BE49-F238E27FC236}">
              <a16:creationId xmlns:a16="http://schemas.microsoft.com/office/drawing/2014/main" id="{00000000-0008-0000-0C00-00006B25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9580" name="Text Box 541">
          <a:extLst>
            <a:ext uri="{FF2B5EF4-FFF2-40B4-BE49-F238E27FC236}">
              <a16:creationId xmlns:a16="http://schemas.microsoft.com/office/drawing/2014/main" id="{00000000-0008-0000-0C00-00006C25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9581" name="Text Box 543">
          <a:extLst>
            <a:ext uri="{FF2B5EF4-FFF2-40B4-BE49-F238E27FC236}">
              <a16:creationId xmlns:a16="http://schemas.microsoft.com/office/drawing/2014/main" id="{00000000-0008-0000-0C00-00006D25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9582" name="Text Box 544">
          <a:extLst>
            <a:ext uri="{FF2B5EF4-FFF2-40B4-BE49-F238E27FC236}">
              <a16:creationId xmlns:a16="http://schemas.microsoft.com/office/drawing/2014/main" id="{00000000-0008-0000-0C00-00006E25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9583" name="Text Box 545">
          <a:extLst>
            <a:ext uri="{FF2B5EF4-FFF2-40B4-BE49-F238E27FC236}">
              <a16:creationId xmlns:a16="http://schemas.microsoft.com/office/drawing/2014/main" id="{00000000-0008-0000-0C00-00006F25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9584" name="Text Box 546">
          <a:extLst>
            <a:ext uri="{FF2B5EF4-FFF2-40B4-BE49-F238E27FC236}">
              <a16:creationId xmlns:a16="http://schemas.microsoft.com/office/drawing/2014/main" id="{00000000-0008-0000-0C00-00007025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9585" name="Text Box 547">
          <a:extLst>
            <a:ext uri="{FF2B5EF4-FFF2-40B4-BE49-F238E27FC236}">
              <a16:creationId xmlns:a16="http://schemas.microsoft.com/office/drawing/2014/main" id="{00000000-0008-0000-0C00-00007125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9586" name="Text Box 858">
          <a:extLst>
            <a:ext uri="{FF2B5EF4-FFF2-40B4-BE49-F238E27FC236}">
              <a16:creationId xmlns:a16="http://schemas.microsoft.com/office/drawing/2014/main" id="{00000000-0008-0000-0C00-00007225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9587" name="Text Box 859">
          <a:extLst>
            <a:ext uri="{FF2B5EF4-FFF2-40B4-BE49-F238E27FC236}">
              <a16:creationId xmlns:a16="http://schemas.microsoft.com/office/drawing/2014/main" id="{00000000-0008-0000-0C00-00007325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9588" name="Text Box 860">
          <a:extLst>
            <a:ext uri="{FF2B5EF4-FFF2-40B4-BE49-F238E27FC236}">
              <a16:creationId xmlns:a16="http://schemas.microsoft.com/office/drawing/2014/main" id="{00000000-0008-0000-0C00-00007425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9589" name="Text Box 861">
          <a:extLst>
            <a:ext uri="{FF2B5EF4-FFF2-40B4-BE49-F238E27FC236}">
              <a16:creationId xmlns:a16="http://schemas.microsoft.com/office/drawing/2014/main" id="{00000000-0008-0000-0C00-00007525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9590" name="Text Box 862">
          <a:extLst>
            <a:ext uri="{FF2B5EF4-FFF2-40B4-BE49-F238E27FC236}">
              <a16:creationId xmlns:a16="http://schemas.microsoft.com/office/drawing/2014/main" id="{00000000-0008-0000-0C00-00007625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9591" name="Text Box 863">
          <a:extLst>
            <a:ext uri="{FF2B5EF4-FFF2-40B4-BE49-F238E27FC236}">
              <a16:creationId xmlns:a16="http://schemas.microsoft.com/office/drawing/2014/main" id="{00000000-0008-0000-0C00-00007725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9592" name="Text Box 865">
          <a:extLst>
            <a:ext uri="{FF2B5EF4-FFF2-40B4-BE49-F238E27FC236}">
              <a16:creationId xmlns:a16="http://schemas.microsoft.com/office/drawing/2014/main" id="{00000000-0008-0000-0C00-00007825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9593" name="Text Box 867">
          <a:extLst>
            <a:ext uri="{FF2B5EF4-FFF2-40B4-BE49-F238E27FC236}">
              <a16:creationId xmlns:a16="http://schemas.microsoft.com/office/drawing/2014/main" id="{00000000-0008-0000-0C00-00007925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9594" name="Text Box 868">
          <a:extLst>
            <a:ext uri="{FF2B5EF4-FFF2-40B4-BE49-F238E27FC236}">
              <a16:creationId xmlns:a16="http://schemas.microsoft.com/office/drawing/2014/main" id="{00000000-0008-0000-0C00-00007A25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9595" name="Text Box 877">
          <a:extLst>
            <a:ext uri="{FF2B5EF4-FFF2-40B4-BE49-F238E27FC236}">
              <a16:creationId xmlns:a16="http://schemas.microsoft.com/office/drawing/2014/main" id="{00000000-0008-0000-0C00-00007B25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9596" name="Text Box 879">
          <a:extLst>
            <a:ext uri="{FF2B5EF4-FFF2-40B4-BE49-F238E27FC236}">
              <a16:creationId xmlns:a16="http://schemas.microsoft.com/office/drawing/2014/main" id="{00000000-0008-0000-0C00-00007C25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9597" name="Text Box 880">
          <a:extLst>
            <a:ext uri="{FF2B5EF4-FFF2-40B4-BE49-F238E27FC236}">
              <a16:creationId xmlns:a16="http://schemas.microsoft.com/office/drawing/2014/main" id="{00000000-0008-0000-0C00-00007D25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9598" name="Text Box 881">
          <a:extLst>
            <a:ext uri="{FF2B5EF4-FFF2-40B4-BE49-F238E27FC236}">
              <a16:creationId xmlns:a16="http://schemas.microsoft.com/office/drawing/2014/main" id="{00000000-0008-0000-0C00-00007E25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9599" name="Text Box 882">
          <a:extLst>
            <a:ext uri="{FF2B5EF4-FFF2-40B4-BE49-F238E27FC236}">
              <a16:creationId xmlns:a16="http://schemas.microsoft.com/office/drawing/2014/main" id="{00000000-0008-0000-0C00-00007F25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9600" name="Text Box 14536">
          <a:extLst>
            <a:ext uri="{FF2B5EF4-FFF2-40B4-BE49-F238E27FC236}">
              <a16:creationId xmlns:a16="http://schemas.microsoft.com/office/drawing/2014/main" id="{00000000-0008-0000-0C00-00008025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9601" name="Text Box 14538">
          <a:extLst>
            <a:ext uri="{FF2B5EF4-FFF2-40B4-BE49-F238E27FC236}">
              <a16:creationId xmlns:a16="http://schemas.microsoft.com/office/drawing/2014/main" id="{00000000-0008-0000-0C00-00008125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9602" name="Text Box 18853">
          <a:extLst>
            <a:ext uri="{FF2B5EF4-FFF2-40B4-BE49-F238E27FC236}">
              <a16:creationId xmlns:a16="http://schemas.microsoft.com/office/drawing/2014/main" id="{00000000-0008-0000-0C00-00008225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9603" name="Text Box 18854">
          <a:extLst>
            <a:ext uri="{FF2B5EF4-FFF2-40B4-BE49-F238E27FC236}">
              <a16:creationId xmlns:a16="http://schemas.microsoft.com/office/drawing/2014/main" id="{00000000-0008-0000-0C00-00008325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9604" name="Text Box 18858">
          <a:extLst>
            <a:ext uri="{FF2B5EF4-FFF2-40B4-BE49-F238E27FC236}">
              <a16:creationId xmlns:a16="http://schemas.microsoft.com/office/drawing/2014/main" id="{00000000-0008-0000-0C00-00008425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144780</xdr:colOff>
      <xdr:row>73</xdr:row>
      <xdr:rowOff>7620</xdr:rowOff>
    </xdr:from>
    <xdr:to>
      <xdr:col>16</xdr:col>
      <xdr:colOff>194310</xdr:colOff>
      <xdr:row>73</xdr:row>
      <xdr:rowOff>83820</xdr:rowOff>
    </xdr:to>
    <xdr:sp macro="" textlink="">
      <xdr:nvSpPr>
        <xdr:cNvPr id="9605" name="Text Box 18860">
          <a:extLst>
            <a:ext uri="{FF2B5EF4-FFF2-40B4-BE49-F238E27FC236}">
              <a16:creationId xmlns:a16="http://schemas.microsoft.com/office/drawing/2014/main" id="{00000000-0008-0000-0C00-000085250000}"/>
            </a:ext>
          </a:extLst>
        </xdr:cNvPr>
        <xdr:cNvSpPr txBox="1">
          <a:spLocks noChangeArrowheads="1"/>
        </xdr:cNvSpPr>
      </xdr:nvSpPr>
      <xdr:spPr bwMode="auto">
        <a:xfrm rot="5400000">
          <a:off x="6195060" y="9319260"/>
          <a:ext cx="76200" cy="716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9525</xdr:colOff>
      <xdr:row>73</xdr:row>
      <xdr:rowOff>114300</xdr:rowOff>
    </xdr:from>
    <xdr:to>
      <xdr:col>15</xdr:col>
      <xdr:colOff>85725</xdr:colOff>
      <xdr:row>78</xdr:row>
      <xdr:rowOff>49530</xdr:rowOff>
    </xdr:to>
    <xdr:sp macro="" textlink="">
      <xdr:nvSpPr>
        <xdr:cNvPr id="9606" name="Text Box 18854">
          <a:extLst>
            <a:ext uri="{FF2B5EF4-FFF2-40B4-BE49-F238E27FC236}">
              <a16:creationId xmlns:a16="http://schemas.microsoft.com/office/drawing/2014/main" id="{00000000-0008-0000-0C00-000086250000}"/>
            </a:ext>
          </a:extLst>
        </xdr:cNvPr>
        <xdr:cNvSpPr txBox="1">
          <a:spLocks noChangeArrowheads="1"/>
        </xdr:cNvSpPr>
      </xdr:nvSpPr>
      <xdr:spPr bwMode="auto">
        <a:xfrm>
          <a:off x="5981700" y="1061085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304800</xdr:colOff>
      <xdr:row>66</xdr:row>
      <xdr:rowOff>45720</xdr:rowOff>
    </xdr:from>
    <xdr:to>
      <xdr:col>16</xdr:col>
      <xdr:colOff>381000</xdr:colOff>
      <xdr:row>70</xdr:row>
      <xdr:rowOff>137160</xdr:rowOff>
    </xdr:to>
    <xdr:sp macro="" textlink="">
      <xdr:nvSpPr>
        <xdr:cNvPr id="20388" name="Text Box 194">
          <a:extLst>
            <a:ext uri="{FF2B5EF4-FFF2-40B4-BE49-F238E27FC236}">
              <a16:creationId xmlns:a16="http://schemas.microsoft.com/office/drawing/2014/main" id="{00000000-0008-0000-0D00-0000A44F0000}"/>
            </a:ext>
          </a:extLst>
        </xdr:cNvPr>
        <xdr:cNvSpPr txBox="1">
          <a:spLocks noChangeArrowheads="1"/>
        </xdr:cNvSpPr>
      </xdr:nvSpPr>
      <xdr:spPr bwMode="auto">
        <a:xfrm>
          <a:off x="6720840" y="8801100"/>
          <a:ext cx="76200" cy="701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0389" name="Text Box 497">
          <a:extLst>
            <a:ext uri="{FF2B5EF4-FFF2-40B4-BE49-F238E27FC236}">
              <a16:creationId xmlns:a16="http://schemas.microsoft.com/office/drawing/2014/main" id="{00000000-0008-0000-0D00-0000A54F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0390" name="Text Box 498">
          <a:extLst>
            <a:ext uri="{FF2B5EF4-FFF2-40B4-BE49-F238E27FC236}">
              <a16:creationId xmlns:a16="http://schemas.microsoft.com/office/drawing/2014/main" id="{00000000-0008-0000-0D00-0000A64F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0391" name="Text Box 499">
          <a:extLst>
            <a:ext uri="{FF2B5EF4-FFF2-40B4-BE49-F238E27FC236}">
              <a16:creationId xmlns:a16="http://schemas.microsoft.com/office/drawing/2014/main" id="{00000000-0008-0000-0D00-0000A74F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0392" name="Text Box 500">
          <a:extLst>
            <a:ext uri="{FF2B5EF4-FFF2-40B4-BE49-F238E27FC236}">
              <a16:creationId xmlns:a16="http://schemas.microsoft.com/office/drawing/2014/main" id="{00000000-0008-0000-0D00-0000A84F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0393" name="Text Box 502">
          <a:extLst>
            <a:ext uri="{FF2B5EF4-FFF2-40B4-BE49-F238E27FC236}">
              <a16:creationId xmlns:a16="http://schemas.microsoft.com/office/drawing/2014/main" id="{00000000-0008-0000-0D00-0000A94F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0394" name="Text Box 504">
          <a:extLst>
            <a:ext uri="{FF2B5EF4-FFF2-40B4-BE49-F238E27FC236}">
              <a16:creationId xmlns:a16="http://schemas.microsoft.com/office/drawing/2014/main" id="{00000000-0008-0000-0D00-0000AA4F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0395" name="Text Box 505">
          <a:extLst>
            <a:ext uri="{FF2B5EF4-FFF2-40B4-BE49-F238E27FC236}">
              <a16:creationId xmlns:a16="http://schemas.microsoft.com/office/drawing/2014/main" id="{00000000-0008-0000-0D00-0000AB4F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0396" name="Text Box 514">
          <a:extLst>
            <a:ext uri="{FF2B5EF4-FFF2-40B4-BE49-F238E27FC236}">
              <a16:creationId xmlns:a16="http://schemas.microsoft.com/office/drawing/2014/main" id="{00000000-0008-0000-0D00-0000AC4F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0397" name="Text Box 516">
          <a:extLst>
            <a:ext uri="{FF2B5EF4-FFF2-40B4-BE49-F238E27FC236}">
              <a16:creationId xmlns:a16="http://schemas.microsoft.com/office/drawing/2014/main" id="{00000000-0008-0000-0D00-0000AD4F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0398" name="Text Box 517">
          <a:extLst>
            <a:ext uri="{FF2B5EF4-FFF2-40B4-BE49-F238E27FC236}">
              <a16:creationId xmlns:a16="http://schemas.microsoft.com/office/drawing/2014/main" id="{00000000-0008-0000-0D00-0000AE4F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0399" name="Text Box 518">
          <a:extLst>
            <a:ext uri="{FF2B5EF4-FFF2-40B4-BE49-F238E27FC236}">
              <a16:creationId xmlns:a16="http://schemas.microsoft.com/office/drawing/2014/main" id="{00000000-0008-0000-0D00-0000AF4F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396240</xdr:colOff>
      <xdr:row>54</xdr:row>
      <xdr:rowOff>0</xdr:rowOff>
    </xdr:from>
    <xdr:to>
      <xdr:col>26</xdr:col>
      <xdr:colOff>453390</xdr:colOff>
      <xdr:row>58</xdr:row>
      <xdr:rowOff>76200</xdr:rowOff>
    </xdr:to>
    <xdr:sp macro="" textlink="">
      <xdr:nvSpPr>
        <xdr:cNvPr id="20400" name="Text Box 18827">
          <a:extLst>
            <a:ext uri="{FF2B5EF4-FFF2-40B4-BE49-F238E27FC236}">
              <a16:creationId xmlns:a16="http://schemas.microsoft.com/office/drawing/2014/main" id="{00000000-0008-0000-0D00-0000B04F0000}"/>
            </a:ext>
          </a:extLst>
        </xdr:cNvPr>
        <xdr:cNvSpPr txBox="1">
          <a:spLocks noChangeArrowheads="1"/>
        </xdr:cNvSpPr>
      </xdr:nvSpPr>
      <xdr:spPr bwMode="auto">
        <a:xfrm>
          <a:off x="5092065" y="6905625"/>
          <a:ext cx="9163050" cy="683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0401" name="Text Box 18830">
          <a:extLst>
            <a:ext uri="{FF2B5EF4-FFF2-40B4-BE49-F238E27FC236}">
              <a16:creationId xmlns:a16="http://schemas.microsoft.com/office/drawing/2014/main" id="{00000000-0008-0000-0D00-0000B14F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0402" name="Text Box 18831">
          <a:extLst>
            <a:ext uri="{FF2B5EF4-FFF2-40B4-BE49-F238E27FC236}">
              <a16:creationId xmlns:a16="http://schemas.microsoft.com/office/drawing/2014/main" id="{00000000-0008-0000-0D00-0000B24F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0403" name="Text Box 18832">
          <a:extLst>
            <a:ext uri="{FF2B5EF4-FFF2-40B4-BE49-F238E27FC236}">
              <a16:creationId xmlns:a16="http://schemas.microsoft.com/office/drawing/2014/main" id="{00000000-0008-0000-0D00-0000B34F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0404" name="Text Box 18833">
          <a:extLst>
            <a:ext uri="{FF2B5EF4-FFF2-40B4-BE49-F238E27FC236}">
              <a16:creationId xmlns:a16="http://schemas.microsoft.com/office/drawing/2014/main" id="{00000000-0008-0000-0D00-0000B44F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0405" name="Text Box 18834">
          <a:extLst>
            <a:ext uri="{FF2B5EF4-FFF2-40B4-BE49-F238E27FC236}">
              <a16:creationId xmlns:a16="http://schemas.microsoft.com/office/drawing/2014/main" id="{00000000-0008-0000-0D00-0000B54F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0406" name="Text Box 18835">
          <a:extLst>
            <a:ext uri="{FF2B5EF4-FFF2-40B4-BE49-F238E27FC236}">
              <a16:creationId xmlns:a16="http://schemas.microsoft.com/office/drawing/2014/main" id="{00000000-0008-0000-0D00-0000B64F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0407" name="Text Box 18836">
          <a:extLst>
            <a:ext uri="{FF2B5EF4-FFF2-40B4-BE49-F238E27FC236}">
              <a16:creationId xmlns:a16="http://schemas.microsoft.com/office/drawing/2014/main" id="{00000000-0008-0000-0D00-0000B74F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0408" name="Text Box 18837">
          <a:extLst>
            <a:ext uri="{FF2B5EF4-FFF2-40B4-BE49-F238E27FC236}">
              <a16:creationId xmlns:a16="http://schemas.microsoft.com/office/drawing/2014/main" id="{00000000-0008-0000-0D00-0000B84F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0409" name="Text Box 18838">
          <a:extLst>
            <a:ext uri="{FF2B5EF4-FFF2-40B4-BE49-F238E27FC236}">
              <a16:creationId xmlns:a16="http://schemas.microsoft.com/office/drawing/2014/main" id="{00000000-0008-0000-0D00-0000B94F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0410" name="Text Box 18839">
          <a:extLst>
            <a:ext uri="{FF2B5EF4-FFF2-40B4-BE49-F238E27FC236}">
              <a16:creationId xmlns:a16="http://schemas.microsoft.com/office/drawing/2014/main" id="{00000000-0008-0000-0D00-0000BA4F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0411" name="Text Box 18840">
          <a:extLst>
            <a:ext uri="{FF2B5EF4-FFF2-40B4-BE49-F238E27FC236}">
              <a16:creationId xmlns:a16="http://schemas.microsoft.com/office/drawing/2014/main" id="{00000000-0008-0000-0D00-0000BB4F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0412" name="Text Box 18841">
          <a:extLst>
            <a:ext uri="{FF2B5EF4-FFF2-40B4-BE49-F238E27FC236}">
              <a16:creationId xmlns:a16="http://schemas.microsoft.com/office/drawing/2014/main" id="{00000000-0008-0000-0D00-0000BC4F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0413" name="Text Box 25671">
          <a:extLst>
            <a:ext uri="{FF2B5EF4-FFF2-40B4-BE49-F238E27FC236}">
              <a16:creationId xmlns:a16="http://schemas.microsoft.com/office/drawing/2014/main" id="{00000000-0008-0000-0D00-0000BD4F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0414" name="Text Box 25672">
          <a:extLst>
            <a:ext uri="{FF2B5EF4-FFF2-40B4-BE49-F238E27FC236}">
              <a16:creationId xmlns:a16="http://schemas.microsoft.com/office/drawing/2014/main" id="{00000000-0008-0000-0D00-0000BE4F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0415" name="Text Box 25673">
          <a:extLst>
            <a:ext uri="{FF2B5EF4-FFF2-40B4-BE49-F238E27FC236}">
              <a16:creationId xmlns:a16="http://schemas.microsoft.com/office/drawing/2014/main" id="{00000000-0008-0000-0D00-0000BF4F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0416" name="Text Box 25674">
          <a:extLst>
            <a:ext uri="{FF2B5EF4-FFF2-40B4-BE49-F238E27FC236}">
              <a16:creationId xmlns:a16="http://schemas.microsoft.com/office/drawing/2014/main" id="{00000000-0008-0000-0D00-0000C04F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0417" name="Text Box 25675">
          <a:extLst>
            <a:ext uri="{FF2B5EF4-FFF2-40B4-BE49-F238E27FC236}">
              <a16:creationId xmlns:a16="http://schemas.microsoft.com/office/drawing/2014/main" id="{00000000-0008-0000-0D00-0000C14F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0418" name="Text Box 25676">
          <a:extLst>
            <a:ext uri="{FF2B5EF4-FFF2-40B4-BE49-F238E27FC236}">
              <a16:creationId xmlns:a16="http://schemas.microsoft.com/office/drawing/2014/main" id="{00000000-0008-0000-0D00-0000C24F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0419" name="Text Box 25677">
          <a:extLst>
            <a:ext uri="{FF2B5EF4-FFF2-40B4-BE49-F238E27FC236}">
              <a16:creationId xmlns:a16="http://schemas.microsoft.com/office/drawing/2014/main" id="{00000000-0008-0000-0D00-0000C34F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0420" name="Text Box 25678">
          <a:extLst>
            <a:ext uri="{FF2B5EF4-FFF2-40B4-BE49-F238E27FC236}">
              <a16:creationId xmlns:a16="http://schemas.microsoft.com/office/drawing/2014/main" id="{00000000-0008-0000-0D00-0000C44F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0421" name="Text Box 25679">
          <a:extLst>
            <a:ext uri="{FF2B5EF4-FFF2-40B4-BE49-F238E27FC236}">
              <a16:creationId xmlns:a16="http://schemas.microsoft.com/office/drawing/2014/main" id="{00000000-0008-0000-0D00-0000C54F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0422" name="Text Box 25680">
          <a:extLst>
            <a:ext uri="{FF2B5EF4-FFF2-40B4-BE49-F238E27FC236}">
              <a16:creationId xmlns:a16="http://schemas.microsoft.com/office/drawing/2014/main" id="{00000000-0008-0000-0D00-0000C64F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0423" name="Text Box 25681">
          <a:extLst>
            <a:ext uri="{FF2B5EF4-FFF2-40B4-BE49-F238E27FC236}">
              <a16:creationId xmlns:a16="http://schemas.microsoft.com/office/drawing/2014/main" id="{00000000-0008-0000-0D00-0000C74F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0424" name="Text Box 25682">
          <a:extLst>
            <a:ext uri="{FF2B5EF4-FFF2-40B4-BE49-F238E27FC236}">
              <a16:creationId xmlns:a16="http://schemas.microsoft.com/office/drawing/2014/main" id="{00000000-0008-0000-0D00-0000C84F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42</xdr:row>
      <xdr:rowOff>0</xdr:rowOff>
    </xdr:from>
    <xdr:to>
      <xdr:col>31</xdr:col>
      <xdr:colOff>422910</xdr:colOff>
      <xdr:row>46</xdr:row>
      <xdr:rowOff>121920</xdr:rowOff>
    </xdr:to>
    <xdr:sp macro="" textlink="">
      <xdr:nvSpPr>
        <xdr:cNvPr id="20425" name="Text Box 25661">
          <a:extLst>
            <a:ext uri="{FF2B5EF4-FFF2-40B4-BE49-F238E27FC236}">
              <a16:creationId xmlns:a16="http://schemas.microsoft.com/office/drawing/2014/main" id="{00000000-0008-0000-0D00-0000C94F0000}"/>
            </a:ext>
          </a:extLst>
        </xdr:cNvPr>
        <xdr:cNvSpPr txBox="1">
          <a:spLocks noChangeArrowheads="1"/>
        </xdr:cNvSpPr>
      </xdr:nvSpPr>
      <xdr:spPr bwMode="auto">
        <a:xfrm>
          <a:off x="2956560" y="5372100"/>
          <a:ext cx="15636240" cy="731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175260</xdr:colOff>
      <xdr:row>66</xdr:row>
      <xdr:rowOff>0</xdr:rowOff>
    </xdr:from>
    <xdr:to>
      <xdr:col>16</xdr:col>
      <xdr:colOff>251460</xdr:colOff>
      <xdr:row>69</xdr:row>
      <xdr:rowOff>144780</xdr:rowOff>
    </xdr:to>
    <xdr:sp macro="" textlink="">
      <xdr:nvSpPr>
        <xdr:cNvPr id="20426" name="Text Box 25669">
          <a:extLst>
            <a:ext uri="{FF2B5EF4-FFF2-40B4-BE49-F238E27FC236}">
              <a16:creationId xmlns:a16="http://schemas.microsoft.com/office/drawing/2014/main" id="{00000000-0008-0000-0D00-0000CA4F0000}"/>
            </a:ext>
          </a:extLst>
        </xdr:cNvPr>
        <xdr:cNvSpPr txBox="1">
          <a:spLocks noChangeArrowheads="1"/>
        </xdr:cNvSpPr>
      </xdr:nvSpPr>
      <xdr:spPr bwMode="auto">
        <a:xfrm>
          <a:off x="6591300" y="8755380"/>
          <a:ext cx="76200" cy="601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0427" name="Text Box 18830">
          <a:extLst>
            <a:ext uri="{FF2B5EF4-FFF2-40B4-BE49-F238E27FC236}">
              <a16:creationId xmlns:a16="http://schemas.microsoft.com/office/drawing/2014/main" id="{00000000-0008-0000-0D00-0000CB4F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0428" name="Text Box 18831">
          <a:extLst>
            <a:ext uri="{FF2B5EF4-FFF2-40B4-BE49-F238E27FC236}">
              <a16:creationId xmlns:a16="http://schemas.microsoft.com/office/drawing/2014/main" id="{00000000-0008-0000-0D00-0000CC4F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0429" name="Text Box 18832">
          <a:extLst>
            <a:ext uri="{FF2B5EF4-FFF2-40B4-BE49-F238E27FC236}">
              <a16:creationId xmlns:a16="http://schemas.microsoft.com/office/drawing/2014/main" id="{00000000-0008-0000-0D00-0000CD4F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0430" name="Text Box 18833">
          <a:extLst>
            <a:ext uri="{FF2B5EF4-FFF2-40B4-BE49-F238E27FC236}">
              <a16:creationId xmlns:a16="http://schemas.microsoft.com/office/drawing/2014/main" id="{00000000-0008-0000-0D00-0000CE4F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0431" name="Text Box 18834">
          <a:extLst>
            <a:ext uri="{FF2B5EF4-FFF2-40B4-BE49-F238E27FC236}">
              <a16:creationId xmlns:a16="http://schemas.microsoft.com/office/drawing/2014/main" id="{00000000-0008-0000-0D00-0000CF4F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0432" name="Text Box 18835">
          <a:extLst>
            <a:ext uri="{FF2B5EF4-FFF2-40B4-BE49-F238E27FC236}">
              <a16:creationId xmlns:a16="http://schemas.microsoft.com/office/drawing/2014/main" id="{00000000-0008-0000-0D00-0000D04F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0433" name="Text Box 18836">
          <a:extLst>
            <a:ext uri="{FF2B5EF4-FFF2-40B4-BE49-F238E27FC236}">
              <a16:creationId xmlns:a16="http://schemas.microsoft.com/office/drawing/2014/main" id="{00000000-0008-0000-0D00-0000D14F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0434" name="Text Box 18837">
          <a:extLst>
            <a:ext uri="{FF2B5EF4-FFF2-40B4-BE49-F238E27FC236}">
              <a16:creationId xmlns:a16="http://schemas.microsoft.com/office/drawing/2014/main" id="{00000000-0008-0000-0D00-0000D24F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0435" name="Text Box 18838">
          <a:extLst>
            <a:ext uri="{FF2B5EF4-FFF2-40B4-BE49-F238E27FC236}">
              <a16:creationId xmlns:a16="http://schemas.microsoft.com/office/drawing/2014/main" id="{00000000-0008-0000-0D00-0000D34F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0436" name="Text Box 18839">
          <a:extLst>
            <a:ext uri="{FF2B5EF4-FFF2-40B4-BE49-F238E27FC236}">
              <a16:creationId xmlns:a16="http://schemas.microsoft.com/office/drawing/2014/main" id="{00000000-0008-0000-0D00-0000D44F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0437" name="Text Box 18840">
          <a:extLst>
            <a:ext uri="{FF2B5EF4-FFF2-40B4-BE49-F238E27FC236}">
              <a16:creationId xmlns:a16="http://schemas.microsoft.com/office/drawing/2014/main" id="{00000000-0008-0000-0D00-0000D54F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0438" name="Text Box 18841">
          <a:extLst>
            <a:ext uri="{FF2B5EF4-FFF2-40B4-BE49-F238E27FC236}">
              <a16:creationId xmlns:a16="http://schemas.microsoft.com/office/drawing/2014/main" id="{00000000-0008-0000-0D00-0000D64F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0439" name="Text Box 25671">
          <a:extLst>
            <a:ext uri="{FF2B5EF4-FFF2-40B4-BE49-F238E27FC236}">
              <a16:creationId xmlns:a16="http://schemas.microsoft.com/office/drawing/2014/main" id="{00000000-0008-0000-0D00-0000D74F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0440" name="Text Box 25672">
          <a:extLst>
            <a:ext uri="{FF2B5EF4-FFF2-40B4-BE49-F238E27FC236}">
              <a16:creationId xmlns:a16="http://schemas.microsoft.com/office/drawing/2014/main" id="{00000000-0008-0000-0D00-0000D84F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0441" name="Text Box 25673">
          <a:extLst>
            <a:ext uri="{FF2B5EF4-FFF2-40B4-BE49-F238E27FC236}">
              <a16:creationId xmlns:a16="http://schemas.microsoft.com/office/drawing/2014/main" id="{00000000-0008-0000-0D00-0000D94F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0442" name="Text Box 25674">
          <a:extLst>
            <a:ext uri="{FF2B5EF4-FFF2-40B4-BE49-F238E27FC236}">
              <a16:creationId xmlns:a16="http://schemas.microsoft.com/office/drawing/2014/main" id="{00000000-0008-0000-0D00-0000DA4F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0443" name="Text Box 25675">
          <a:extLst>
            <a:ext uri="{FF2B5EF4-FFF2-40B4-BE49-F238E27FC236}">
              <a16:creationId xmlns:a16="http://schemas.microsoft.com/office/drawing/2014/main" id="{00000000-0008-0000-0D00-0000DB4F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0444" name="Text Box 25676">
          <a:extLst>
            <a:ext uri="{FF2B5EF4-FFF2-40B4-BE49-F238E27FC236}">
              <a16:creationId xmlns:a16="http://schemas.microsoft.com/office/drawing/2014/main" id="{00000000-0008-0000-0D00-0000DC4F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0445" name="Text Box 25677">
          <a:extLst>
            <a:ext uri="{FF2B5EF4-FFF2-40B4-BE49-F238E27FC236}">
              <a16:creationId xmlns:a16="http://schemas.microsoft.com/office/drawing/2014/main" id="{00000000-0008-0000-0D00-0000DD4F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0446" name="Text Box 25678">
          <a:extLst>
            <a:ext uri="{FF2B5EF4-FFF2-40B4-BE49-F238E27FC236}">
              <a16:creationId xmlns:a16="http://schemas.microsoft.com/office/drawing/2014/main" id="{00000000-0008-0000-0D00-0000DE4F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0447" name="Text Box 25679">
          <a:extLst>
            <a:ext uri="{FF2B5EF4-FFF2-40B4-BE49-F238E27FC236}">
              <a16:creationId xmlns:a16="http://schemas.microsoft.com/office/drawing/2014/main" id="{00000000-0008-0000-0D00-0000DF4F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0448" name="Text Box 25680">
          <a:extLst>
            <a:ext uri="{FF2B5EF4-FFF2-40B4-BE49-F238E27FC236}">
              <a16:creationId xmlns:a16="http://schemas.microsoft.com/office/drawing/2014/main" id="{00000000-0008-0000-0D00-0000E04F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0449" name="Text Box 25681">
          <a:extLst>
            <a:ext uri="{FF2B5EF4-FFF2-40B4-BE49-F238E27FC236}">
              <a16:creationId xmlns:a16="http://schemas.microsoft.com/office/drawing/2014/main" id="{00000000-0008-0000-0D00-0000E14F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0450" name="Text Box 25682">
          <a:extLst>
            <a:ext uri="{FF2B5EF4-FFF2-40B4-BE49-F238E27FC236}">
              <a16:creationId xmlns:a16="http://schemas.microsoft.com/office/drawing/2014/main" id="{00000000-0008-0000-0D00-0000E24F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0451" name="Text Box 195">
          <a:extLst>
            <a:ext uri="{FF2B5EF4-FFF2-40B4-BE49-F238E27FC236}">
              <a16:creationId xmlns:a16="http://schemas.microsoft.com/office/drawing/2014/main" id="{00000000-0008-0000-0D00-0000E34F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0452" name="Text Box 196">
          <a:extLst>
            <a:ext uri="{FF2B5EF4-FFF2-40B4-BE49-F238E27FC236}">
              <a16:creationId xmlns:a16="http://schemas.microsoft.com/office/drawing/2014/main" id="{00000000-0008-0000-0D00-0000E44F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0453" name="Text Box 197">
          <a:extLst>
            <a:ext uri="{FF2B5EF4-FFF2-40B4-BE49-F238E27FC236}">
              <a16:creationId xmlns:a16="http://schemas.microsoft.com/office/drawing/2014/main" id="{00000000-0008-0000-0D00-0000E54F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0454" name="Text Box 198">
          <a:extLst>
            <a:ext uri="{FF2B5EF4-FFF2-40B4-BE49-F238E27FC236}">
              <a16:creationId xmlns:a16="http://schemas.microsoft.com/office/drawing/2014/main" id="{00000000-0008-0000-0D00-0000E64F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0455" name="Text Box 310">
          <a:extLst>
            <a:ext uri="{FF2B5EF4-FFF2-40B4-BE49-F238E27FC236}">
              <a16:creationId xmlns:a16="http://schemas.microsoft.com/office/drawing/2014/main" id="{00000000-0008-0000-0D00-0000E74F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0456" name="Text Box 311">
          <a:extLst>
            <a:ext uri="{FF2B5EF4-FFF2-40B4-BE49-F238E27FC236}">
              <a16:creationId xmlns:a16="http://schemas.microsoft.com/office/drawing/2014/main" id="{00000000-0008-0000-0D00-0000E84F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0457" name="Text Box 520">
          <a:extLst>
            <a:ext uri="{FF2B5EF4-FFF2-40B4-BE49-F238E27FC236}">
              <a16:creationId xmlns:a16="http://schemas.microsoft.com/office/drawing/2014/main" id="{00000000-0008-0000-0D00-0000E94F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0458" name="Text Box 523">
          <a:extLst>
            <a:ext uri="{FF2B5EF4-FFF2-40B4-BE49-F238E27FC236}">
              <a16:creationId xmlns:a16="http://schemas.microsoft.com/office/drawing/2014/main" id="{00000000-0008-0000-0D00-0000EA4F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0459" name="Text Box 524">
          <a:extLst>
            <a:ext uri="{FF2B5EF4-FFF2-40B4-BE49-F238E27FC236}">
              <a16:creationId xmlns:a16="http://schemas.microsoft.com/office/drawing/2014/main" id="{00000000-0008-0000-0D00-0000EB4F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0460" name="Text Box 525">
          <a:extLst>
            <a:ext uri="{FF2B5EF4-FFF2-40B4-BE49-F238E27FC236}">
              <a16:creationId xmlns:a16="http://schemas.microsoft.com/office/drawing/2014/main" id="{00000000-0008-0000-0D00-0000EC4F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0461" name="Text Box 526">
          <a:extLst>
            <a:ext uri="{FF2B5EF4-FFF2-40B4-BE49-F238E27FC236}">
              <a16:creationId xmlns:a16="http://schemas.microsoft.com/office/drawing/2014/main" id="{00000000-0008-0000-0D00-0000ED4F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0462" name="Text Box 527">
          <a:extLst>
            <a:ext uri="{FF2B5EF4-FFF2-40B4-BE49-F238E27FC236}">
              <a16:creationId xmlns:a16="http://schemas.microsoft.com/office/drawing/2014/main" id="{00000000-0008-0000-0D00-0000EE4F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0463" name="Text Box 529">
          <a:extLst>
            <a:ext uri="{FF2B5EF4-FFF2-40B4-BE49-F238E27FC236}">
              <a16:creationId xmlns:a16="http://schemas.microsoft.com/office/drawing/2014/main" id="{00000000-0008-0000-0D00-0000EF4F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0464" name="Text Box 531">
          <a:extLst>
            <a:ext uri="{FF2B5EF4-FFF2-40B4-BE49-F238E27FC236}">
              <a16:creationId xmlns:a16="http://schemas.microsoft.com/office/drawing/2014/main" id="{00000000-0008-0000-0D00-0000F04F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0465" name="Text Box 532">
          <a:extLst>
            <a:ext uri="{FF2B5EF4-FFF2-40B4-BE49-F238E27FC236}">
              <a16:creationId xmlns:a16="http://schemas.microsoft.com/office/drawing/2014/main" id="{00000000-0008-0000-0D00-0000F14F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0466" name="Text Box 541">
          <a:extLst>
            <a:ext uri="{FF2B5EF4-FFF2-40B4-BE49-F238E27FC236}">
              <a16:creationId xmlns:a16="http://schemas.microsoft.com/office/drawing/2014/main" id="{00000000-0008-0000-0D00-0000F24F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0467" name="Text Box 543">
          <a:extLst>
            <a:ext uri="{FF2B5EF4-FFF2-40B4-BE49-F238E27FC236}">
              <a16:creationId xmlns:a16="http://schemas.microsoft.com/office/drawing/2014/main" id="{00000000-0008-0000-0D00-0000F34F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0468" name="Text Box 544">
          <a:extLst>
            <a:ext uri="{FF2B5EF4-FFF2-40B4-BE49-F238E27FC236}">
              <a16:creationId xmlns:a16="http://schemas.microsoft.com/office/drawing/2014/main" id="{00000000-0008-0000-0D00-0000F44F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0469" name="Text Box 545">
          <a:extLst>
            <a:ext uri="{FF2B5EF4-FFF2-40B4-BE49-F238E27FC236}">
              <a16:creationId xmlns:a16="http://schemas.microsoft.com/office/drawing/2014/main" id="{00000000-0008-0000-0D00-0000F54F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0470" name="Text Box 546">
          <a:extLst>
            <a:ext uri="{FF2B5EF4-FFF2-40B4-BE49-F238E27FC236}">
              <a16:creationId xmlns:a16="http://schemas.microsoft.com/office/drawing/2014/main" id="{00000000-0008-0000-0D00-0000F64F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0471" name="Text Box 547">
          <a:extLst>
            <a:ext uri="{FF2B5EF4-FFF2-40B4-BE49-F238E27FC236}">
              <a16:creationId xmlns:a16="http://schemas.microsoft.com/office/drawing/2014/main" id="{00000000-0008-0000-0D00-0000F74F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0472" name="Text Box 858">
          <a:extLst>
            <a:ext uri="{FF2B5EF4-FFF2-40B4-BE49-F238E27FC236}">
              <a16:creationId xmlns:a16="http://schemas.microsoft.com/office/drawing/2014/main" id="{00000000-0008-0000-0D00-0000F84F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0473" name="Text Box 859">
          <a:extLst>
            <a:ext uri="{FF2B5EF4-FFF2-40B4-BE49-F238E27FC236}">
              <a16:creationId xmlns:a16="http://schemas.microsoft.com/office/drawing/2014/main" id="{00000000-0008-0000-0D00-0000F94F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0474" name="Text Box 860">
          <a:extLst>
            <a:ext uri="{FF2B5EF4-FFF2-40B4-BE49-F238E27FC236}">
              <a16:creationId xmlns:a16="http://schemas.microsoft.com/office/drawing/2014/main" id="{00000000-0008-0000-0D00-0000FA4F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0475" name="Text Box 861">
          <a:extLst>
            <a:ext uri="{FF2B5EF4-FFF2-40B4-BE49-F238E27FC236}">
              <a16:creationId xmlns:a16="http://schemas.microsoft.com/office/drawing/2014/main" id="{00000000-0008-0000-0D00-0000FB4F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0476" name="Text Box 862">
          <a:extLst>
            <a:ext uri="{FF2B5EF4-FFF2-40B4-BE49-F238E27FC236}">
              <a16:creationId xmlns:a16="http://schemas.microsoft.com/office/drawing/2014/main" id="{00000000-0008-0000-0D00-0000FC4F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0477" name="Text Box 863">
          <a:extLst>
            <a:ext uri="{FF2B5EF4-FFF2-40B4-BE49-F238E27FC236}">
              <a16:creationId xmlns:a16="http://schemas.microsoft.com/office/drawing/2014/main" id="{00000000-0008-0000-0D00-0000FD4F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0478" name="Text Box 865">
          <a:extLst>
            <a:ext uri="{FF2B5EF4-FFF2-40B4-BE49-F238E27FC236}">
              <a16:creationId xmlns:a16="http://schemas.microsoft.com/office/drawing/2014/main" id="{00000000-0008-0000-0D00-0000FE4F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0479" name="Text Box 867">
          <a:extLst>
            <a:ext uri="{FF2B5EF4-FFF2-40B4-BE49-F238E27FC236}">
              <a16:creationId xmlns:a16="http://schemas.microsoft.com/office/drawing/2014/main" id="{00000000-0008-0000-0D00-0000FF4F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528" name="Text Box 868">
          <a:extLst>
            <a:ext uri="{FF2B5EF4-FFF2-40B4-BE49-F238E27FC236}">
              <a16:creationId xmlns:a16="http://schemas.microsoft.com/office/drawing/2014/main" id="{00000000-0008-0000-0D00-000000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529" name="Text Box 877">
          <a:extLst>
            <a:ext uri="{FF2B5EF4-FFF2-40B4-BE49-F238E27FC236}">
              <a16:creationId xmlns:a16="http://schemas.microsoft.com/office/drawing/2014/main" id="{00000000-0008-0000-0D00-000001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530" name="Text Box 879">
          <a:extLst>
            <a:ext uri="{FF2B5EF4-FFF2-40B4-BE49-F238E27FC236}">
              <a16:creationId xmlns:a16="http://schemas.microsoft.com/office/drawing/2014/main" id="{00000000-0008-0000-0D00-000002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531" name="Text Box 880">
          <a:extLst>
            <a:ext uri="{FF2B5EF4-FFF2-40B4-BE49-F238E27FC236}">
              <a16:creationId xmlns:a16="http://schemas.microsoft.com/office/drawing/2014/main" id="{00000000-0008-0000-0D00-000003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532" name="Text Box 881">
          <a:extLst>
            <a:ext uri="{FF2B5EF4-FFF2-40B4-BE49-F238E27FC236}">
              <a16:creationId xmlns:a16="http://schemas.microsoft.com/office/drawing/2014/main" id="{00000000-0008-0000-0D00-000004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533" name="Text Box 882">
          <a:extLst>
            <a:ext uri="{FF2B5EF4-FFF2-40B4-BE49-F238E27FC236}">
              <a16:creationId xmlns:a16="http://schemas.microsoft.com/office/drawing/2014/main" id="{00000000-0008-0000-0D00-000005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534" name="Text Box 14536">
          <a:extLst>
            <a:ext uri="{FF2B5EF4-FFF2-40B4-BE49-F238E27FC236}">
              <a16:creationId xmlns:a16="http://schemas.microsoft.com/office/drawing/2014/main" id="{00000000-0008-0000-0D00-000006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535" name="Text Box 14538">
          <a:extLst>
            <a:ext uri="{FF2B5EF4-FFF2-40B4-BE49-F238E27FC236}">
              <a16:creationId xmlns:a16="http://schemas.microsoft.com/office/drawing/2014/main" id="{00000000-0008-0000-0D00-000007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536" name="Text Box 18853">
          <a:extLst>
            <a:ext uri="{FF2B5EF4-FFF2-40B4-BE49-F238E27FC236}">
              <a16:creationId xmlns:a16="http://schemas.microsoft.com/office/drawing/2014/main" id="{00000000-0008-0000-0D00-000008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537" name="Text Box 18854">
          <a:extLst>
            <a:ext uri="{FF2B5EF4-FFF2-40B4-BE49-F238E27FC236}">
              <a16:creationId xmlns:a16="http://schemas.microsoft.com/office/drawing/2014/main" id="{00000000-0008-0000-0D00-000009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538" name="Text Box 18858">
          <a:extLst>
            <a:ext uri="{FF2B5EF4-FFF2-40B4-BE49-F238E27FC236}">
              <a16:creationId xmlns:a16="http://schemas.microsoft.com/office/drawing/2014/main" id="{00000000-0008-0000-0D00-00000A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539" name="Text Box 18860">
          <a:extLst>
            <a:ext uri="{FF2B5EF4-FFF2-40B4-BE49-F238E27FC236}">
              <a16:creationId xmlns:a16="http://schemas.microsoft.com/office/drawing/2014/main" id="{00000000-0008-0000-0D00-00000B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540" name="Text Box 18861">
          <a:extLst>
            <a:ext uri="{FF2B5EF4-FFF2-40B4-BE49-F238E27FC236}">
              <a16:creationId xmlns:a16="http://schemas.microsoft.com/office/drawing/2014/main" id="{00000000-0008-0000-0D00-00000C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541" name="Text Box 18862">
          <a:extLst>
            <a:ext uri="{FF2B5EF4-FFF2-40B4-BE49-F238E27FC236}">
              <a16:creationId xmlns:a16="http://schemas.microsoft.com/office/drawing/2014/main" id="{00000000-0008-0000-0D00-00000D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542" name="Text Box 18863">
          <a:extLst>
            <a:ext uri="{FF2B5EF4-FFF2-40B4-BE49-F238E27FC236}">
              <a16:creationId xmlns:a16="http://schemas.microsoft.com/office/drawing/2014/main" id="{00000000-0008-0000-0D00-00000E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543" name="Text Box 18864">
          <a:extLst>
            <a:ext uri="{FF2B5EF4-FFF2-40B4-BE49-F238E27FC236}">
              <a16:creationId xmlns:a16="http://schemas.microsoft.com/office/drawing/2014/main" id="{00000000-0008-0000-0D00-00000F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544" name="Text Box 18865">
          <a:extLst>
            <a:ext uri="{FF2B5EF4-FFF2-40B4-BE49-F238E27FC236}">
              <a16:creationId xmlns:a16="http://schemas.microsoft.com/office/drawing/2014/main" id="{00000000-0008-0000-0D00-000010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545" name="Text Box 18866">
          <a:extLst>
            <a:ext uri="{FF2B5EF4-FFF2-40B4-BE49-F238E27FC236}">
              <a16:creationId xmlns:a16="http://schemas.microsoft.com/office/drawing/2014/main" id="{00000000-0008-0000-0D00-000011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546" name="Text Box 18867">
          <a:extLst>
            <a:ext uri="{FF2B5EF4-FFF2-40B4-BE49-F238E27FC236}">
              <a16:creationId xmlns:a16="http://schemas.microsoft.com/office/drawing/2014/main" id="{00000000-0008-0000-0D00-000012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547" name="Text Box 18868">
          <a:extLst>
            <a:ext uri="{FF2B5EF4-FFF2-40B4-BE49-F238E27FC236}">
              <a16:creationId xmlns:a16="http://schemas.microsoft.com/office/drawing/2014/main" id="{00000000-0008-0000-0D00-000013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548" name="Text Box 18869">
          <a:extLst>
            <a:ext uri="{FF2B5EF4-FFF2-40B4-BE49-F238E27FC236}">
              <a16:creationId xmlns:a16="http://schemas.microsoft.com/office/drawing/2014/main" id="{00000000-0008-0000-0D00-000014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549" name="Text Box 18870">
          <a:extLst>
            <a:ext uri="{FF2B5EF4-FFF2-40B4-BE49-F238E27FC236}">
              <a16:creationId xmlns:a16="http://schemas.microsoft.com/office/drawing/2014/main" id="{00000000-0008-0000-0D00-000015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550" name="Text Box 18871">
          <a:extLst>
            <a:ext uri="{FF2B5EF4-FFF2-40B4-BE49-F238E27FC236}">
              <a16:creationId xmlns:a16="http://schemas.microsoft.com/office/drawing/2014/main" id="{00000000-0008-0000-0D00-000016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551" name="Text Box 18883">
          <a:extLst>
            <a:ext uri="{FF2B5EF4-FFF2-40B4-BE49-F238E27FC236}">
              <a16:creationId xmlns:a16="http://schemas.microsoft.com/office/drawing/2014/main" id="{00000000-0008-0000-0D00-000017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552" name="Text Box 18884">
          <a:extLst>
            <a:ext uri="{FF2B5EF4-FFF2-40B4-BE49-F238E27FC236}">
              <a16:creationId xmlns:a16="http://schemas.microsoft.com/office/drawing/2014/main" id="{00000000-0008-0000-0D00-000018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553" name="Text Box 18888">
          <a:extLst>
            <a:ext uri="{FF2B5EF4-FFF2-40B4-BE49-F238E27FC236}">
              <a16:creationId xmlns:a16="http://schemas.microsoft.com/office/drawing/2014/main" id="{00000000-0008-0000-0D00-000019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554" name="Text Box 18895">
          <a:extLst>
            <a:ext uri="{FF2B5EF4-FFF2-40B4-BE49-F238E27FC236}">
              <a16:creationId xmlns:a16="http://schemas.microsoft.com/office/drawing/2014/main" id="{00000000-0008-0000-0D00-00001A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555" name="Text Box 18896">
          <a:extLst>
            <a:ext uri="{FF2B5EF4-FFF2-40B4-BE49-F238E27FC236}">
              <a16:creationId xmlns:a16="http://schemas.microsoft.com/office/drawing/2014/main" id="{00000000-0008-0000-0D00-00001B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556" name="Text Box 18897">
          <a:extLst>
            <a:ext uri="{FF2B5EF4-FFF2-40B4-BE49-F238E27FC236}">
              <a16:creationId xmlns:a16="http://schemas.microsoft.com/office/drawing/2014/main" id="{00000000-0008-0000-0D00-00001C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557" name="Text Box 18898">
          <a:extLst>
            <a:ext uri="{FF2B5EF4-FFF2-40B4-BE49-F238E27FC236}">
              <a16:creationId xmlns:a16="http://schemas.microsoft.com/office/drawing/2014/main" id="{00000000-0008-0000-0D00-00001D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558" name="Text Box 18899">
          <a:extLst>
            <a:ext uri="{FF2B5EF4-FFF2-40B4-BE49-F238E27FC236}">
              <a16:creationId xmlns:a16="http://schemas.microsoft.com/office/drawing/2014/main" id="{00000000-0008-0000-0D00-00001E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559" name="Text Box 18900">
          <a:extLst>
            <a:ext uri="{FF2B5EF4-FFF2-40B4-BE49-F238E27FC236}">
              <a16:creationId xmlns:a16="http://schemas.microsoft.com/office/drawing/2014/main" id="{00000000-0008-0000-0D00-00001F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560" name="Text Box 18901">
          <a:extLst>
            <a:ext uri="{FF2B5EF4-FFF2-40B4-BE49-F238E27FC236}">
              <a16:creationId xmlns:a16="http://schemas.microsoft.com/office/drawing/2014/main" id="{00000000-0008-0000-0D00-000020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561" name="Text Box 18902">
          <a:extLst>
            <a:ext uri="{FF2B5EF4-FFF2-40B4-BE49-F238E27FC236}">
              <a16:creationId xmlns:a16="http://schemas.microsoft.com/office/drawing/2014/main" id="{00000000-0008-0000-0D00-000021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562" name="Text Box 18903">
          <a:extLst>
            <a:ext uri="{FF2B5EF4-FFF2-40B4-BE49-F238E27FC236}">
              <a16:creationId xmlns:a16="http://schemas.microsoft.com/office/drawing/2014/main" id="{00000000-0008-0000-0D00-000022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563" name="Text Box 18904">
          <a:extLst>
            <a:ext uri="{FF2B5EF4-FFF2-40B4-BE49-F238E27FC236}">
              <a16:creationId xmlns:a16="http://schemas.microsoft.com/office/drawing/2014/main" id="{00000000-0008-0000-0D00-000023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564" name="Text Box 18905">
          <a:extLst>
            <a:ext uri="{FF2B5EF4-FFF2-40B4-BE49-F238E27FC236}">
              <a16:creationId xmlns:a16="http://schemas.microsoft.com/office/drawing/2014/main" id="{00000000-0008-0000-0D00-000024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565" name="Text Box 18906">
          <a:extLst>
            <a:ext uri="{FF2B5EF4-FFF2-40B4-BE49-F238E27FC236}">
              <a16:creationId xmlns:a16="http://schemas.microsoft.com/office/drawing/2014/main" id="{00000000-0008-0000-0D00-000025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566" name="Text Box 25694">
          <a:extLst>
            <a:ext uri="{FF2B5EF4-FFF2-40B4-BE49-F238E27FC236}">
              <a16:creationId xmlns:a16="http://schemas.microsoft.com/office/drawing/2014/main" id="{00000000-0008-0000-0D00-000026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567" name="Text Box 25695">
          <a:extLst>
            <a:ext uri="{FF2B5EF4-FFF2-40B4-BE49-F238E27FC236}">
              <a16:creationId xmlns:a16="http://schemas.microsoft.com/office/drawing/2014/main" id="{00000000-0008-0000-0D00-000027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568" name="Text Box 25698">
          <a:extLst>
            <a:ext uri="{FF2B5EF4-FFF2-40B4-BE49-F238E27FC236}">
              <a16:creationId xmlns:a16="http://schemas.microsoft.com/office/drawing/2014/main" id="{00000000-0008-0000-0D00-000028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569" name="Text Box 25699">
          <a:extLst>
            <a:ext uri="{FF2B5EF4-FFF2-40B4-BE49-F238E27FC236}">
              <a16:creationId xmlns:a16="http://schemas.microsoft.com/office/drawing/2014/main" id="{00000000-0008-0000-0D00-000029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570" name="Text Box 25702">
          <a:extLst>
            <a:ext uri="{FF2B5EF4-FFF2-40B4-BE49-F238E27FC236}">
              <a16:creationId xmlns:a16="http://schemas.microsoft.com/office/drawing/2014/main" id="{00000000-0008-0000-0D00-00002A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571" name="Text Box 25704">
          <a:extLst>
            <a:ext uri="{FF2B5EF4-FFF2-40B4-BE49-F238E27FC236}">
              <a16:creationId xmlns:a16="http://schemas.microsoft.com/office/drawing/2014/main" id="{00000000-0008-0000-0D00-00002B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572" name="Text Box 25706">
          <a:extLst>
            <a:ext uri="{FF2B5EF4-FFF2-40B4-BE49-F238E27FC236}">
              <a16:creationId xmlns:a16="http://schemas.microsoft.com/office/drawing/2014/main" id="{00000000-0008-0000-0D00-00002C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573" name="Text Box 25707">
          <a:extLst>
            <a:ext uri="{FF2B5EF4-FFF2-40B4-BE49-F238E27FC236}">
              <a16:creationId xmlns:a16="http://schemas.microsoft.com/office/drawing/2014/main" id="{00000000-0008-0000-0D00-00002D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574" name="Text Box 25708">
          <a:extLst>
            <a:ext uri="{FF2B5EF4-FFF2-40B4-BE49-F238E27FC236}">
              <a16:creationId xmlns:a16="http://schemas.microsoft.com/office/drawing/2014/main" id="{00000000-0008-0000-0D00-00002E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575" name="Text Box 25709">
          <a:extLst>
            <a:ext uri="{FF2B5EF4-FFF2-40B4-BE49-F238E27FC236}">
              <a16:creationId xmlns:a16="http://schemas.microsoft.com/office/drawing/2014/main" id="{00000000-0008-0000-0D00-00002F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576" name="Text Box 25710">
          <a:extLst>
            <a:ext uri="{FF2B5EF4-FFF2-40B4-BE49-F238E27FC236}">
              <a16:creationId xmlns:a16="http://schemas.microsoft.com/office/drawing/2014/main" id="{00000000-0008-0000-0D00-000030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577" name="Text Box 25711">
          <a:extLst>
            <a:ext uri="{FF2B5EF4-FFF2-40B4-BE49-F238E27FC236}">
              <a16:creationId xmlns:a16="http://schemas.microsoft.com/office/drawing/2014/main" id="{00000000-0008-0000-0D00-000031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578" name="Text Box 25712">
          <a:extLst>
            <a:ext uri="{FF2B5EF4-FFF2-40B4-BE49-F238E27FC236}">
              <a16:creationId xmlns:a16="http://schemas.microsoft.com/office/drawing/2014/main" id="{00000000-0008-0000-0D00-000032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579" name="Text Box 25713">
          <a:extLst>
            <a:ext uri="{FF2B5EF4-FFF2-40B4-BE49-F238E27FC236}">
              <a16:creationId xmlns:a16="http://schemas.microsoft.com/office/drawing/2014/main" id="{00000000-0008-0000-0D00-000033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580" name="Text Box 25714">
          <a:extLst>
            <a:ext uri="{FF2B5EF4-FFF2-40B4-BE49-F238E27FC236}">
              <a16:creationId xmlns:a16="http://schemas.microsoft.com/office/drawing/2014/main" id="{00000000-0008-0000-0D00-000034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581" name="Text Box 25715">
          <a:extLst>
            <a:ext uri="{FF2B5EF4-FFF2-40B4-BE49-F238E27FC236}">
              <a16:creationId xmlns:a16="http://schemas.microsoft.com/office/drawing/2014/main" id="{00000000-0008-0000-0D00-000035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582" name="Text Box 25716">
          <a:extLst>
            <a:ext uri="{FF2B5EF4-FFF2-40B4-BE49-F238E27FC236}">
              <a16:creationId xmlns:a16="http://schemas.microsoft.com/office/drawing/2014/main" id="{00000000-0008-0000-0D00-000036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583" name="Text Box 25717">
          <a:extLst>
            <a:ext uri="{FF2B5EF4-FFF2-40B4-BE49-F238E27FC236}">
              <a16:creationId xmlns:a16="http://schemas.microsoft.com/office/drawing/2014/main" id="{00000000-0008-0000-0D00-000037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584" name="Text Box 25729">
          <a:extLst>
            <a:ext uri="{FF2B5EF4-FFF2-40B4-BE49-F238E27FC236}">
              <a16:creationId xmlns:a16="http://schemas.microsoft.com/office/drawing/2014/main" id="{00000000-0008-0000-0D00-000038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585" name="Text Box 25730">
          <a:extLst>
            <a:ext uri="{FF2B5EF4-FFF2-40B4-BE49-F238E27FC236}">
              <a16:creationId xmlns:a16="http://schemas.microsoft.com/office/drawing/2014/main" id="{00000000-0008-0000-0D00-000039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586" name="Text Box 25731">
          <a:extLst>
            <a:ext uri="{FF2B5EF4-FFF2-40B4-BE49-F238E27FC236}">
              <a16:creationId xmlns:a16="http://schemas.microsoft.com/office/drawing/2014/main" id="{00000000-0008-0000-0D00-00003A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587" name="Text Box 25732">
          <a:extLst>
            <a:ext uri="{FF2B5EF4-FFF2-40B4-BE49-F238E27FC236}">
              <a16:creationId xmlns:a16="http://schemas.microsoft.com/office/drawing/2014/main" id="{00000000-0008-0000-0D00-00003B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588" name="Text Box 25733">
          <a:extLst>
            <a:ext uri="{FF2B5EF4-FFF2-40B4-BE49-F238E27FC236}">
              <a16:creationId xmlns:a16="http://schemas.microsoft.com/office/drawing/2014/main" id="{00000000-0008-0000-0D00-00003C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589" name="Text Box 25734">
          <a:extLst>
            <a:ext uri="{FF2B5EF4-FFF2-40B4-BE49-F238E27FC236}">
              <a16:creationId xmlns:a16="http://schemas.microsoft.com/office/drawing/2014/main" id="{00000000-0008-0000-0D00-00003D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590" name="Text Box 25735">
          <a:extLst>
            <a:ext uri="{FF2B5EF4-FFF2-40B4-BE49-F238E27FC236}">
              <a16:creationId xmlns:a16="http://schemas.microsoft.com/office/drawing/2014/main" id="{00000000-0008-0000-0D00-00003E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591" name="Text Box 25736">
          <a:extLst>
            <a:ext uri="{FF2B5EF4-FFF2-40B4-BE49-F238E27FC236}">
              <a16:creationId xmlns:a16="http://schemas.microsoft.com/office/drawing/2014/main" id="{00000000-0008-0000-0D00-00003F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592" name="Text Box 25737">
          <a:extLst>
            <a:ext uri="{FF2B5EF4-FFF2-40B4-BE49-F238E27FC236}">
              <a16:creationId xmlns:a16="http://schemas.microsoft.com/office/drawing/2014/main" id="{00000000-0008-0000-0D00-000040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593" name="Text Box 25738">
          <a:extLst>
            <a:ext uri="{FF2B5EF4-FFF2-40B4-BE49-F238E27FC236}">
              <a16:creationId xmlns:a16="http://schemas.microsoft.com/office/drawing/2014/main" id="{00000000-0008-0000-0D00-000041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594" name="Text Box 25739">
          <a:extLst>
            <a:ext uri="{FF2B5EF4-FFF2-40B4-BE49-F238E27FC236}">
              <a16:creationId xmlns:a16="http://schemas.microsoft.com/office/drawing/2014/main" id="{00000000-0008-0000-0D00-000042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595" name="Text Box 25740">
          <a:extLst>
            <a:ext uri="{FF2B5EF4-FFF2-40B4-BE49-F238E27FC236}">
              <a16:creationId xmlns:a16="http://schemas.microsoft.com/office/drawing/2014/main" id="{00000000-0008-0000-0D00-000043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596" name="Text Box 25752">
          <a:extLst>
            <a:ext uri="{FF2B5EF4-FFF2-40B4-BE49-F238E27FC236}">
              <a16:creationId xmlns:a16="http://schemas.microsoft.com/office/drawing/2014/main" id="{00000000-0008-0000-0D00-000044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597" name="Text Box 25753">
          <a:extLst>
            <a:ext uri="{FF2B5EF4-FFF2-40B4-BE49-F238E27FC236}">
              <a16:creationId xmlns:a16="http://schemas.microsoft.com/office/drawing/2014/main" id="{00000000-0008-0000-0D00-000045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598" name="Text Box 25757">
          <a:extLst>
            <a:ext uri="{FF2B5EF4-FFF2-40B4-BE49-F238E27FC236}">
              <a16:creationId xmlns:a16="http://schemas.microsoft.com/office/drawing/2014/main" id="{00000000-0008-0000-0D00-000046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599" name="Text Box 25758">
          <a:extLst>
            <a:ext uri="{FF2B5EF4-FFF2-40B4-BE49-F238E27FC236}">
              <a16:creationId xmlns:a16="http://schemas.microsoft.com/office/drawing/2014/main" id="{00000000-0008-0000-0D00-000047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600" name="Text Box 25761">
          <a:extLst>
            <a:ext uri="{FF2B5EF4-FFF2-40B4-BE49-F238E27FC236}">
              <a16:creationId xmlns:a16="http://schemas.microsoft.com/office/drawing/2014/main" id="{00000000-0008-0000-0D00-000048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601" name="Text Box 25762">
          <a:extLst>
            <a:ext uri="{FF2B5EF4-FFF2-40B4-BE49-F238E27FC236}">
              <a16:creationId xmlns:a16="http://schemas.microsoft.com/office/drawing/2014/main" id="{00000000-0008-0000-0D00-000049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602" name="Text Box 25765">
          <a:extLst>
            <a:ext uri="{FF2B5EF4-FFF2-40B4-BE49-F238E27FC236}">
              <a16:creationId xmlns:a16="http://schemas.microsoft.com/office/drawing/2014/main" id="{00000000-0008-0000-0D00-00004A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603" name="Text Box 25767">
          <a:extLst>
            <a:ext uri="{FF2B5EF4-FFF2-40B4-BE49-F238E27FC236}">
              <a16:creationId xmlns:a16="http://schemas.microsoft.com/office/drawing/2014/main" id="{00000000-0008-0000-0D00-00004B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604" name="Text Box 25769">
          <a:extLst>
            <a:ext uri="{FF2B5EF4-FFF2-40B4-BE49-F238E27FC236}">
              <a16:creationId xmlns:a16="http://schemas.microsoft.com/office/drawing/2014/main" id="{00000000-0008-0000-0D00-00004C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605" name="Text Box 25771">
          <a:extLst>
            <a:ext uri="{FF2B5EF4-FFF2-40B4-BE49-F238E27FC236}">
              <a16:creationId xmlns:a16="http://schemas.microsoft.com/office/drawing/2014/main" id="{00000000-0008-0000-0D00-00004D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606" name="Text Box 25772">
          <a:extLst>
            <a:ext uri="{FF2B5EF4-FFF2-40B4-BE49-F238E27FC236}">
              <a16:creationId xmlns:a16="http://schemas.microsoft.com/office/drawing/2014/main" id="{00000000-0008-0000-0D00-00004E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607" name="Text Box 25773">
          <a:extLst>
            <a:ext uri="{FF2B5EF4-FFF2-40B4-BE49-F238E27FC236}">
              <a16:creationId xmlns:a16="http://schemas.microsoft.com/office/drawing/2014/main" id="{00000000-0008-0000-0D00-00004F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608" name="Text Box 25774">
          <a:extLst>
            <a:ext uri="{FF2B5EF4-FFF2-40B4-BE49-F238E27FC236}">
              <a16:creationId xmlns:a16="http://schemas.microsoft.com/office/drawing/2014/main" id="{00000000-0008-0000-0D00-000050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609" name="Text Box 25775">
          <a:extLst>
            <a:ext uri="{FF2B5EF4-FFF2-40B4-BE49-F238E27FC236}">
              <a16:creationId xmlns:a16="http://schemas.microsoft.com/office/drawing/2014/main" id="{00000000-0008-0000-0D00-000051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610" name="Text Box 25776">
          <a:extLst>
            <a:ext uri="{FF2B5EF4-FFF2-40B4-BE49-F238E27FC236}">
              <a16:creationId xmlns:a16="http://schemas.microsoft.com/office/drawing/2014/main" id="{00000000-0008-0000-0D00-000052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611" name="Text Box 25777">
          <a:extLst>
            <a:ext uri="{FF2B5EF4-FFF2-40B4-BE49-F238E27FC236}">
              <a16:creationId xmlns:a16="http://schemas.microsoft.com/office/drawing/2014/main" id="{00000000-0008-0000-0D00-000053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612" name="Text Box 25778">
          <a:extLst>
            <a:ext uri="{FF2B5EF4-FFF2-40B4-BE49-F238E27FC236}">
              <a16:creationId xmlns:a16="http://schemas.microsoft.com/office/drawing/2014/main" id="{00000000-0008-0000-0D00-000054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613" name="Text Box 25779">
          <a:extLst>
            <a:ext uri="{FF2B5EF4-FFF2-40B4-BE49-F238E27FC236}">
              <a16:creationId xmlns:a16="http://schemas.microsoft.com/office/drawing/2014/main" id="{00000000-0008-0000-0D00-000055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614" name="Text Box 25780">
          <a:extLst>
            <a:ext uri="{FF2B5EF4-FFF2-40B4-BE49-F238E27FC236}">
              <a16:creationId xmlns:a16="http://schemas.microsoft.com/office/drawing/2014/main" id="{00000000-0008-0000-0D00-000056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615" name="Text Box 25781">
          <a:extLst>
            <a:ext uri="{FF2B5EF4-FFF2-40B4-BE49-F238E27FC236}">
              <a16:creationId xmlns:a16="http://schemas.microsoft.com/office/drawing/2014/main" id="{00000000-0008-0000-0D00-000057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616" name="Text Box 25782">
          <a:extLst>
            <a:ext uri="{FF2B5EF4-FFF2-40B4-BE49-F238E27FC236}">
              <a16:creationId xmlns:a16="http://schemas.microsoft.com/office/drawing/2014/main" id="{00000000-0008-0000-0D00-000058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617" name="Text Box 25794">
          <a:extLst>
            <a:ext uri="{FF2B5EF4-FFF2-40B4-BE49-F238E27FC236}">
              <a16:creationId xmlns:a16="http://schemas.microsoft.com/office/drawing/2014/main" id="{00000000-0008-0000-0D00-000059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618" name="Text Box 25795">
          <a:extLst>
            <a:ext uri="{FF2B5EF4-FFF2-40B4-BE49-F238E27FC236}">
              <a16:creationId xmlns:a16="http://schemas.microsoft.com/office/drawing/2014/main" id="{00000000-0008-0000-0D00-00005A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619" name="Text Box 25796">
          <a:extLst>
            <a:ext uri="{FF2B5EF4-FFF2-40B4-BE49-F238E27FC236}">
              <a16:creationId xmlns:a16="http://schemas.microsoft.com/office/drawing/2014/main" id="{00000000-0008-0000-0D00-00005B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620" name="Text Box 25797">
          <a:extLst>
            <a:ext uri="{FF2B5EF4-FFF2-40B4-BE49-F238E27FC236}">
              <a16:creationId xmlns:a16="http://schemas.microsoft.com/office/drawing/2014/main" id="{00000000-0008-0000-0D00-00005C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621" name="Text Box 25798">
          <a:extLst>
            <a:ext uri="{FF2B5EF4-FFF2-40B4-BE49-F238E27FC236}">
              <a16:creationId xmlns:a16="http://schemas.microsoft.com/office/drawing/2014/main" id="{00000000-0008-0000-0D00-00005D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622" name="Text Box 25799">
          <a:extLst>
            <a:ext uri="{FF2B5EF4-FFF2-40B4-BE49-F238E27FC236}">
              <a16:creationId xmlns:a16="http://schemas.microsoft.com/office/drawing/2014/main" id="{00000000-0008-0000-0D00-00005E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623" name="Text Box 25800">
          <a:extLst>
            <a:ext uri="{FF2B5EF4-FFF2-40B4-BE49-F238E27FC236}">
              <a16:creationId xmlns:a16="http://schemas.microsoft.com/office/drawing/2014/main" id="{00000000-0008-0000-0D00-00005F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624" name="Text Box 25801">
          <a:extLst>
            <a:ext uri="{FF2B5EF4-FFF2-40B4-BE49-F238E27FC236}">
              <a16:creationId xmlns:a16="http://schemas.microsoft.com/office/drawing/2014/main" id="{00000000-0008-0000-0D00-000060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625" name="Text Box 25802">
          <a:extLst>
            <a:ext uri="{FF2B5EF4-FFF2-40B4-BE49-F238E27FC236}">
              <a16:creationId xmlns:a16="http://schemas.microsoft.com/office/drawing/2014/main" id="{00000000-0008-0000-0D00-000061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626" name="Text Box 25803">
          <a:extLst>
            <a:ext uri="{FF2B5EF4-FFF2-40B4-BE49-F238E27FC236}">
              <a16:creationId xmlns:a16="http://schemas.microsoft.com/office/drawing/2014/main" id="{00000000-0008-0000-0D00-000062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627" name="Text Box 25804">
          <a:extLst>
            <a:ext uri="{FF2B5EF4-FFF2-40B4-BE49-F238E27FC236}">
              <a16:creationId xmlns:a16="http://schemas.microsoft.com/office/drawing/2014/main" id="{00000000-0008-0000-0D00-000063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628" name="Text Box 25805">
          <a:extLst>
            <a:ext uri="{FF2B5EF4-FFF2-40B4-BE49-F238E27FC236}">
              <a16:creationId xmlns:a16="http://schemas.microsoft.com/office/drawing/2014/main" id="{00000000-0008-0000-0D00-000064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629" name="Text Box 25817">
          <a:extLst>
            <a:ext uri="{FF2B5EF4-FFF2-40B4-BE49-F238E27FC236}">
              <a16:creationId xmlns:a16="http://schemas.microsoft.com/office/drawing/2014/main" id="{00000000-0008-0000-0D00-000065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630" name="Text Box 25818">
          <a:extLst>
            <a:ext uri="{FF2B5EF4-FFF2-40B4-BE49-F238E27FC236}">
              <a16:creationId xmlns:a16="http://schemas.microsoft.com/office/drawing/2014/main" id="{00000000-0008-0000-0D00-000066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631" name="Text Box 25819">
          <a:extLst>
            <a:ext uri="{FF2B5EF4-FFF2-40B4-BE49-F238E27FC236}">
              <a16:creationId xmlns:a16="http://schemas.microsoft.com/office/drawing/2014/main" id="{00000000-0008-0000-0D00-000067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632" name="Text Box 25820">
          <a:extLst>
            <a:ext uri="{FF2B5EF4-FFF2-40B4-BE49-F238E27FC236}">
              <a16:creationId xmlns:a16="http://schemas.microsoft.com/office/drawing/2014/main" id="{00000000-0008-0000-0D00-000068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633" name="Text Box 25821">
          <a:extLst>
            <a:ext uri="{FF2B5EF4-FFF2-40B4-BE49-F238E27FC236}">
              <a16:creationId xmlns:a16="http://schemas.microsoft.com/office/drawing/2014/main" id="{00000000-0008-0000-0D00-000069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634" name="Text Box 25822">
          <a:extLst>
            <a:ext uri="{FF2B5EF4-FFF2-40B4-BE49-F238E27FC236}">
              <a16:creationId xmlns:a16="http://schemas.microsoft.com/office/drawing/2014/main" id="{00000000-0008-0000-0D00-00006A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635" name="Text Box 25823">
          <a:extLst>
            <a:ext uri="{FF2B5EF4-FFF2-40B4-BE49-F238E27FC236}">
              <a16:creationId xmlns:a16="http://schemas.microsoft.com/office/drawing/2014/main" id="{00000000-0008-0000-0D00-00006B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636" name="Text Box 25824">
          <a:extLst>
            <a:ext uri="{FF2B5EF4-FFF2-40B4-BE49-F238E27FC236}">
              <a16:creationId xmlns:a16="http://schemas.microsoft.com/office/drawing/2014/main" id="{00000000-0008-0000-0D00-00006C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637" name="Text Box 25825">
          <a:extLst>
            <a:ext uri="{FF2B5EF4-FFF2-40B4-BE49-F238E27FC236}">
              <a16:creationId xmlns:a16="http://schemas.microsoft.com/office/drawing/2014/main" id="{00000000-0008-0000-0D00-00006D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638" name="Text Box 25826">
          <a:extLst>
            <a:ext uri="{FF2B5EF4-FFF2-40B4-BE49-F238E27FC236}">
              <a16:creationId xmlns:a16="http://schemas.microsoft.com/office/drawing/2014/main" id="{00000000-0008-0000-0D00-00006E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639" name="Text Box 25827">
          <a:extLst>
            <a:ext uri="{FF2B5EF4-FFF2-40B4-BE49-F238E27FC236}">
              <a16:creationId xmlns:a16="http://schemas.microsoft.com/office/drawing/2014/main" id="{00000000-0008-0000-0D00-00006F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640" name="Text Box 25828">
          <a:extLst>
            <a:ext uri="{FF2B5EF4-FFF2-40B4-BE49-F238E27FC236}">
              <a16:creationId xmlns:a16="http://schemas.microsoft.com/office/drawing/2014/main" id="{00000000-0008-0000-0D00-000070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69</xdr:row>
      <xdr:rowOff>114300</xdr:rowOff>
    </xdr:to>
    <xdr:sp macro="" textlink="">
      <xdr:nvSpPr>
        <xdr:cNvPr id="22641" name="Text Box 25671">
          <a:extLst>
            <a:ext uri="{FF2B5EF4-FFF2-40B4-BE49-F238E27FC236}">
              <a16:creationId xmlns:a16="http://schemas.microsoft.com/office/drawing/2014/main" id="{00000000-0008-0000-0D00-000071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69</xdr:row>
      <xdr:rowOff>114300</xdr:rowOff>
    </xdr:to>
    <xdr:sp macro="" textlink="">
      <xdr:nvSpPr>
        <xdr:cNvPr id="22642" name="Text Box 25672">
          <a:extLst>
            <a:ext uri="{FF2B5EF4-FFF2-40B4-BE49-F238E27FC236}">
              <a16:creationId xmlns:a16="http://schemas.microsoft.com/office/drawing/2014/main" id="{00000000-0008-0000-0D00-000072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69</xdr:row>
      <xdr:rowOff>114300</xdr:rowOff>
    </xdr:to>
    <xdr:sp macro="" textlink="">
      <xdr:nvSpPr>
        <xdr:cNvPr id="22643" name="Text Box 25673">
          <a:extLst>
            <a:ext uri="{FF2B5EF4-FFF2-40B4-BE49-F238E27FC236}">
              <a16:creationId xmlns:a16="http://schemas.microsoft.com/office/drawing/2014/main" id="{00000000-0008-0000-0D00-000073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69</xdr:row>
      <xdr:rowOff>114300</xdr:rowOff>
    </xdr:to>
    <xdr:sp macro="" textlink="">
      <xdr:nvSpPr>
        <xdr:cNvPr id="22644" name="Text Box 25674">
          <a:extLst>
            <a:ext uri="{FF2B5EF4-FFF2-40B4-BE49-F238E27FC236}">
              <a16:creationId xmlns:a16="http://schemas.microsoft.com/office/drawing/2014/main" id="{00000000-0008-0000-0D00-000074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69</xdr:row>
      <xdr:rowOff>114300</xdr:rowOff>
    </xdr:to>
    <xdr:sp macro="" textlink="">
      <xdr:nvSpPr>
        <xdr:cNvPr id="22645" name="Text Box 25675">
          <a:extLst>
            <a:ext uri="{FF2B5EF4-FFF2-40B4-BE49-F238E27FC236}">
              <a16:creationId xmlns:a16="http://schemas.microsoft.com/office/drawing/2014/main" id="{00000000-0008-0000-0D00-000075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69</xdr:row>
      <xdr:rowOff>114300</xdr:rowOff>
    </xdr:to>
    <xdr:sp macro="" textlink="">
      <xdr:nvSpPr>
        <xdr:cNvPr id="22646" name="Text Box 25676">
          <a:extLst>
            <a:ext uri="{FF2B5EF4-FFF2-40B4-BE49-F238E27FC236}">
              <a16:creationId xmlns:a16="http://schemas.microsoft.com/office/drawing/2014/main" id="{00000000-0008-0000-0D00-000076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69</xdr:row>
      <xdr:rowOff>114300</xdr:rowOff>
    </xdr:to>
    <xdr:sp macro="" textlink="">
      <xdr:nvSpPr>
        <xdr:cNvPr id="22647" name="Text Box 25677">
          <a:extLst>
            <a:ext uri="{FF2B5EF4-FFF2-40B4-BE49-F238E27FC236}">
              <a16:creationId xmlns:a16="http://schemas.microsoft.com/office/drawing/2014/main" id="{00000000-0008-0000-0D00-000077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69</xdr:row>
      <xdr:rowOff>114300</xdr:rowOff>
    </xdr:to>
    <xdr:sp macro="" textlink="">
      <xdr:nvSpPr>
        <xdr:cNvPr id="22648" name="Text Box 25678">
          <a:extLst>
            <a:ext uri="{FF2B5EF4-FFF2-40B4-BE49-F238E27FC236}">
              <a16:creationId xmlns:a16="http://schemas.microsoft.com/office/drawing/2014/main" id="{00000000-0008-0000-0D00-000078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69</xdr:row>
      <xdr:rowOff>114300</xdr:rowOff>
    </xdr:to>
    <xdr:sp macro="" textlink="">
      <xdr:nvSpPr>
        <xdr:cNvPr id="22649" name="Text Box 25679">
          <a:extLst>
            <a:ext uri="{FF2B5EF4-FFF2-40B4-BE49-F238E27FC236}">
              <a16:creationId xmlns:a16="http://schemas.microsoft.com/office/drawing/2014/main" id="{00000000-0008-0000-0D00-000079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69</xdr:row>
      <xdr:rowOff>114300</xdr:rowOff>
    </xdr:to>
    <xdr:sp macro="" textlink="">
      <xdr:nvSpPr>
        <xdr:cNvPr id="22650" name="Text Box 25680">
          <a:extLst>
            <a:ext uri="{FF2B5EF4-FFF2-40B4-BE49-F238E27FC236}">
              <a16:creationId xmlns:a16="http://schemas.microsoft.com/office/drawing/2014/main" id="{00000000-0008-0000-0D00-00007A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69</xdr:row>
      <xdr:rowOff>114300</xdr:rowOff>
    </xdr:to>
    <xdr:sp macro="" textlink="">
      <xdr:nvSpPr>
        <xdr:cNvPr id="22651" name="Text Box 25681">
          <a:extLst>
            <a:ext uri="{FF2B5EF4-FFF2-40B4-BE49-F238E27FC236}">
              <a16:creationId xmlns:a16="http://schemas.microsoft.com/office/drawing/2014/main" id="{00000000-0008-0000-0D00-00007B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69</xdr:row>
      <xdr:rowOff>114300</xdr:rowOff>
    </xdr:to>
    <xdr:sp macro="" textlink="">
      <xdr:nvSpPr>
        <xdr:cNvPr id="22652" name="Text Box 25682">
          <a:extLst>
            <a:ext uri="{FF2B5EF4-FFF2-40B4-BE49-F238E27FC236}">
              <a16:creationId xmlns:a16="http://schemas.microsoft.com/office/drawing/2014/main" id="{00000000-0008-0000-0D00-00007C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653" name="Text Box 18853">
          <a:extLst>
            <a:ext uri="{FF2B5EF4-FFF2-40B4-BE49-F238E27FC236}">
              <a16:creationId xmlns:a16="http://schemas.microsoft.com/office/drawing/2014/main" id="{00000000-0008-0000-0D00-00007D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654" name="Text Box 18854">
          <a:extLst>
            <a:ext uri="{FF2B5EF4-FFF2-40B4-BE49-F238E27FC236}">
              <a16:creationId xmlns:a16="http://schemas.microsoft.com/office/drawing/2014/main" id="{00000000-0008-0000-0D00-00007E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655" name="Text Box 25694">
          <a:extLst>
            <a:ext uri="{FF2B5EF4-FFF2-40B4-BE49-F238E27FC236}">
              <a16:creationId xmlns:a16="http://schemas.microsoft.com/office/drawing/2014/main" id="{00000000-0008-0000-0D00-00007F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656" name="Text Box 25695">
          <a:extLst>
            <a:ext uri="{FF2B5EF4-FFF2-40B4-BE49-F238E27FC236}">
              <a16:creationId xmlns:a16="http://schemas.microsoft.com/office/drawing/2014/main" id="{00000000-0008-0000-0D00-000080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69</xdr:row>
      <xdr:rowOff>144780</xdr:rowOff>
    </xdr:to>
    <xdr:sp macro="" textlink="">
      <xdr:nvSpPr>
        <xdr:cNvPr id="22657" name="Text Box 25698">
          <a:extLst>
            <a:ext uri="{FF2B5EF4-FFF2-40B4-BE49-F238E27FC236}">
              <a16:creationId xmlns:a16="http://schemas.microsoft.com/office/drawing/2014/main" id="{00000000-0008-0000-0D00-000081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01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69</xdr:row>
      <xdr:rowOff>144780</xdr:rowOff>
    </xdr:to>
    <xdr:sp macro="" textlink="">
      <xdr:nvSpPr>
        <xdr:cNvPr id="22658" name="Text Box 25699">
          <a:extLst>
            <a:ext uri="{FF2B5EF4-FFF2-40B4-BE49-F238E27FC236}">
              <a16:creationId xmlns:a16="http://schemas.microsoft.com/office/drawing/2014/main" id="{00000000-0008-0000-0D00-000082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01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659" name="Text Box 18858">
          <a:extLst>
            <a:ext uri="{FF2B5EF4-FFF2-40B4-BE49-F238E27FC236}">
              <a16:creationId xmlns:a16="http://schemas.microsoft.com/office/drawing/2014/main" id="{00000000-0008-0000-0D00-000083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660" name="Text Box 25702">
          <a:extLst>
            <a:ext uri="{FF2B5EF4-FFF2-40B4-BE49-F238E27FC236}">
              <a16:creationId xmlns:a16="http://schemas.microsoft.com/office/drawing/2014/main" id="{00000000-0008-0000-0D00-000084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69</xdr:row>
      <xdr:rowOff>144780</xdr:rowOff>
    </xdr:to>
    <xdr:sp macro="" textlink="">
      <xdr:nvSpPr>
        <xdr:cNvPr id="22661" name="Text Box 25704">
          <a:extLst>
            <a:ext uri="{FF2B5EF4-FFF2-40B4-BE49-F238E27FC236}">
              <a16:creationId xmlns:a16="http://schemas.microsoft.com/office/drawing/2014/main" id="{00000000-0008-0000-0D00-000085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01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662" name="Text Box 18860">
          <a:extLst>
            <a:ext uri="{FF2B5EF4-FFF2-40B4-BE49-F238E27FC236}">
              <a16:creationId xmlns:a16="http://schemas.microsoft.com/office/drawing/2014/main" id="{00000000-0008-0000-0D00-000086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663" name="Text Box 18861">
          <a:extLst>
            <a:ext uri="{FF2B5EF4-FFF2-40B4-BE49-F238E27FC236}">
              <a16:creationId xmlns:a16="http://schemas.microsoft.com/office/drawing/2014/main" id="{00000000-0008-0000-0D00-000087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664" name="Text Box 18862">
          <a:extLst>
            <a:ext uri="{FF2B5EF4-FFF2-40B4-BE49-F238E27FC236}">
              <a16:creationId xmlns:a16="http://schemas.microsoft.com/office/drawing/2014/main" id="{00000000-0008-0000-0D00-000088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665" name="Text Box 18863">
          <a:extLst>
            <a:ext uri="{FF2B5EF4-FFF2-40B4-BE49-F238E27FC236}">
              <a16:creationId xmlns:a16="http://schemas.microsoft.com/office/drawing/2014/main" id="{00000000-0008-0000-0D00-000089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666" name="Text Box 18864">
          <a:extLst>
            <a:ext uri="{FF2B5EF4-FFF2-40B4-BE49-F238E27FC236}">
              <a16:creationId xmlns:a16="http://schemas.microsoft.com/office/drawing/2014/main" id="{00000000-0008-0000-0D00-00008A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667" name="Text Box 18865">
          <a:extLst>
            <a:ext uri="{FF2B5EF4-FFF2-40B4-BE49-F238E27FC236}">
              <a16:creationId xmlns:a16="http://schemas.microsoft.com/office/drawing/2014/main" id="{00000000-0008-0000-0D00-00008B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668" name="Text Box 18866">
          <a:extLst>
            <a:ext uri="{FF2B5EF4-FFF2-40B4-BE49-F238E27FC236}">
              <a16:creationId xmlns:a16="http://schemas.microsoft.com/office/drawing/2014/main" id="{00000000-0008-0000-0D00-00008C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669" name="Text Box 18867">
          <a:extLst>
            <a:ext uri="{FF2B5EF4-FFF2-40B4-BE49-F238E27FC236}">
              <a16:creationId xmlns:a16="http://schemas.microsoft.com/office/drawing/2014/main" id="{00000000-0008-0000-0D00-00008D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670" name="Text Box 18868">
          <a:extLst>
            <a:ext uri="{FF2B5EF4-FFF2-40B4-BE49-F238E27FC236}">
              <a16:creationId xmlns:a16="http://schemas.microsoft.com/office/drawing/2014/main" id="{00000000-0008-0000-0D00-00008E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671" name="Text Box 18869">
          <a:extLst>
            <a:ext uri="{FF2B5EF4-FFF2-40B4-BE49-F238E27FC236}">
              <a16:creationId xmlns:a16="http://schemas.microsoft.com/office/drawing/2014/main" id="{00000000-0008-0000-0D00-00008F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672" name="Text Box 18870">
          <a:extLst>
            <a:ext uri="{FF2B5EF4-FFF2-40B4-BE49-F238E27FC236}">
              <a16:creationId xmlns:a16="http://schemas.microsoft.com/office/drawing/2014/main" id="{00000000-0008-0000-0D00-000090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673" name="Text Box 18871">
          <a:extLst>
            <a:ext uri="{FF2B5EF4-FFF2-40B4-BE49-F238E27FC236}">
              <a16:creationId xmlns:a16="http://schemas.microsoft.com/office/drawing/2014/main" id="{00000000-0008-0000-0D00-000091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674" name="Text Box 25706">
          <a:extLst>
            <a:ext uri="{FF2B5EF4-FFF2-40B4-BE49-F238E27FC236}">
              <a16:creationId xmlns:a16="http://schemas.microsoft.com/office/drawing/2014/main" id="{00000000-0008-0000-0D00-000092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675" name="Text Box 25707">
          <a:extLst>
            <a:ext uri="{FF2B5EF4-FFF2-40B4-BE49-F238E27FC236}">
              <a16:creationId xmlns:a16="http://schemas.microsoft.com/office/drawing/2014/main" id="{00000000-0008-0000-0D00-000093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676" name="Text Box 25708">
          <a:extLst>
            <a:ext uri="{FF2B5EF4-FFF2-40B4-BE49-F238E27FC236}">
              <a16:creationId xmlns:a16="http://schemas.microsoft.com/office/drawing/2014/main" id="{00000000-0008-0000-0D00-000094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677" name="Text Box 25709">
          <a:extLst>
            <a:ext uri="{FF2B5EF4-FFF2-40B4-BE49-F238E27FC236}">
              <a16:creationId xmlns:a16="http://schemas.microsoft.com/office/drawing/2014/main" id="{00000000-0008-0000-0D00-000095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678" name="Text Box 25710">
          <a:extLst>
            <a:ext uri="{FF2B5EF4-FFF2-40B4-BE49-F238E27FC236}">
              <a16:creationId xmlns:a16="http://schemas.microsoft.com/office/drawing/2014/main" id="{00000000-0008-0000-0D00-000096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679" name="Text Box 25711">
          <a:extLst>
            <a:ext uri="{FF2B5EF4-FFF2-40B4-BE49-F238E27FC236}">
              <a16:creationId xmlns:a16="http://schemas.microsoft.com/office/drawing/2014/main" id="{00000000-0008-0000-0D00-000097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680" name="Text Box 25712">
          <a:extLst>
            <a:ext uri="{FF2B5EF4-FFF2-40B4-BE49-F238E27FC236}">
              <a16:creationId xmlns:a16="http://schemas.microsoft.com/office/drawing/2014/main" id="{00000000-0008-0000-0D00-000098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681" name="Text Box 25713">
          <a:extLst>
            <a:ext uri="{FF2B5EF4-FFF2-40B4-BE49-F238E27FC236}">
              <a16:creationId xmlns:a16="http://schemas.microsoft.com/office/drawing/2014/main" id="{00000000-0008-0000-0D00-000099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682" name="Text Box 25714">
          <a:extLst>
            <a:ext uri="{FF2B5EF4-FFF2-40B4-BE49-F238E27FC236}">
              <a16:creationId xmlns:a16="http://schemas.microsoft.com/office/drawing/2014/main" id="{00000000-0008-0000-0D00-00009A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683" name="Text Box 25715">
          <a:extLst>
            <a:ext uri="{FF2B5EF4-FFF2-40B4-BE49-F238E27FC236}">
              <a16:creationId xmlns:a16="http://schemas.microsoft.com/office/drawing/2014/main" id="{00000000-0008-0000-0D00-00009B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684" name="Text Box 25716">
          <a:extLst>
            <a:ext uri="{FF2B5EF4-FFF2-40B4-BE49-F238E27FC236}">
              <a16:creationId xmlns:a16="http://schemas.microsoft.com/office/drawing/2014/main" id="{00000000-0008-0000-0D00-00009C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685" name="Text Box 25717">
          <a:extLst>
            <a:ext uri="{FF2B5EF4-FFF2-40B4-BE49-F238E27FC236}">
              <a16:creationId xmlns:a16="http://schemas.microsoft.com/office/drawing/2014/main" id="{00000000-0008-0000-0D00-00009D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686" name="Text Box 25729">
          <a:extLst>
            <a:ext uri="{FF2B5EF4-FFF2-40B4-BE49-F238E27FC236}">
              <a16:creationId xmlns:a16="http://schemas.microsoft.com/office/drawing/2014/main" id="{00000000-0008-0000-0D00-00009E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687" name="Text Box 25730">
          <a:extLst>
            <a:ext uri="{FF2B5EF4-FFF2-40B4-BE49-F238E27FC236}">
              <a16:creationId xmlns:a16="http://schemas.microsoft.com/office/drawing/2014/main" id="{00000000-0008-0000-0D00-00009F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688" name="Text Box 25731">
          <a:extLst>
            <a:ext uri="{FF2B5EF4-FFF2-40B4-BE49-F238E27FC236}">
              <a16:creationId xmlns:a16="http://schemas.microsoft.com/office/drawing/2014/main" id="{00000000-0008-0000-0D00-0000A0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689" name="Text Box 25732">
          <a:extLst>
            <a:ext uri="{FF2B5EF4-FFF2-40B4-BE49-F238E27FC236}">
              <a16:creationId xmlns:a16="http://schemas.microsoft.com/office/drawing/2014/main" id="{00000000-0008-0000-0D00-0000A1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690" name="Text Box 25733">
          <a:extLst>
            <a:ext uri="{FF2B5EF4-FFF2-40B4-BE49-F238E27FC236}">
              <a16:creationId xmlns:a16="http://schemas.microsoft.com/office/drawing/2014/main" id="{00000000-0008-0000-0D00-0000A2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691" name="Text Box 25734">
          <a:extLst>
            <a:ext uri="{FF2B5EF4-FFF2-40B4-BE49-F238E27FC236}">
              <a16:creationId xmlns:a16="http://schemas.microsoft.com/office/drawing/2014/main" id="{00000000-0008-0000-0D00-0000A3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692" name="Text Box 25735">
          <a:extLst>
            <a:ext uri="{FF2B5EF4-FFF2-40B4-BE49-F238E27FC236}">
              <a16:creationId xmlns:a16="http://schemas.microsoft.com/office/drawing/2014/main" id="{00000000-0008-0000-0D00-0000A4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693" name="Text Box 25736">
          <a:extLst>
            <a:ext uri="{FF2B5EF4-FFF2-40B4-BE49-F238E27FC236}">
              <a16:creationId xmlns:a16="http://schemas.microsoft.com/office/drawing/2014/main" id="{00000000-0008-0000-0D00-0000A5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694" name="Text Box 25737">
          <a:extLst>
            <a:ext uri="{FF2B5EF4-FFF2-40B4-BE49-F238E27FC236}">
              <a16:creationId xmlns:a16="http://schemas.microsoft.com/office/drawing/2014/main" id="{00000000-0008-0000-0D00-0000A6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695" name="Text Box 25738">
          <a:extLst>
            <a:ext uri="{FF2B5EF4-FFF2-40B4-BE49-F238E27FC236}">
              <a16:creationId xmlns:a16="http://schemas.microsoft.com/office/drawing/2014/main" id="{00000000-0008-0000-0D00-0000A7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696" name="Text Box 25739">
          <a:extLst>
            <a:ext uri="{FF2B5EF4-FFF2-40B4-BE49-F238E27FC236}">
              <a16:creationId xmlns:a16="http://schemas.microsoft.com/office/drawing/2014/main" id="{00000000-0008-0000-0D00-0000A8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697" name="Text Box 25740">
          <a:extLst>
            <a:ext uri="{FF2B5EF4-FFF2-40B4-BE49-F238E27FC236}">
              <a16:creationId xmlns:a16="http://schemas.microsoft.com/office/drawing/2014/main" id="{00000000-0008-0000-0D00-0000A9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698" name="Text Box 18883">
          <a:extLst>
            <a:ext uri="{FF2B5EF4-FFF2-40B4-BE49-F238E27FC236}">
              <a16:creationId xmlns:a16="http://schemas.microsoft.com/office/drawing/2014/main" id="{00000000-0008-0000-0D00-0000AA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699" name="Text Box 18884">
          <a:extLst>
            <a:ext uri="{FF2B5EF4-FFF2-40B4-BE49-F238E27FC236}">
              <a16:creationId xmlns:a16="http://schemas.microsoft.com/office/drawing/2014/main" id="{00000000-0008-0000-0D00-0000AB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700" name="Text Box 25752">
          <a:extLst>
            <a:ext uri="{FF2B5EF4-FFF2-40B4-BE49-F238E27FC236}">
              <a16:creationId xmlns:a16="http://schemas.microsoft.com/office/drawing/2014/main" id="{00000000-0008-0000-0D00-0000AC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701" name="Text Box 25753">
          <a:extLst>
            <a:ext uri="{FF2B5EF4-FFF2-40B4-BE49-F238E27FC236}">
              <a16:creationId xmlns:a16="http://schemas.microsoft.com/office/drawing/2014/main" id="{00000000-0008-0000-0D00-0000AD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702" name="Text Box 25757">
          <a:extLst>
            <a:ext uri="{FF2B5EF4-FFF2-40B4-BE49-F238E27FC236}">
              <a16:creationId xmlns:a16="http://schemas.microsoft.com/office/drawing/2014/main" id="{00000000-0008-0000-0D00-0000AE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703" name="Text Box 25758">
          <a:extLst>
            <a:ext uri="{FF2B5EF4-FFF2-40B4-BE49-F238E27FC236}">
              <a16:creationId xmlns:a16="http://schemas.microsoft.com/office/drawing/2014/main" id="{00000000-0008-0000-0D00-0000AF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69</xdr:row>
      <xdr:rowOff>144780</xdr:rowOff>
    </xdr:to>
    <xdr:sp macro="" textlink="">
      <xdr:nvSpPr>
        <xdr:cNvPr id="22704" name="Text Box 25761">
          <a:extLst>
            <a:ext uri="{FF2B5EF4-FFF2-40B4-BE49-F238E27FC236}">
              <a16:creationId xmlns:a16="http://schemas.microsoft.com/office/drawing/2014/main" id="{00000000-0008-0000-0D00-0000B0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01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69</xdr:row>
      <xdr:rowOff>144780</xdr:rowOff>
    </xdr:to>
    <xdr:sp macro="" textlink="">
      <xdr:nvSpPr>
        <xdr:cNvPr id="22705" name="Text Box 25762">
          <a:extLst>
            <a:ext uri="{FF2B5EF4-FFF2-40B4-BE49-F238E27FC236}">
              <a16:creationId xmlns:a16="http://schemas.microsoft.com/office/drawing/2014/main" id="{00000000-0008-0000-0D00-0000B1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01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706" name="Text Box 18888">
          <a:extLst>
            <a:ext uri="{FF2B5EF4-FFF2-40B4-BE49-F238E27FC236}">
              <a16:creationId xmlns:a16="http://schemas.microsoft.com/office/drawing/2014/main" id="{00000000-0008-0000-0D00-0000B2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707" name="Text Box 25765">
          <a:extLst>
            <a:ext uri="{FF2B5EF4-FFF2-40B4-BE49-F238E27FC236}">
              <a16:creationId xmlns:a16="http://schemas.microsoft.com/office/drawing/2014/main" id="{00000000-0008-0000-0D00-0000B3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708" name="Text Box 25767">
          <a:extLst>
            <a:ext uri="{FF2B5EF4-FFF2-40B4-BE49-F238E27FC236}">
              <a16:creationId xmlns:a16="http://schemas.microsoft.com/office/drawing/2014/main" id="{00000000-0008-0000-0D00-0000B4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69</xdr:row>
      <xdr:rowOff>144780</xdr:rowOff>
    </xdr:to>
    <xdr:sp macro="" textlink="">
      <xdr:nvSpPr>
        <xdr:cNvPr id="22709" name="Text Box 25769">
          <a:extLst>
            <a:ext uri="{FF2B5EF4-FFF2-40B4-BE49-F238E27FC236}">
              <a16:creationId xmlns:a16="http://schemas.microsoft.com/office/drawing/2014/main" id="{00000000-0008-0000-0D00-0000B5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01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710" name="Text Box 18895">
          <a:extLst>
            <a:ext uri="{FF2B5EF4-FFF2-40B4-BE49-F238E27FC236}">
              <a16:creationId xmlns:a16="http://schemas.microsoft.com/office/drawing/2014/main" id="{00000000-0008-0000-0D00-0000B6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711" name="Text Box 18896">
          <a:extLst>
            <a:ext uri="{FF2B5EF4-FFF2-40B4-BE49-F238E27FC236}">
              <a16:creationId xmlns:a16="http://schemas.microsoft.com/office/drawing/2014/main" id="{00000000-0008-0000-0D00-0000B7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712" name="Text Box 18897">
          <a:extLst>
            <a:ext uri="{FF2B5EF4-FFF2-40B4-BE49-F238E27FC236}">
              <a16:creationId xmlns:a16="http://schemas.microsoft.com/office/drawing/2014/main" id="{00000000-0008-0000-0D00-0000B8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713" name="Text Box 18898">
          <a:extLst>
            <a:ext uri="{FF2B5EF4-FFF2-40B4-BE49-F238E27FC236}">
              <a16:creationId xmlns:a16="http://schemas.microsoft.com/office/drawing/2014/main" id="{00000000-0008-0000-0D00-0000B9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714" name="Text Box 18899">
          <a:extLst>
            <a:ext uri="{FF2B5EF4-FFF2-40B4-BE49-F238E27FC236}">
              <a16:creationId xmlns:a16="http://schemas.microsoft.com/office/drawing/2014/main" id="{00000000-0008-0000-0D00-0000BA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715" name="Text Box 18900">
          <a:extLst>
            <a:ext uri="{FF2B5EF4-FFF2-40B4-BE49-F238E27FC236}">
              <a16:creationId xmlns:a16="http://schemas.microsoft.com/office/drawing/2014/main" id="{00000000-0008-0000-0D00-0000BB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716" name="Text Box 18901">
          <a:extLst>
            <a:ext uri="{FF2B5EF4-FFF2-40B4-BE49-F238E27FC236}">
              <a16:creationId xmlns:a16="http://schemas.microsoft.com/office/drawing/2014/main" id="{00000000-0008-0000-0D00-0000BC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717" name="Text Box 18902">
          <a:extLst>
            <a:ext uri="{FF2B5EF4-FFF2-40B4-BE49-F238E27FC236}">
              <a16:creationId xmlns:a16="http://schemas.microsoft.com/office/drawing/2014/main" id="{00000000-0008-0000-0D00-0000BD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718" name="Text Box 18903">
          <a:extLst>
            <a:ext uri="{FF2B5EF4-FFF2-40B4-BE49-F238E27FC236}">
              <a16:creationId xmlns:a16="http://schemas.microsoft.com/office/drawing/2014/main" id="{00000000-0008-0000-0D00-0000BE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719" name="Text Box 18904">
          <a:extLst>
            <a:ext uri="{FF2B5EF4-FFF2-40B4-BE49-F238E27FC236}">
              <a16:creationId xmlns:a16="http://schemas.microsoft.com/office/drawing/2014/main" id="{00000000-0008-0000-0D00-0000BF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720" name="Text Box 18905">
          <a:extLst>
            <a:ext uri="{FF2B5EF4-FFF2-40B4-BE49-F238E27FC236}">
              <a16:creationId xmlns:a16="http://schemas.microsoft.com/office/drawing/2014/main" id="{00000000-0008-0000-0D00-0000C0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721" name="Text Box 18906">
          <a:extLst>
            <a:ext uri="{FF2B5EF4-FFF2-40B4-BE49-F238E27FC236}">
              <a16:creationId xmlns:a16="http://schemas.microsoft.com/office/drawing/2014/main" id="{00000000-0008-0000-0D00-0000C1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722" name="Text Box 25771">
          <a:extLst>
            <a:ext uri="{FF2B5EF4-FFF2-40B4-BE49-F238E27FC236}">
              <a16:creationId xmlns:a16="http://schemas.microsoft.com/office/drawing/2014/main" id="{00000000-0008-0000-0D00-0000C2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723" name="Text Box 25772">
          <a:extLst>
            <a:ext uri="{FF2B5EF4-FFF2-40B4-BE49-F238E27FC236}">
              <a16:creationId xmlns:a16="http://schemas.microsoft.com/office/drawing/2014/main" id="{00000000-0008-0000-0D00-0000C3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724" name="Text Box 25773">
          <a:extLst>
            <a:ext uri="{FF2B5EF4-FFF2-40B4-BE49-F238E27FC236}">
              <a16:creationId xmlns:a16="http://schemas.microsoft.com/office/drawing/2014/main" id="{00000000-0008-0000-0D00-0000C4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725" name="Text Box 25774">
          <a:extLst>
            <a:ext uri="{FF2B5EF4-FFF2-40B4-BE49-F238E27FC236}">
              <a16:creationId xmlns:a16="http://schemas.microsoft.com/office/drawing/2014/main" id="{00000000-0008-0000-0D00-0000C5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726" name="Text Box 25775">
          <a:extLst>
            <a:ext uri="{FF2B5EF4-FFF2-40B4-BE49-F238E27FC236}">
              <a16:creationId xmlns:a16="http://schemas.microsoft.com/office/drawing/2014/main" id="{00000000-0008-0000-0D00-0000C6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727" name="Text Box 25776">
          <a:extLst>
            <a:ext uri="{FF2B5EF4-FFF2-40B4-BE49-F238E27FC236}">
              <a16:creationId xmlns:a16="http://schemas.microsoft.com/office/drawing/2014/main" id="{00000000-0008-0000-0D00-0000C7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728" name="Text Box 25777">
          <a:extLst>
            <a:ext uri="{FF2B5EF4-FFF2-40B4-BE49-F238E27FC236}">
              <a16:creationId xmlns:a16="http://schemas.microsoft.com/office/drawing/2014/main" id="{00000000-0008-0000-0D00-0000C8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729" name="Text Box 25778">
          <a:extLst>
            <a:ext uri="{FF2B5EF4-FFF2-40B4-BE49-F238E27FC236}">
              <a16:creationId xmlns:a16="http://schemas.microsoft.com/office/drawing/2014/main" id="{00000000-0008-0000-0D00-0000C9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730" name="Text Box 25779">
          <a:extLst>
            <a:ext uri="{FF2B5EF4-FFF2-40B4-BE49-F238E27FC236}">
              <a16:creationId xmlns:a16="http://schemas.microsoft.com/office/drawing/2014/main" id="{00000000-0008-0000-0D00-0000CA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731" name="Text Box 25780">
          <a:extLst>
            <a:ext uri="{FF2B5EF4-FFF2-40B4-BE49-F238E27FC236}">
              <a16:creationId xmlns:a16="http://schemas.microsoft.com/office/drawing/2014/main" id="{00000000-0008-0000-0D00-0000CB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732" name="Text Box 25781">
          <a:extLst>
            <a:ext uri="{FF2B5EF4-FFF2-40B4-BE49-F238E27FC236}">
              <a16:creationId xmlns:a16="http://schemas.microsoft.com/office/drawing/2014/main" id="{00000000-0008-0000-0D00-0000CC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733" name="Text Box 25782">
          <a:extLst>
            <a:ext uri="{FF2B5EF4-FFF2-40B4-BE49-F238E27FC236}">
              <a16:creationId xmlns:a16="http://schemas.microsoft.com/office/drawing/2014/main" id="{00000000-0008-0000-0D00-0000CD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734" name="Text Box 25794">
          <a:extLst>
            <a:ext uri="{FF2B5EF4-FFF2-40B4-BE49-F238E27FC236}">
              <a16:creationId xmlns:a16="http://schemas.microsoft.com/office/drawing/2014/main" id="{00000000-0008-0000-0D00-0000CE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735" name="Text Box 25795">
          <a:extLst>
            <a:ext uri="{FF2B5EF4-FFF2-40B4-BE49-F238E27FC236}">
              <a16:creationId xmlns:a16="http://schemas.microsoft.com/office/drawing/2014/main" id="{00000000-0008-0000-0D00-0000CF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736" name="Text Box 25796">
          <a:extLst>
            <a:ext uri="{FF2B5EF4-FFF2-40B4-BE49-F238E27FC236}">
              <a16:creationId xmlns:a16="http://schemas.microsoft.com/office/drawing/2014/main" id="{00000000-0008-0000-0D00-0000D0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737" name="Text Box 25797">
          <a:extLst>
            <a:ext uri="{FF2B5EF4-FFF2-40B4-BE49-F238E27FC236}">
              <a16:creationId xmlns:a16="http://schemas.microsoft.com/office/drawing/2014/main" id="{00000000-0008-0000-0D00-0000D1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738" name="Text Box 25798">
          <a:extLst>
            <a:ext uri="{FF2B5EF4-FFF2-40B4-BE49-F238E27FC236}">
              <a16:creationId xmlns:a16="http://schemas.microsoft.com/office/drawing/2014/main" id="{00000000-0008-0000-0D00-0000D2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739" name="Text Box 25799">
          <a:extLst>
            <a:ext uri="{FF2B5EF4-FFF2-40B4-BE49-F238E27FC236}">
              <a16:creationId xmlns:a16="http://schemas.microsoft.com/office/drawing/2014/main" id="{00000000-0008-0000-0D00-0000D3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740" name="Text Box 25800">
          <a:extLst>
            <a:ext uri="{FF2B5EF4-FFF2-40B4-BE49-F238E27FC236}">
              <a16:creationId xmlns:a16="http://schemas.microsoft.com/office/drawing/2014/main" id="{00000000-0008-0000-0D00-0000D4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741" name="Text Box 25801">
          <a:extLst>
            <a:ext uri="{FF2B5EF4-FFF2-40B4-BE49-F238E27FC236}">
              <a16:creationId xmlns:a16="http://schemas.microsoft.com/office/drawing/2014/main" id="{00000000-0008-0000-0D00-0000D5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742" name="Text Box 25802">
          <a:extLst>
            <a:ext uri="{FF2B5EF4-FFF2-40B4-BE49-F238E27FC236}">
              <a16:creationId xmlns:a16="http://schemas.microsoft.com/office/drawing/2014/main" id="{00000000-0008-0000-0D00-0000D6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743" name="Text Box 25803">
          <a:extLst>
            <a:ext uri="{FF2B5EF4-FFF2-40B4-BE49-F238E27FC236}">
              <a16:creationId xmlns:a16="http://schemas.microsoft.com/office/drawing/2014/main" id="{00000000-0008-0000-0D00-0000D7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744" name="Text Box 25804">
          <a:extLst>
            <a:ext uri="{FF2B5EF4-FFF2-40B4-BE49-F238E27FC236}">
              <a16:creationId xmlns:a16="http://schemas.microsoft.com/office/drawing/2014/main" id="{00000000-0008-0000-0D00-0000D8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745" name="Text Box 25805">
          <a:extLst>
            <a:ext uri="{FF2B5EF4-FFF2-40B4-BE49-F238E27FC236}">
              <a16:creationId xmlns:a16="http://schemas.microsoft.com/office/drawing/2014/main" id="{00000000-0008-0000-0D00-0000D9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746" name="Text Box 25817">
          <a:extLst>
            <a:ext uri="{FF2B5EF4-FFF2-40B4-BE49-F238E27FC236}">
              <a16:creationId xmlns:a16="http://schemas.microsoft.com/office/drawing/2014/main" id="{00000000-0008-0000-0D00-0000DA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747" name="Text Box 25818">
          <a:extLst>
            <a:ext uri="{FF2B5EF4-FFF2-40B4-BE49-F238E27FC236}">
              <a16:creationId xmlns:a16="http://schemas.microsoft.com/office/drawing/2014/main" id="{00000000-0008-0000-0D00-0000DB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748" name="Text Box 25819">
          <a:extLst>
            <a:ext uri="{FF2B5EF4-FFF2-40B4-BE49-F238E27FC236}">
              <a16:creationId xmlns:a16="http://schemas.microsoft.com/office/drawing/2014/main" id="{00000000-0008-0000-0D00-0000DC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749" name="Text Box 25820">
          <a:extLst>
            <a:ext uri="{FF2B5EF4-FFF2-40B4-BE49-F238E27FC236}">
              <a16:creationId xmlns:a16="http://schemas.microsoft.com/office/drawing/2014/main" id="{00000000-0008-0000-0D00-0000DD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750" name="Text Box 25821">
          <a:extLst>
            <a:ext uri="{FF2B5EF4-FFF2-40B4-BE49-F238E27FC236}">
              <a16:creationId xmlns:a16="http://schemas.microsoft.com/office/drawing/2014/main" id="{00000000-0008-0000-0D00-0000DE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751" name="Text Box 25822">
          <a:extLst>
            <a:ext uri="{FF2B5EF4-FFF2-40B4-BE49-F238E27FC236}">
              <a16:creationId xmlns:a16="http://schemas.microsoft.com/office/drawing/2014/main" id="{00000000-0008-0000-0D00-0000DF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752" name="Text Box 25823">
          <a:extLst>
            <a:ext uri="{FF2B5EF4-FFF2-40B4-BE49-F238E27FC236}">
              <a16:creationId xmlns:a16="http://schemas.microsoft.com/office/drawing/2014/main" id="{00000000-0008-0000-0D00-0000E0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753" name="Text Box 25824">
          <a:extLst>
            <a:ext uri="{FF2B5EF4-FFF2-40B4-BE49-F238E27FC236}">
              <a16:creationId xmlns:a16="http://schemas.microsoft.com/office/drawing/2014/main" id="{00000000-0008-0000-0D00-0000E1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754" name="Text Box 25825">
          <a:extLst>
            <a:ext uri="{FF2B5EF4-FFF2-40B4-BE49-F238E27FC236}">
              <a16:creationId xmlns:a16="http://schemas.microsoft.com/office/drawing/2014/main" id="{00000000-0008-0000-0D00-0000E2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755" name="Text Box 25826">
          <a:extLst>
            <a:ext uri="{FF2B5EF4-FFF2-40B4-BE49-F238E27FC236}">
              <a16:creationId xmlns:a16="http://schemas.microsoft.com/office/drawing/2014/main" id="{00000000-0008-0000-0D00-0000E3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756" name="Text Box 25827">
          <a:extLst>
            <a:ext uri="{FF2B5EF4-FFF2-40B4-BE49-F238E27FC236}">
              <a16:creationId xmlns:a16="http://schemas.microsoft.com/office/drawing/2014/main" id="{00000000-0008-0000-0D00-0000E4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757" name="Text Box 25828">
          <a:extLst>
            <a:ext uri="{FF2B5EF4-FFF2-40B4-BE49-F238E27FC236}">
              <a16:creationId xmlns:a16="http://schemas.microsoft.com/office/drawing/2014/main" id="{00000000-0008-0000-0D00-0000E5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758" name="Text Box 25640">
          <a:extLst>
            <a:ext uri="{FF2B5EF4-FFF2-40B4-BE49-F238E27FC236}">
              <a16:creationId xmlns:a16="http://schemas.microsoft.com/office/drawing/2014/main" id="{00000000-0008-0000-0D00-0000E6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759" name="Text Box 25641">
          <a:extLst>
            <a:ext uri="{FF2B5EF4-FFF2-40B4-BE49-F238E27FC236}">
              <a16:creationId xmlns:a16="http://schemas.microsoft.com/office/drawing/2014/main" id="{00000000-0008-0000-0D00-0000E7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760" name="Text Box 25642">
          <a:extLst>
            <a:ext uri="{FF2B5EF4-FFF2-40B4-BE49-F238E27FC236}">
              <a16:creationId xmlns:a16="http://schemas.microsoft.com/office/drawing/2014/main" id="{00000000-0008-0000-0D00-0000E8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761" name="Text Box 25643">
          <a:extLst>
            <a:ext uri="{FF2B5EF4-FFF2-40B4-BE49-F238E27FC236}">
              <a16:creationId xmlns:a16="http://schemas.microsoft.com/office/drawing/2014/main" id="{00000000-0008-0000-0D00-0000E9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762" name="Text Box 25644">
          <a:extLst>
            <a:ext uri="{FF2B5EF4-FFF2-40B4-BE49-F238E27FC236}">
              <a16:creationId xmlns:a16="http://schemas.microsoft.com/office/drawing/2014/main" id="{00000000-0008-0000-0D00-0000EA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763" name="Text Box 25645">
          <a:extLst>
            <a:ext uri="{FF2B5EF4-FFF2-40B4-BE49-F238E27FC236}">
              <a16:creationId xmlns:a16="http://schemas.microsoft.com/office/drawing/2014/main" id="{00000000-0008-0000-0D00-0000EB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764" name="Text Box 25646">
          <a:extLst>
            <a:ext uri="{FF2B5EF4-FFF2-40B4-BE49-F238E27FC236}">
              <a16:creationId xmlns:a16="http://schemas.microsoft.com/office/drawing/2014/main" id="{00000000-0008-0000-0D00-0000EC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765" name="Text Box 25647">
          <a:extLst>
            <a:ext uri="{FF2B5EF4-FFF2-40B4-BE49-F238E27FC236}">
              <a16:creationId xmlns:a16="http://schemas.microsoft.com/office/drawing/2014/main" id="{00000000-0008-0000-0D00-0000ED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766" name="Text Box 25648">
          <a:extLst>
            <a:ext uri="{FF2B5EF4-FFF2-40B4-BE49-F238E27FC236}">
              <a16:creationId xmlns:a16="http://schemas.microsoft.com/office/drawing/2014/main" id="{00000000-0008-0000-0D00-0000EE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599" name="Text Box 198">
          <a:extLst>
            <a:ext uri="{FF2B5EF4-FFF2-40B4-BE49-F238E27FC236}">
              <a16:creationId xmlns:a16="http://schemas.microsoft.com/office/drawing/2014/main" id="{00000000-0008-0000-0E00-00005F54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600" name="Text Box 310">
          <a:extLst>
            <a:ext uri="{FF2B5EF4-FFF2-40B4-BE49-F238E27FC236}">
              <a16:creationId xmlns:a16="http://schemas.microsoft.com/office/drawing/2014/main" id="{00000000-0008-0000-0E00-00006054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601" name="Text Box 311">
          <a:extLst>
            <a:ext uri="{FF2B5EF4-FFF2-40B4-BE49-F238E27FC236}">
              <a16:creationId xmlns:a16="http://schemas.microsoft.com/office/drawing/2014/main" id="{00000000-0008-0000-0E00-00006154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602" name="Text Box 520">
          <a:extLst>
            <a:ext uri="{FF2B5EF4-FFF2-40B4-BE49-F238E27FC236}">
              <a16:creationId xmlns:a16="http://schemas.microsoft.com/office/drawing/2014/main" id="{00000000-0008-0000-0E00-00006254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603" name="Text Box 523">
          <a:extLst>
            <a:ext uri="{FF2B5EF4-FFF2-40B4-BE49-F238E27FC236}">
              <a16:creationId xmlns:a16="http://schemas.microsoft.com/office/drawing/2014/main" id="{00000000-0008-0000-0E00-00006354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604" name="Text Box 524">
          <a:extLst>
            <a:ext uri="{FF2B5EF4-FFF2-40B4-BE49-F238E27FC236}">
              <a16:creationId xmlns:a16="http://schemas.microsoft.com/office/drawing/2014/main" id="{00000000-0008-0000-0E00-00006454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605" name="Text Box 525">
          <a:extLst>
            <a:ext uri="{FF2B5EF4-FFF2-40B4-BE49-F238E27FC236}">
              <a16:creationId xmlns:a16="http://schemas.microsoft.com/office/drawing/2014/main" id="{00000000-0008-0000-0E00-00006554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606" name="Text Box 526">
          <a:extLst>
            <a:ext uri="{FF2B5EF4-FFF2-40B4-BE49-F238E27FC236}">
              <a16:creationId xmlns:a16="http://schemas.microsoft.com/office/drawing/2014/main" id="{00000000-0008-0000-0E00-00006654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607" name="Text Box 527">
          <a:extLst>
            <a:ext uri="{FF2B5EF4-FFF2-40B4-BE49-F238E27FC236}">
              <a16:creationId xmlns:a16="http://schemas.microsoft.com/office/drawing/2014/main" id="{00000000-0008-0000-0E00-00006754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608" name="Text Box 529">
          <a:extLst>
            <a:ext uri="{FF2B5EF4-FFF2-40B4-BE49-F238E27FC236}">
              <a16:creationId xmlns:a16="http://schemas.microsoft.com/office/drawing/2014/main" id="{00000000-0008-0000-0E00-00006854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609" name="Text Box 531">
          <a:extLst>
            <a:ext uri="{FF2B5EF4-FFF2-40B4-BE49-F238E27FC236}">
              <a16:creationId xmlns:a16="http://schemas.microsoft.com/office/drawing/2014/main" id="{00000000-0008-0000-0E00-00006954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610" name="Text Box 532">
          <a:extLst>
            <a:ext uri="{FF2B5EF4-FFF2-40B4-BE49-F238E27FC236}">
              <a16:creationId xmlns:a16="http://schemas.microsoft.com/office/drawing/2014/main" id="{00000000-0008-0000-0E00-00006A54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611" name="Text Box 541">
          <a:extLst>
            <a:ext uri="{FF2B5EF4-FFF2-40B4-BE49-F238E27FC236}">
              <a16:creationId xmlns:a16="http://schemas.microsoft.com/office/drawing/2014/main" id="{00000000-0008-0000-0E00-00006B54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612" name="Text Box 543">
          <a:extLst>
            <a:ext uri="{FF2B5EF4-FFF2-40B4-BE49-F238E27FC236}">
              <a16:creationId xmlns:a16="http://schemas.microsoft.com/office/drawing/2014/main" id="{00000000-0008-0000-0E00-00006C54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613" name="Text Box 544">
          <a:extLst>
            <a:ext uri="{FF2B5EF4-FFF2-40B4-BE49-F238E27FC236}">
              <a16:creationId xmlns:a16="http://schemas.microsoft.com/office/drawing/2014/main" id="{00000000-0008-0000-0E00-00006D54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614" name="Text Box 545">
          <a:extLst>
            <a:ext uri="{FF2B5EF4-FFF2-40B4-BE49-F238E27FC236}">
              <a16:creationId xmlns:a16="http://schemas.microsoft.com/office/drawing/2014/main" id="{00000000-0008-0000-0E00-00006E54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615" name="Text Box 546">
          <a:extLst>
            <a:ext uri="{FF2B5EF4-FFF2-40B4-BE49-F238E27FC236}">
              <a16:creationId xmlns:a16="http://schemas.microsoft.com/office/drawing/2014/main" id="{00000000-0008-0000-0E00-00006F54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616" name="Text Box 547">
          <a:extLst>
            <a:ext uri="{FF2B5EF4-FFF2-40B4-BE49-F238E27FC236}">
              <a16:creationId xmlns:a16="http://schemas.microsoft.com/office/drawing/2014/main" id="{00000000-0008-0000-0E00-00007054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617" name="Text Box 858">
          <a:extLst>
            <a:ext uri="{FF2B5EF4-FFF2-40B4-BE49-F238E27FC236}">
              <a16:creationId xmlns:a16="http://schemas.microsoft.com/office/drawing/2014/main" id="{00000000-0008-0000-0E00-00007154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618" name="Text Box 859">
          <a:extLst>
            <a:ext uri="{FF2B5EF4-FFF2-40B4-BE49-F238E27FC236}">
              <a16:creationId xmlns:a16="http://schemas.microsoft.com/office/drawing/2014/main" id="{00000000-0008-0000-0E00-00007254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619" name="Text Box 860">
          <a:extLst>
            <a:ext uri="{FF2B5EF4-FFF2-40B4-BE49-F238E27FC236}">
              <a16:creationId xmlns:a16="http://schemas.microsoft.com/office/drawing/2014/main" id="{00000000-0008-0000-0E00-00007354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620" name="Text Box 861">
          <a:extLst>
            <a:ext uri="{FF2B5EF4-FFF2-40B4-BE49-F238E27FC236}">
              <a16:creationId xmlns:a16="http://schemas.microsoft.com/office/drawing/2014/main" id="{00000000-0008-0000-0E00-00007454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621" name="Text Box 862">
          <a:extLst>
            <a:ext uri="{FF2B5EF4-FFF2-40B4-BE49-F238E27FC236}">
              <a16:creationId xmlns:a16="http://schemas.microsoft.com/office/drawing/2014/main" id="{00000000-0008-0000-0E00-00007554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622" name="Text Box 863">
          <a:extLst>
            <a:ext uri="{FF2B5EF4-FFF2-40B4-BE49-F238E27FC236}">
              <a16:creationId xmlns:a16="http://schemas.microsoft.com/office/drawing/2014/main" id="{00000000-0008-0000-0E00-00007654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623" name="Text Box 865">
          <a:extLst>
            <a:ext uri="{FF2B5EF4-FFF2-40B4-BE49-F238E27FC236}">
              <a16:creationId xmlns:a16="http://schemas.microsoft.com/office/drawing/2014/main" id="{00000000-0008-0000-0E00-00007754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624" name="Text Box 867">
          <a:extLst>
            <a:ext uri="{FF2B5EF4-FFF2-40B4-BE49-F238E27FC236}">
              <a16:creationId xmlns:a16="http://schemas.microsoft.com/office/drawing/2014/main" id="{00000000-0008-0000-0E00-00007854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625" name="Text Box 868">
          <a:extLst>
            <a:ext uri="{FF2B5EF4-FFF2-40B4-BE49-F238E27FC236}">
              <a16:creationId xmlns:a16="http://schemas.microsoft.com/office/drawing/2014/main" id="{00000000-0008-0000-0E00-00007954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626" name="Text Box 877">
          <a:extLst>
            <a:ext uri="{FF2B5EF4-FFF2-40B4-BE49-F238E27FC236}">
              <a16:creationId xmlns:a16="http://schemas.microsoft.com/office/drawing/2014/main" id="{00000000-0008-0000-0E00-00007A54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627" name="Text Box 879">
          <a:extLst>
            <a:ext uri="{FF2B5EF4-FFF2-40B4-BE49-F238E27FC236}">
              <a16:creationId xmlns:a16="http://schemas.microsoft.com/office/drawing/2014/main" id="{00000000-0008-0000-0E00-00007B54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628" name="Text Box 880">
          <a:extLst>
            <a:ext uri="{FF2B5EF4-FFF2-40B4-BE49-F238E27FC236}">
              <a16:creationId xmlns:a16="http://schemas.microsoft.com/office/drawing/2014/main" id="{00000000-0008-0000-0E00-00007C54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629" name="Text Box 881">
          <a:extLst>
            <a:ext uri="{FF2B5EF4-FFF2-40B4-BE49-F238E27FC236}">
              <a16:creationId xmlns:a16="http://schemas.microsoft.com/office/drawing/2014/main" id="{00000000-0008-0000-0E00-00007D54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630" name="Text Box 882">
          <a:extLst>
            <a:ext uri="{FF2B5EF4-FFF2-40B4-BE49-F238E27FC236}">
              <a16:creationId xmlns:a16="http://schemas.microsoft.com/office/drawing/2014/main" id="{00000000-0008-0000-0E00-00007E54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631" name="Text Box 14536">
          <a:extLst>
            <a:ext uri="{FF2B5EF4-FFF2-40B4-BE49-F238E27FC236}">
              <a16:creationId xmlns:a16="http://schemas.microsoft.com/office/drawing/2014/main" id="{00000000-0008-0000-0E00-00007F54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632" name="Text Box 14538">
          <a:extLst>
            <a:ext uri="{FF2B5EF4-FFF2-40B4-BE49-F238E27FC236}">
              <a16:creationId xmlns:a16="http://schemas.microsoft.com/office/drawing/2014/main" id="{00000000-0008-0000-0E00-00008054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633" name="Text Box 18853">
          <a:extLst>
            <a:ext uri="{FF2B5EF4-FFF2-40B4-BE49-F238E27FC236}">
              <a16:creationId xmlns:a16="http://schemas.microsoft.com/office/drawing/2014/main" id="{00000000-0008-0000-0E00-00008154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634" name="Text Box 18854">
          <a:extLst>
            <a:ext uri="{FF2B5EF4-FFF2-40B4-BE49-F238E27FC236}">
              <a16:creationId xmlns:a16="http://schemas.microsoft.com/office/drawing/2014/main" id="{00000000-0008-0000-0E00-00008254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635" name="Text Box 18858">
          <a:extLst>
            <a:ext uri="{FF2B5EF4-FFF2-40B4-BE49-F238E27FC236}">
              <a16:creationId xmlns:a16="http://schemas.microsoft.com/office/drawing/2014/main" id="{00000000-0008-0000-0E00-00008354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636" name="Text Box 18860">
          <a:extLst>
            <a:ext uri="{FF2B5EF4-FFF2-40B4-BE49-F238E27FC236}">
              <a16:creationId xmlns:a16="http://schemas.microsoft.com/office/drawing/2014/main" id="{00000000-0008-0000-0E00-00008454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637" name="Text Box 18861">
          <a:extLst>
            <a:ext uri="{FF2B5EF4-FFF2-40B4-BE49-F238E27FC236}">
              <a16:creationId xmlns:a16="http://schemas.microsoft.com/office/drawing/2014/main" id="{00000000-0008-0000-0E00-00008554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638" name="Text Box 18862">
          <a:extLst>
            <a:ext uri="{FF2B5EF4-FFF2-40B4-BE49-F238E27FC236}">
              <a16:creationId xmlns:a16="http://schemas.microsoft.com/office/drawing/2014/main" id="{00000000-0008-0000-0E00-00008654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639" name="Text Box 18863">
          <a:extLst>
            <a:ext uri="{FF2B5EF4-FFF2-40B4-BE49-F238E27FC236}">
              <a16:creationId xmlns:a16="http://schemas.microsoft.com/office/drawing/2014/main" id="{00000000-0008-0000-0E00-00008754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640" name="Text Box 18864">
          <a:extLst>
            <a:ext uri="{FF2B5EF4-FFF2-40B4-BE49-F238E27FC236}">
              <a16:creationId xmlns:a16="http://schemas.microsoft.com/office/drawing/2014/main" id="{00000000-0008-0000-0E00-00008854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641" name="Text Box 18865">
          <a:extLst>
            <a:ext uri="{FF2B5EF4-FFF2-40B4-BE49-F238E27FC236}">
              <a16:creationId xmlns:a16="http://schemas.microsoft.com/office/drawing/2014/main" id="{00000000-0008-0000-0E00-00008954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642" name="Text Box 18866">
          <a:extLst>
            <a:ext uri="{FF2B5EF4-FFF2-40B4-BE49-F238E27FC236}">
              <a16:creationId xmlns:a16="http://schemas.microsoft.com/office/drawing/2014/main" id="{00000000-0008-0000-0E00-00008A54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643" name="Text Box 18867">
          <a:extLst>
            <a:ext uri="{FF2B5EF4-FFF2-40B4-BE49-F238E27FC236}">
              <a16:creationId xmlns:a16="http://schemas.microsoft.com/office/drawing/2014/main" id="{00000000-0008-0000-0E00-00008B54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644" name="Text Box 18868">
          <a:extLst>
            <a:ext uri="{FF2B5EF4-FFF2-40B4-BE49-F238E27FC236}">
              <a16:creationId xmlns:a16="http://schemas.microsoft.com/office/drawing/2014/main" id="{00000000-0008-0000-0E00-00008C54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645" name="Text Box 18869">
          <a:extLst>
            <a:ext uri="{FF2B5EF4-FFF2-40B4-BE49-F238E27FC236}">
              <a16:creationId xmlns:a16="http://schemas.microsoft.com/office/drawing/2014/main" id="{00000000-0008-0000-0E00-00008D54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646" name="Text Box 18870">
          <a:extLst>
            <a:ext uri="{FF2B5EF4-FFF2-40B4-BE49-F238E27FC236}">
              <a16:creationId xmlns:a16="http://schemas.microsoft.com/office/drawing/2014/main" id="{00000000-0008-0000-0E00-00008E54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647" name="Text Box 18871">
          <a:extLst>
            <a:ext uri="{FF2B5EF4-FFF2-40B4-BE49-F238E27FC236}">
              <a16:creationId xmlns:a16="http://schemas.microsoft.com/office/drawing/2014/main" id="{00000000-0008-0000-0E00-00008F54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648" name="Text Box 18883">
          <a:extLst>
            <a:ext uri="{FF2B5EF4-FFF2-40B4-BE49-F238E27FC236}">
              <a16:creationId xmlns:a16="http://schemas.microsoft.com/office/drawing/2014/main" id="{00000000-0008-0000-0E00-00009054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649" name="Text Box 18884">
          <a:extLst>
            <a:ext uri="{FF2B5EF4-FFF2-40B4-BE49-F238E27FC236}">
              <a16:creationId xmlns:a16="http://schemas.microsoft.com/office/drawing/2014/main" id="{00000000-0008-0000-0E00-00009154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650" name="Text Box 18888">
          <a:extLst>
            <a:ext uri="{FF2B5EF4-FFF2-40B4-BE49-F238E27FC236}">
              <a16:creationId xmlns:a16="http://schemas.microsoft.com/office/drawing/2014/main" id="{00000000-0008-0000-0E00-00009254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651" name="Text Box 18895">
          <a:extLst>
            <a:ext uri="{FF2B5EF4-FFF2-40B4-BE49-F238E27FC236}">
              <a16:creationId xmlns:a16="http://schemas.microsoft.com/office/drawing/2014/main" id="{00000000-0008-0000-0E00-00009354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652" name="Text Box 18896">
          <a:extLst>
            <a:ext uri="{FF2B5EF4-FFF2-40B4-BE49-F238E27FC236}">
              <a16:creationId xmlns:a16="http://schemas.microsoft.com/office/drawing/2014/main" id="{00000000-0008-0000-0E00-00009454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653" name="Text Box 18897">
          <a:extLst>
            <a:ext uri="{FF2B5EF4-FFF2-40B4-BE49-F238E27FC236}">
              <a16:creationId xmlns:a16="http://schemas.microsoft.com/office/drawing/2014/main" id="{00000000-0008-0000-0E00-00009554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654" name="Text Box 18898">
          <a:extLst>
            <a:ext uri="{FF2B5EF4-FFF2-40B4-BE49-F238E27FC236}">
              <a16:creationId xmlns:a16="http://schemas.microsoft.com/office/drawing/2014/main" id="{00000000-0008-0000-0E00-00009654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655" name="Text Box 18899">
          <a:extLst>
            <a:ext uri="{FF2B5EF4-FFF2-40B4-BE49-F238E27FC236}">
              <a16:creationId xmlns:a16="http://schemas.microsoft.com/office/drawing/2014/main" id="{00000000-0008-0000-0E00-00009754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656" name="Text Box 18900">
          <a:extLst>
            <a:ext uri="{FF2B5EF4-FFF2-40B4-BE49-F238E27FC236}">
              <a16:creationId xmlns:a16="http://schemas.microsoft.com/office/drawing/2014/main" id="{00000000-0008-0000-0E00-00009854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657" name="Text Box 18901">
          <a:extLst>
            <a:ext uri="{FF2B5EF4-FFF2-40B4-BE49-F238E27FC236}">
              <a16:creationId xmlns:a16="http://schemas.microsoft.com/office/drawing/2014/main" id="{00000000-0008-0000-0E00-00009954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658" name="Text Box 18902">
          <a:extLst>
            <a:ext uri="{FF2B5EF4-FFF2-40B4-BE49-F238E27FC236}">
              <a16:creationId xmlns:a16="http://schemas.microsoft.com/office/drawing/2014/main" id="{00000000-0008-0000-0E00-00009A54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659" name="Text Box 18903">
          <a:extLst>
            <a:ext uri="{FF2B5EF4-FFF2-40B4-BE49-F238E27FC236}">
              <a16:creationId xmlns:a16="http://schemas.microsoft.com/office/drawing/2014/main" id="{00000000-0008-0000-0E00-00009B54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660" name="Text Box 18904">
          <a:extLst>
            <a:ext uri="{FF2B5EF4-FFF2-40B4-BE49-F238E27FC236}">
              <a16:creationId xmlns:a16="http://schemas.microsoft.com/office/drawing/2014/main" id="{00000000-0008-0000-0E00-00009C54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661" name="Text Box 18905">
          <a:extLst>
            <a:ext uri="{FF2B5EF4-FFF2-40B4-BE49-F238E27FC236}">
              <a16:creationId xmlns:a16="http://schemas.microsoft.com/office/drawing/2014/main" id="{00000000-0008-0000-0E00-00009D54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662" name="Text Box 18906">
          <a:extLst>
            <a:ext uri="{FF2B5EF4-FFF2-40B4-BE49-F238E27FC236}">
              <a16:creationId xmlns:a16="http://schemas.microsoft.com/office/drawing/2014/main" id="{00000000-0008-0000-0E00-00009E54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663" name="Text Box 25694">
          <a:extLst>
            <a:ext uri="{FF2B5EF4-FFF2-40B4-BE49-F238E27FC236}">
              <a16:creationId xmlns:a16="http://schemas.microsoft.com/office/drawing/2014/main" id="{00000000-0008-0000-0E00-00009F54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664" name="Text Box 25695">
          <a:extLst>
            <a:ext uri="{FF2B5EF4-FFF2-40B4-BE49-F238E27FC236}">
              <a16:creationId xmlns:a16="http://schemas.microsoft.com/office/drawing/2014/main" id="{00000000-0008-0000-0E00-0000A054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665" name="Text Box 25698">
          <a:extLst>
            <a:ext uri="{FF2B5EF4-FFF2-40B4-BE49-F238E27FC236}">
              <a16:creationId xmlns:a16="http://schemas.microsoft.com/office/drawing/2014/main" id="{00000000-0008-0000-0E00-0000A154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666" name="Text Box 25699">
          <a:extLst>
            <a:ext uri="{FF2B5EF4-FFF2-40B4-BE49-F238E27FC236}">
              <a16:creationId xmlns:a16="http://schemas.microsoft.com/office/drawing/2014/main" id="{00000000-0008-0000-0E00-0000A254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667" name="Text Box 25702">
          <a:extLst>
            <a:ext uri="{FF2B5EF4-FFF2-40B4-BE49-F238E27FC236}">
              <a16:creationId xmlns:a16="http://schemas.microsoft.com/office/drawing/2014/main" id="{00000000-0008-0000-0E00-0000A354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668" name="Text Box 25704">
          <a:extLst>
            <a:ext uri="{FF2B5EF4-FFF2-40B4-BE49-F238E27FC236}">
              <a16:creationId xmlns:a16="http://schemas.microsoft.com/office/drawing/2014/main" id="{00000000-0008-0000-0E00-0000A454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669" name="Text Box 25706">
          <a:extLst>
            <a:ext uri="{FF2B5EF4-FFF2-40B4-BE49-F238E27FC236}">
              <a16:creationId xmlns:a16="http://schemas.microsoft.com/office/drawing/2014/main" id="{00000000-0008-0000-0E00-0000A554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670" name="Text Box 25707">
          <a:extLst>
            <a:ext uri="{FF2B5EF4-FFF2-40B4-BE49-F238E27FC236}">
              <a16:creationId xmlns:a16="http://schemas.microsoft.com/office/drawing/2014/main" id="{00000000-0008-0000-0E00-0000A654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671" name="Text Box 25708">
          <a:extLst>
            <a:ext uri="{FF2B5EF4-FFF2-40B4-BE49-F238E27FC236}">
              <a16:creationId xmlns:a16="http://schemas.microsoft.com/office/drawing/2014/main" id="{00000000-0008-0000-0E00-0000A754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672" name="Text Box 25709">
          <a:extLst>
            <a:ext uri="{FF2B5EF4-FFF2-40B4-BE49-F238E27FC236}">
              <a16:creationId xmlns:a16="http://schemas.microsoft.com/office/drawing/2014/main" id="{00000000-0008-0000-0E00-0000A854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673" name="Text Box 25710">
          <a:extLst>
            <a:ext uri="{FF2B5EF4-FFF2-40B4-BE49-F238E27FC236}">
              <a16:creationId xmlns:a16="http://schemas.microsoft.com/office/drawing/2014/main" id="{00000000-0008-0000-0E00-0000A954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674" name="Text Box 25711">
          <a:extLst>
            <a:ext uri="{FF2B5EF4-FFF2-40B4-BE49-F238E27FC236}">
              <a16:creationId xmlns:a16="http://schemas.microsoft.com/office/drawing/2014/main" id="{00000000-0008-0000-0E00-0000AA54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675" name="Text Box 25712">
          <a:extLst>
            <a:ext uri="{FF2B5EF4-FFF2-40B4-BE49-F238E27FC236}">
              <a16:creationId xmlns:a16="http://schemas.microsoft.com/office/drawing/2014/main" id="{00000000-0008-0000-0E00-0000AB54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676" name="Text Box 25713">
          <a:extLst>
            <a:ext uri="{FF2B5EF4-FFF2-40B4-BE49-F238E27FC236}">
              <a16:creationId xmlns:a16="http://schemas.microsoft.com/office/drawing/2014/main" id="{00000000-0008-0000-0E00-0000AC54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677" name="Text Box 25714">
          <a:extLst>
            <a:ext uri="{FF2B5EF4-FFF2-40B4-BE49-F238E27FC236}">
              <a16:creationId xmlns:a16="http://schemas.microsoft.com/office/drawing/2014/main" id="{00000000-0008-0000-0E00-0000AD54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678" name="Text Box 25715">
          <a:extLst>
            <a:ext uri="{FF2B5EF4-FFF2-40B4-BE49-F238E27FC236}">
              <a16:creationId xmlns:a16="http://schemas.microsoft.com/office/drawing/2014/main" id="{00000000-0008-0000-0E00-0000AE54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679" name="Text Box 25716">
          <a:extLst>
            <a:ext uri="{FF2B5EF4-FFF2-40B4-BE49-F238E27FC236}">
              <a16:creationId xmlns:a16="http://schemas.microsoft.com/office/drawing/2014/main" id="{00000000-0008-0000-0E00-0000AF54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680" name="Text Box 25717">
          <a:extLst>
            <a:ext uri="{FF2B5EF4-FFF2-40B4-BE49-F238E27FC236}">
              <a16:creationId xmlns:a16="http://schemas.microsoft.com/office/drawing/2014/main" id="{00000000-0008-0000-0E00-0000B054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681" name="Text Box 25729">
          <a:extLst>
            <a:ext uri="{FF2B5EF4-FFF2-40B4-BE49-F238E27FC236}">
              <a16:creationId xmlns:a16="http://schemas.microsoft.com/office/drawing/2014/main" id="{00000000-0008-0000-0E00-0000B154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682" name="Text Box 25730">
          <a:extLst>
            <a:ext uri="{FF2B5EF4-FFF2-40B4-BE49-F238E27FC236}">
              <a16:creationId xmlns:a16="http://schemas.microsoft.com/office/drawing/2014/main" id="{00000000-0008-0000-0E00-0000B254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683" name="Text Box 25731">
          <a:extLst>
            <a:ext uri="{FF2B5EF4-FFF2-40B4-BE49-F238E27FC236}">
              <a16:creationId xmlns:a16="http://schemas.microsoft.com/office/drawing/2014/main" id="{00000000-0008-0000-0E00-0000B354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684" name="Text Box 25732">
          <a:extLst>
            <a:ext uri="{FF2B5EF4-FFF2-40B4-BE49-F238E27FC236}">
              <a16:creationId xmlns:a16="http://schemas.microsoft.com/office/drawing/2014/main" id="{00000000-0008-0000-0E00-0000B454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685" name="Text Box 25733">
          <a:extLst>
            <a:ext uri="{FF2B5EF4-FFF2-40B4-BE49-F238E27FC236}">
              <a16:creationId xmlns:a16="http://schemas.microsoft.com/office/drawing/2014/main" id="{00000000-0008-0000-0E00-0000B554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686" name="Text Box 25734">
          <a:extLst>
            <a:ext uri="{FF2B5EF4-FFF2-40B4-BE49-F238E27FC236}">
              <a16:creationId xmlns:a16="http://schemas.microsoft.com/office/drawing/2014/main" id="{00000000-0008-0000-0E00-0000B654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687" name="Text Box 25735">
          <a:extLst>
            <a:ext uri="{FF2B5EF4-FFF2-40B4-BE49-F238E27FC236}">
              <a16:creationId xmlns:a16="http://schemas.microsoft.com/office/drawing/2014/main" id="{00000000-0008-0000-0E00-0000B754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688" name="Text Box 25736">
          <a:extLst>
            <a:ext uri="{FF2B5EF4-FFF2-40B4-BE49-F238E27FC236}">
              <a16:creationId xmlns:a16="http://schemas.microsoft.com/office/drawing/2014/main" id="{00000000-0008-0000-0E00-0000B854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689" name="Text Box 25737">
          <a:extLst>
            <a:ext uri="{FF2B5EF4-FFF2-40B4-BE49-F238E27FC236}">
              <a16:creationId xmlns:a16="http://schemas.microsoft.com/office/drawing/2014/main" id="{00000000-0008-0000-0E00-0000B954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690" name="Text Box 25738">
          <a:extLst>
            <a:ext uri="{FF2B5EF4-FFF2-40B4-BE49-F238E27FC236}">
              <a16:creationId xmlns:a16="http://schemas.microsoft.com/office/drawing/2014/main" id="{00000000-0008-0000-0E00-0000BA54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691" name="Text Box 25739">
          <a:extLst>
            <a:ext uri="{FF2B5EF4-FFF2-40B4-BE49-F238E27FC236}">
              <a16:creationId xmlns:a16="http://schemas.microsoft.com/office/drawing/2014/main" id="{00000000-0008-0000-0E00-0000BB54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692" name="Text Box 25740">
          <a:extLst>
            <a:ext uri="{FF2B5EF4-FFF2-40B4-BE49-F238E27FC236}">
              <a16:creationId xmlns:a16="http://schemas.microsoft.com/office/drawing/2014/main" id="{00000000-0008-0000-0E00-0000BC54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693" name="Text Box 25752">
          <a:extLst>
            <a:ext uri="{FF2B5EF4-FFF2-40B4-BE49-F238E27FC236}">
              <a16:creationId xmlns:a16="http://schemas.microsoft.com/office/drawing/2014/main" id="{00000000-0008-0000-0E00-0000BD54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694" name="Text Box 25753">
          <a:extLst>
            <a:ext uri="{FF2B5EF4-FFF2-40B4-BE49-F238E27FC236}">
              <a16:creationId xmlns:a16="http://schemas.microsoft.com/office/drawing/2014/main" id="{00000000-0008-0000-0E00-0000BE54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695" name="Text Box 25757">
          <a:extLst>
            <a:ext uri="{FF2B5EF4-FFF2-40B4-BE49-F238E27FC236}">
              <a16:creationId xmlns:a16="http://schemas.microsoft.com/office/drawing/2014/main" id="{00000000-0008-0000-0E00-0000BF54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696" name="Text Box 25758">
          <a:extLst>
            <a:ext uri="{FF2B5EF4-FFF2-40B4-BE49-F238E27FC236}">
              <a16:creationId xmlns:a16="http://schemas.microsoft.com/office/drawing/2014/main" id="{00000000-0008-0000-0E00-0000C054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697" name="Text Box 25761">
          <a:extLst>
            <a:ext uri="{FF2B5EF4-FFF2-40B4-BE49-F238E27FC236}">
              <a16:creationId xmlns:a16="http://schemas.microsoft.com/office/drawing/2014/main" id="{00000000-0008-0000-0E00-0000C154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698" name="Text Box 25762">
          <a:extLst>
            <a:ext uri="{FF2B5EF4-FFF2-40B4-BE49-F238E27FC236}">
              <a16:creationId xmlns:a16="http://schemas.microsoft.com/office/drawing/2014/main" id="{00000000-0008-0000-0E00-0000C254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699" name="Text Box 25765">
          <a:extLst>
            <a:ext uri="{FF2B5EF4-FFF2-40B4-BE49-F238E27FC236}">
              <a16:creationId xmlns:a16="http://schemas.microsoft.com/office/drawing/2014/main" id="{00000000-0008-0000-0E00-0000C354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700" name="Text Box 25767">
          <a:extLst>
            <a:ext uri="{FF2B5EF4-FFF2-40B4-BE49-F238E27FC236}">
              <a16:creationId xmlns:a16="http://schemas.microsoft.com/office/drawing/2014/main" id="{00000000-0008-0000-0E00-0000C454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701" name="Text Box 25769">
          <a:extLst>
            <a:ext uri="{FF2B5EF4-FFF2-40B4-BE49-F238E27FC236}">
              <a16:creationId xmlns:a16="http://schemas.microsoft.com/office/drawing/2014/main" id="{00000000-0008-0000-0E00-0000C554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702" name="Text Box 25771">
          <a:extLst>
            <a:ext uri="{FF2B5EF4-FFF2-40B4-BE49-F238E27FC236}">
              <a16:creationId xmlns:a16="http://schemas.microsoft.com/office/drawing/2014/main" id="{00000000-0008-0000-0E00-0000C654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703" name="Text Box 25772">
          <a:extLst>
            <a:ext uri="{FF2B5EF4-FFF2-40B4-BE49-F238E27FC236}">
              <a16:creationId xmlns:a16="http://schemas.microsoft.com/office/drawing/2014/main" id="{00000000-0008-0000-0E00-0000C754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704" name="Text Box 25773">
          <a:extLst>
            <a:ext uri="{FF2B5EF4-FFF2-40B4-BE49-F238E27FC236}">
              <a16:creationId xmlns:a16="http://schemas.microsoft.com/office/drawing/2014/main" id="{00000000-0008-0000-0E00-0000C854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705" name="Text Box 25774">
          <a:extLst>
            <a:ext uri="{FF2B5EF4-FFF2-40B4-BE49-F238E27FC236}">
              <a16:creationId xmlns:a16="http://schemas.microsoft.com/office/drawing/2014/main" id="{00000000-0008-0000-0E00-0000C954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706" name="Text Box 25775">
          <a:extLst>
            <a:ext uri="{FF2B5EF4-FFF2-40B4-BE49-F238E27FC236}">
              <a16:creationId xmlns:a16="http://schemas.microsoft.com/office/drawing/2014/main" id="{00000000-0008-0000-0E00-0000CA54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707" name="Text Box 25776">
          <a:extLst>
            <a:ext uri="{FF2B5EF4-FFF2-40B4-BE49-F238E27FC236}">
              <a16:creationId xmlns:a16="http://schemas.microsoft.com/office/drawing/2014/main" id="{00000000-0008-0000-0E00-0000CB54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708" name="Text Box 25777">
          <a:extLst>
            <a:ext uri="{FF2B5EF4-FFF2-40B4-BE49-F238E27FC236}">
              <a16:creationId xmlns:a16="http://schemas.microsoft.com/office/drawing/2014/main" id="{00000000-0008-0000-0E00-0000CC54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709" name="Text Box 25778">
          <a:extLst>
            <a:ext uri="{FF2B5EF4-FFF2-40B4-BE49-F238E27FC236}">
              <a16:creationId xmlns:a16="http://schemas.microsoft.com/office/drawing/2014/main" id="{00000000-0008-0000-0E00-0000CD54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710" name="Text Box 25779">
          <a:extLst>
            <a:ext uri="{FF2B5EF4-FFF2-40B4-BE49-F238E27FC236}">
              <a16:creationId xmlns:a16="http://schemas.microsoft.com/office/drawing/2014/main" id="{00000000-0008-0000-0E00-0000CE54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711" name="Text Box 25780">
          <a:extLst>
            <a:ext uri="{FF2B5EF4-FFF2-40B4-BE49-F238E27FC236}">
              <a16:creationId xmlns:a16="http://schemas.microsoft.com/office/drawing/2014/main" id="{00000000-0008-0000-0E00-0000CF54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712" name="Text Box 25781">
          <a:extLst>
            <a:ext uri="{FF2B5EF4-FFF2-40B4-BE49-F238E27FC236}">
              <a16:creationId xmlns:a16="http://schemas.microsoft.com/office/drawing/2014/main" id="{00000000-0008-0000-0E00-0000D054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713" name="Text Box 25782">
          <a:extLst>
            <a:ext uri="{FF2B5EF4-FFF2-40B4-BE49-F238E27FC236}">
              <a16:creationId xmlns:a16="http://schemas.microsoft.com/office/drawing/2014/main" id="{00000000-0008-0000-0E00-0000D154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714" name="Text Box 25794">
          <a:extLst>
            <a:ext uri="{FF2B5EF4-FFF2-40B4-BE49-F238E27FC236}">
              <a16:creationId xmlns:a16="http://schemas.microsoft.com/office/drawing/2014/main" id="{00000000-0008-0000-0E00-0000D254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715" name="Text Box 25795">
          <a:extLst>
            <a:ext uri="{FF2B5EF4-FFF2-40B4-BE49-F238E27FC236}">
              <a16:creationId xmlns:a16="http://schemas.microsoft.com/office/drawing/2014/main" id="{00000000-0008-0000-0E00-0000D354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716" name="Text Box 25796">
          <a:extLst>
            <a:ext uri="{FF2B5EF4-FFF2-40B4-BE49-F238E27FC236}">
              <a16:creationId xmlns:a16="http://schemas.microsoft.com/office/drawing/2014/main" id="{00000000-0008-0000-0E00-0000D454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717" name="Text Box 25797">
          <a:extLst>
            <a:ext uri="{FF2B5EF4-FFF2-40B4-BE49-F238E27FC236}">
              <a16:creationId xmlns:a16="http://schemas.microsoft.com/office/drawing/2014/main" id="{00000000-0008-0000-0E00-0000D554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718" name="Text Box 25798">
          <a:extLst>
            <a:ext uri="{FF2B5EF4-FFF2-40B4-BE49-F238E27FC236}">
              <a16:creationId xmlns:a16="http://schemas.microsoft.com/office/drawing/2014/main" id="{00000000-0008-0000-0E00-0000D654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719" name="Text Box 25799">
          <a:extLst>
            <a:ext uri="{FF2B5EF4-FFF2-40B4-BE49-F238E27FC236}">
              <a16:creationId xmlns:a16="http://schemas.microsoft.com/office/drawing/2014/main" id="{00000000-0008-0000-0E00-0000D754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720" name="Text Box 25800">
          <a:extLst>
            <a:ext uri="{FF2B5EF4-FFF2-40B4-BE49-F238E27FC236}">
              <a16:creationId xmlns:a16="http://schemas.microsoft.com/office/drawing/2014/main" id="{00000000-0008-0000-0E00-0000D854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721" name="Text Box 25801">
          <a:extLst>
            <a:ext uri="{FF2B5EF4-FFF2-40B4-BE49-F238E27FC236}">
              <a16:creationId xmlns:a16="http://schemas.microsoft.com/office/drawing/2014/main" id="{00000000-0008-0000-0E00-0000D954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722" name="Text Box 25802">
          <a:extLst>
            <a:ext uri="{FF2B5EF4-FFF2-40B4-BE49-F238E27FC236}">
              <a16:creationId xmlns:a16="http://schemas.microsoft.com/office/drawing/2014/main" id="{00000000-0008-0000-0E00-0000DA54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723" name="Text Box 25803">
          <a:extLst>
            <a:ext uri="{FF2B5EF4-FFF2-40B4-BE49-F238E27FC236}">
              <a16:creationId xmlns:a16="http://schemas.microsoft.com/office/drawing/2014/main" id="{00000000-0008-0000-0E00-0000DB54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724" name="Text Box 25804">
          <a:extLst>
            <a:ext uri="{FF2B5EF4-FFF2-40B4-BE49-F238E27FC236}">
              <a16:creationId xmlns:a16="http://schemas.microsoft.com/office/drawing/2014/main" id="{00000000-0008-0000-0E00-0000DC54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725" name="Text Box 25805">
          <a:extLst>
            <a:ext uri="{FF2B5EF4-FFF2-40B4-BE49-F238E27FC236}">
              <a16:creationId xmlns:a16="http://schemas.microsoft.com/office/drawing/2014/main" id="{00000000-0008-0000-0E00-0000DD54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726" name="Text Box 25817">
          <a:extLst>
            <a:ext uri="{FF2B5EF4-FFF2-40B4-BE49-F238E27FC236}">
              <a16:creationId xmlns:a16="http://schemas.microsoft.com/office/drawing/2014/main" id="{00000000-0008-0000-0E00-0000DE54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727" name="Text Box 25818">
          <a:extLst>
            <a:ext uri="{FF2B5EF4-FFF2-40B4-BE49-F238E27FC236}">
              <a16:creationId xmlns:a16="http://schemas.microsoft.com/office/drawing/2014/main" id="{00000000-0008-0000-0E00-0000DF54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728" name="Text Box 25819">
          <a:extLst>
            <a:ext uri="{FF2B5EF4-FFF2-40B4-BE49-F238E27FC236}">
              <a16:creationId xmlns:a16="http://schemas.microsoft.com/office/drawing/2014/main" id="{00000000-0008-0000-0E00-0000E054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729" name="Text Box 25820">
          <a:extLst>
            <a:ext uri="{FF2B5EF4-FFF2-40B4-BE49-F238E27FC236}">
              <a16:creationId xmlns:a16="http://schemas.microsoft.com/office/drawing/2014/main" id="{00000000-0008-0000-0E00-0000E154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730" name="Text Box 25821">
          <a:extLst>
            <a:ext uri="{FF2B5EF4-FFF2-40B4-BE49-F238E27FC236}">
              <a16:creationId xmlns:a16="http://schemas.microsoft.com/office/drawing/2014/main" id="{00000000-0008-0000-0E00-0000E254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731" name="Text Box 25822">
          <a:extLst>
            <a:ext uri="{FF2B5EF4-FFF2-40B4-BE49-F238E27FC236}">
              <a16:creationId xmlns:a16="http://schemas.microsoft.com/office/drawing/2014/main" id="{00000000-0008-0000-0E00-0000E354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732" name="Text Box 25823">
          <a:extLst>
            <a:ext uri="{FF2B5EF4-FFF2-40B4-BE49-F238E27FC236}">
              <a16:creationId xmlns:a16="http://schemas.microsoft.com/office/drawing/2014/main" id="{00000000-0008-0000-0E00-0000E454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733" name="Text Box 25824">
          <a:extLst>
            <a:ext uri="{FF2B5EF4-FFF2-40B4-BE49-F238E27FC236}">
              <a16:creationId xmlns:a16="http://schemas.microsoft.com/office/drawing/2014/main" id="{00000000-0008-0000-0E00-0000E554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734" name="Text Box 25825">
          <a:extLst>
            <a:ext uri="{FF2B5EF4-FFF2-40B4-BE49-F238E27FC236}">
              <a16:creationId xmlns:a16="http://schemas.microsoft.com/office/drawing/2014/main" id="{00000000-0008-0000-0E00-0000E654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735" name="Text Box 25826">
          <a:extLst>
            <a:ext uri="{FF2B5EF4-FFF2-40B4-BE49-F238E27FC236}">
              <a16:creationId xmlns:a16="http://schemas.microsoft.com/office/drawing/2014/main" id="{00000000-0008-0000-0E00-0000E754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736" name="Text Box 25827">
          <a:extLst>
            <a:ext uri="{FF2B5EF4-FFF2-40B4-BE49-F238E27FC236}">
              <a16:creationId xmlns:a16="http://schemas.microsoft.com/office/drawing/2014/main" id="{00000000-0008-0000-0E00-0000E854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737" name="Text Box 25828">
          <a:extLst>
            <a:ext uri="{FF2B5EF4-FFF2-40B4-BE49-F238E27FC236}">
              <a16:creationId xmlns:a16="http://schemas.microsoft.com/office/drawing/2014/main" id="{00000000-0008-0000-0E00-0000E954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738" name="Text Box 18853">
          <a:extLst>
            <a:ext uri="{FF2B5EF4-FFF2-40B4-BE49-F238E27FC236}">
              <a16:creationId xmlns:a16="http://schemas.microsoft.com/office/drawing/2014/main" id="{00000000-0008-0000-0E00-0000EA54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739" name="Text Box 18854">
          <a:extLst>
            <a:ext uri="{FF2B5EF4-FFF2-40B4-BE49-F238E27FC236}">
              <a16:creationId xmlns:a16="http://schemas.microsoft.com/office/drawing/2014/main" id="{00000000-0008-0000-0E00-0000EB54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740" name="Text Box 25694">
          <a:extLst>
            <a:ext uri="{FF2B5EF4-FFF2-40B4-BE49-F238E27FC236}">
              <a16:creationId xmlns:a16="http://schemas.microsoft.com/office/drawing/2014/main" id="{00000000-0008-0000-0E00-0000EC54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741" name="Text Box 25695">
          <a:extLst>
            <a:ext uri="{FF2B5EF4-FFF2-40B4-BE49-F238E27FC236}">
              <a16:creationId xmlns:a16="http://schemas.microsoft.com/office/drawing/2014/main" id="{00000000-0008-0000-0E00-0000ED54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742" name="Text Box 18858">
          <a:extLst>
            <a:ext uri="{FF2B5EF4-FFF2-40B4-BE49-F238E27FC236}">
              <a16:creationId xmlns:a16="http://schemas.microsoft.com/office/drawing/2014/main" id="{00000000-0008-0000-0E00-0000EE54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743" name="Text Box 25702">
          <a:extLst>
            <a:ext uri="{FF2B5EF4-FFF2-40B4-BE49-F238E27FC236}">
              <a16:creationId xmlns:a16="http://schemas.microsoft.com/office/drawing/2014/main" id="{00000000-0008-0000-0E00-0000EF54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744" name="Text Box 18860">
          <a:extLst>
            <a:ext uri="{FF2B5EF4-FFF2-40B4-BE49-F238E27FC236}">
              <a16:creationId xmlns:a16="http://schemas.microsoft.com/office/drawing/2014/main" id="{00000000-0008-0000-0E00-0000F054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745" name="Text Box 18861">
          <a:extLst>
            <a:ext uri="{FF2B5EF4-FFF2-40B4-BE49-F238E27FC236}">
              <a16:creationId xmlns:a16="http://schemas.microsoft.com/office/drawing/2014/main" id="{00000000-0008-0000-0E00-0000F154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746" name="Text Box 18862">
          <a:extLst>
            <a:ext uri="{FF2B5EF4-FFF2-40B4-BE49-F238E27FC236}">
              <a16:creationId xmlns:a16="http://schemas.microsoft.com/office/drawing/2014/main" id="{00000000-0008-0000-0E00-0000F254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747" name="Text Box 18863">
          <a:extLst>
            <a:ext uri="{FF2B5EF4-FFF2-40B4-BE49-F238E27FC236}">
              <a16:creationId xmlns:a16="http://schemas.microsoft.com/office/drawing/2014/main" id="{00000000-0008-0000-0E00-0000F354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748" name="Text Box 18864">
          <a:extLst>
            <a:ext uri="{FF2B5EF4-FFF2-40B4-BE49-F238E27FC236}">
              <a16:creationId xmlns:a16="http://schemas.microsoft.com/office/drawing/2014/main" id="{00000000-0008-0000-0E00-0000F454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749" name="Text Box 18865">
          <a:extLst>
            <a:ext uri="{FF2B5EF4-FFF2-40B4-BE49-F238E27FC236}">
              <a16:creationId xmlns:a16="http://schemas.microsoft.com/office/drawing/2014/main" id="{00000000-0008-0000-0E00-0000F554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750" name="Text Box 18866">
          <a:extLst>
            <a:ext uri="{FF2B5EF4-FFF2-40B4-BE49-F238E27FC236}">
              <a16:creationId xmlns:a16="http://schemas.microsoft.com/office/drawing/2014/main" id="{00000000-0008-0000-0E00-0000F654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751" name="Text Box 18867">
          <a:extLst>
            <a:ext uri="{FF2B5EF4-FFF2-40B4-BE49-F238E27FC236}">
              <a16:creationId xmlns:a16="http://schemas.microsoft.com/office/drawing/2014/main" id="{00000000-0008-0000-0E00-0000F754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752" name="Text Box 18868">
          <a:extLst>
            <a:ext uri="{FF2B5EF4-FFF2-40B4-BE49-F238E27FC236}">
              <a16:creationId xmlns:a16="http://schemas.microsoft.com/office/drawing/2014/main" id="{00000000-0008-0000-0E00-0000F854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753" name="Text Box 18869">
          <a:extLst>
            <a:ext uri="{FF2B5EF4-FFF2-40B4-BE49-F238E27FC236}">
              <a16:creationId xmlns:a16="http://schemas.microsoft.com/office/drawing/2014/main" id="{00000000-0008-0000-0E00-0000F954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754" name="Text Box 18870">
          <a:extLst>
            <a:ext uri="{FF2B5EF4-FFF2-40B4-BE49-F238E27FC236}">
              <a16:creationId xmlns:a16="http://schemas.microsoft.com/office/drawing/2014/main" id="{00000000-0008-0000-0E00-0000FA54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755" name="Text Box 18871">
          <a:extLst>
            <a:ext uri="{FF2B5EF4-FFF2-40B4-BE49-F238E27FC236}">
              <a16:creationId xmlns:a16="http://schemas.microsoft.com/office/drawing/2014/main" id="{00000000-0008-0000-0E00-0000FB54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756" name="Text Box 25706">
          <a:extLst>
            <a:ext uri="{FF2B5EF4-FFF2-40B4-BE49-F238E27FC236}">
              <a16:creationId xmlns:a16="http://schemas.microsoft.com/office/drawing/2014/main" id="{00000000-0008-0000-0E00-0000FC54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757" name="Text Box 25707">
          <a:extLst>
            <a:ext uri="{FF2B5EF4-FFF2-40B4-BE49-F238E27FC236}">
              <a16:creationId xmlns:a16="http://schemas.microsoft.com/office/drawing/2014/main" id="{00000000-0008-0000-0E00-0000FD54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758" name="Text Box 25708">
          <a:extLst>
            <a:ext uri="{FF2B5EF4-FFF2-40B4-BE49-F238E27FC236}">
              <a16:creationId xmlns:a16="http://schemas.microsoft.com/office/drawing/2014/main" id="{00000000-0008-0000-0E00-0000FE54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759" name="Text Box 25709">
          <a:extLst>
            <a:ext uri="{FF2B5EF4-FFF2-40B4-BE49-F238E27FC236}">
              <a16:creationId xmlns:a16="http://schemas.microsoft.com/office/drawing/2014/main" id="{00000000-0008-0000-0E00-0000FF54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760" name="Text Box 25710">
          <a:extLst>
            <a:ext uri="{FF2B5EF4-FFF2-40B4-BE49-F238E27FC236}">
              <a16:creationId xmlns:a16="http://schemas.microsoft.com/office/drawing/2014/main" id="{00000000-0008-0000-0E00-00000055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761" name="Text Box 25711">
          <a:extLst>
            <a:ext uri="{FF2B5EF4-FFF2-40B4-BE49-F238E27FC236}">
              <a16:creationId xmlns:a16="http://schemas.microsoft.com/office/drawing/2014/main" id="{00000000-0008-0000-0E00-00000155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762" name="Text Box 25712">
          <a:extLst>
            <a:ext uri="{FF2B5EF4-FFF2-40B4-BE49-F238E27FC236}">
              <a16:creationId xmlns:a16="http://schemas.microsoft.com/office/drawing/2014/main" id="{00000000-0008-0000-0E00-00000255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763" name="Text Box 25713">
          <a:extLst>
            <a:ext uri="{FF2B5EF4-FFF2-40B4-BE49-F238E27FC236}">
              <a16:creationId xmlns:a16="http://schemas.microsoft.com/office/drawing/2014/main" id="{00000000-0008-0000-0E00-00000355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764" name="Text Box 25714">
          <a:extLst>
            <a:ext uri="{FF2B5EF4-FFF2-40B4-BE49-F238E27FC236}">
              <a16:creationId xmlns:a16="http://schemas.microsoft.com/office/drawing/2014/main" id="{00000000-0008-0000-0E00-00000455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765" name="Text Box 25715">
          <a:extLst>
            <a:ext uri="{FF2B5EF4-FFF2-40B4-BE49-F238E27FC236}">
              <a16:creationId xmlns:a16="http://schemas.microsoft.com/office/drawing/2014/main" id="{00000000-0008-0000-0E00-00000555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766" name="Text Box 25716">
          <a:extLst>
            <a:ext uri="{FF2B5EF4-FFF2-40B4-BE49-F238E27FC236}">
              <a16:creationId xmlns:a16="http://schemas.microsoft.com/office/drawing/2014/main" id="{00000000-0008-0000-0E00-00000655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767" name="Text Box 25717">
          <a:extLst>
            <a:ext uri="{FF2B5EF4-FFF2-40B4-BE49-F238E27FC236}">
              <a16:creationId xmlns:a16="http://schemas.microsoft.com/office/drawing/2014/main" id="{00000000-0008-0000-0E00-00000755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768" name="Text Box 25729">
          <a:extLst>
            <a:ext uri="{FF2B5EF4-FFF2-40B4-BE49-F238E27FC236}">
              <a16:creationId xmlns:a16="http://schemas.microsoft.com/office/drawing/2014/main" id="{00000000-0008-0000-0E00-00000855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769" name="Text Box 25730">
          <a:extLst>
            <a:ext uri="{FF2B5EF4-FFF2-40B4-BE49-F238E27FC236}">
              <a16:creationId xmlns:a16="http://schemas.microsoft.com/office/drawing/2014/main" id="{00000000-0008-0000-0E00-00000955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770" name="Text Box 25731">
          <a:extLst>
            <a:ext uri="{FF2B5EF4-FFF2-40B4-BE49-F238E27FC236}">
              <a16:creationId xmlns:a16="http://schemas.microsoft.com/office/drawing/2014/main" id="{00000000-0008-0000-0E00-00000A55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771" name="Text Box 25732">
          <a:extLst>
            <a:ext uri="{FF2B5EF4-FFF2-40B4-BE49-F238E27FC236}">
              <a16:creationId xmlns:a16="http://schemas.microsoft.com/office/drawing/2014/main" id="{00000000-0008-0000-0E00-00000B55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772" name="Text Box 25733">
          <a:extLst>
            <a:ext uri="{FF2B5EF4-FFF2-40B4-BE49-F238E27FC236}">
              <a16:creationId xmlns:a16="http://schemas.microsoft.com/office/drawing/2014/main" id="{00000000-0008-0000-0E00-00000C55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773" name="Text Box 25734">
          <a:extLst>
            <a:ext uri="{FF2B5EF4-FFF2-40B4-BE49-F238E27FC236}">
              <a16:creationId xmlns:a16="http://schemas.microsoft.com/office/drawing/2014/main" id="{00000000-0008-0000-0E00-00000D55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774" name="Text Box 25735">
          <a:extLst>
            <a:ext uri="{FF2B5EF4-FFF2-40B4-BE49-F238E27FC236}">
              <a16:creationId xmlns:a16="http://schemas.microsoft.com/office/drawing/2014/main" id="{00000000-0008-0000-0E00-00000E55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775" name="Text Box 25736">
          <a:extLst>
            <a:ext uri="{FF2B5EF4-FFF2-40B4-BE49-F238E27FC236}">
              <a16:creationId xmlns:a16="http://schemas.microsoft.com/office/drawing/2014/main" id="{00000000-0008-0000-0E00-00000F55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776" name="Text Box 25737">
          <a:extLst>
            <a:ext uri="{FF2B5EF4-FFF2-40B4-BE49-F238E27FC236}">
              <a16:creationId xmlns:a16="http://schemas.microsoft.com/office/drawing/2014/main" id="{00000000-0008-0000-0E00-00001055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777" name="Text Box 25738">
          <a:extLst>
            <a:ext uri="{FF2B5EF4-FFF2-40B4-BE49-F238E27FC236}">
              <a16:creationId xmlns:a16="http://schemas.microsoft.com/office/drawing/2014/main" id="{00000000-0008-0000-0E00-00001155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778" name="Text Box 25739">
          <a:extLst>
            <a:ext uri="{FF2B5EF4-FFF2-40B4-BE49-F238E27FC236}">
              <a16:creationId xmlns:a16="http://schemas.microsoft.com/office/drawing/2014/main" id="{00000000-0008-0000-0E00-00001255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779" name="Text Box 25740">
          <a:extLst>
            <a:ext uri="{FF2B5EF4-FFF2-40B4-BE49-F238E27FC236}">
              <a16:creationId xmlns:a16="http://schemas.microsoft.com/office/drawing/2014/main" id="{00000000-0008-0000-0E00-00001355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780" name="Text Box 18883">
          <a:extLst>
            <a:ext uri="{FF2B5EF4-FFF2-40B4-BE49-F238E27FC236}">
              <a16:creationId xmlns:a16="http://schemas.microsoft.com/office/drawing/2014/main" id="{00000000-0008-0000-0E00-00001455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781" name="Text Box 18884">
          <a:extLst>
            <a:ext uri="{FF2B5EF4-FFF2-40B4-BE49-F238E27FC236}">
              <a16:creationId xmlns:a16="http://schemas.microsoft.com/office/drawing/2014/main" id="{00000000-0008-0000-0E00-00001555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782" name="Text Box 25752">
          <a:extLst>
            <a:ext uri="{FF2B5EF4-FFF2-40B4-BE49-F238E27FC236}">
              <a16:creationId xmlns:a16="http://schemas.microsoft.com/office/drawing/2014/main" id="{00000000-0008-0000-0E00-00001655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783" name="Text Box 25753">
          <a:extLst>
            <a:ext uri="{FF2B5EF4-FFF2-40B4-BE49-F238E27FC236}">
              <a16:creationId xmlns:a16="http://schemas.microsoft.com/office/drawing/2014/main" id="{00000000-0008-0000-0E00-00001755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784" name="Text Box 25757">
          <a:extLst>
            <a:ext uri="{FF2B5EF4-FFF2-40B4-BE49-F238E27FC236}">
              <a16:creationId xmlns:a16="http://schemas.microsoft.com/office/drawing/2014/main" id="{00000000-0008-0000-0E00-00001855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785" name="Text Box 25758">
          <a:extLst>
            <a:ext uri="{FF2B5EF4-FFF2-40B4-BE49-F238E27FC236}">
              <a16:creationId xmlns:a16="http://schemas.microsoft.com/office/drawing/2014/main" id="{00000000-0008-0000-0E00-00001955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786" name="Text Box 18888">
          <a:extLst>
            <a:ext uri="{FF2B5EF4-FFF2-40B4-BE49-F238E27FC236}">
              <a16:creationId xmlns:a16="http://schemas.microsoft.com/office/drawing/2014/main" id="{00000000-0008-0000-0E00-00001A55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787" name="Text Box 25765">
          <a:extLst>
            <a:ext uri="{FF2B5EF4-FFF2-40B4-BE49-F238E27FC236}">
              <a16:creationId xmlns:a16="http://schemas.microsoft.com/office/drawing/2014/main" id="{00000000-0008-0000-0E00-00001B55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788" name="Text Box 25767">
          <a:extLst>
            <a:ext uri="{FF2B5EF4-FFF2-40B4-BE49-F238E27FC236}">
              <a16:creationId xmlns:a16="http://schemas.microsoft.com/office/drawing/2014/main" id="{00000000-0008-0000-0E00-00001C55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789" name="Text Box 18895">
          <a:extLst>
            <a:ext uri="{FF2B5EF4-FFF2-40B4-BE49-F238E27FC236}">
              <a16:creationId xmlns:a16="http://schemas.microsoft.com/office/drawing/2014/main" id="{00000000-0008-0000-0E00-00001D55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790" name="Text Box 18896">
          <a:extLst>
            <a:ext uri="{FF2B5EF4-FFF2-40B4-BE49-F238E27FC236}">
              <a16:creationId xmlns:a16="http://schemas.microsoft.com/office/drawing/2014/main" id="{00000000-0008-0000-0E00-00001E55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791" name="Text Box 18897">
          <a:extLst>
            <a:ext uri="{FF2B5EF4-FFF2-40B4-BE49-F238E27FC236}">
              <a16:creationId xmlns:a16="http://schemas.microsoft.com/office/drawing/2014/main" id="{00000000-0008-0000-0E00-00001F55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792" name="Text Box 18898">
          <a:extLst>
            <a:ext uri="{FF2B5EF4-FFF2-40B4-BE49-F238E27FC236}">
              <a16:creationId xmlns:a16="http://schemas.microsoft.com/office/drawing/2014/main" id="{00000000-0008-0000-0E00-00002055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793" name="Text Box 18899">
          <a:extLst>
            <a:ext uri="{FF2B5EF4-FFF2-40B4-BE49-F238E27FC236}">
              <a16:creationId xmlns:a16="http://schemas.microsoft.com/office/drawing/2014/main" id="{00000000-0008-0000-0E00-00002155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794" name="Text Box 18900">
          <a:extLst>
            <a:ext uri="{FF2B5EF4-FFF2-40B4-BE49-F238E27FC236}">
              <a16:creationId xmlns:a16="http://schemas.microsoft.com/office/drawing/2014/main" id="{00000000-0008-0000-0E00-00002255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795" name="Text Box 18901">
          <a:extLst>
            <a:ext uri="{FF2B5EF4-FFF2-40B4-BE49-F238E27FC236}">
              <a16:creationId xmlns:a16="http://schemas.microsoft.com/office/drawing/2014/main" id="{00000000-0008-0000-0E00-00002355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796" name="Text Box 18902">
          <a:extLst>
            <a:ext uri="{FF2B5EF4-FFF2-40B4-BE49-F238E27FC236}">
              <a16:creationId xmlns:a16="http://schemas.microsoft.com/office/drawing/2014/main" id="{00000000-0008-0000-0E00-00002455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797" name="Text Box 18903">
          <a:extLst>
            <a:ext uri="{FF2B5EF4-FFF2-40B4-BE49-F238E27FC236}">
              <a16:creationId xmlns:a16="http://schemas.microsoft.com/office/drawing/2014/main" id="{00000000-0008-0000-0E00-00002555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798" name="Text Box 18904">
          <a:extLst>
            <a:ext uri="{FF2B5EF4-FFF2-40B4-BE49-F238E27FC236}">
              <a16:creationId xmlns:a16="http://schemas.microsoft.com/office/drawing/2014/main" id="{00000000-0008-0000-0E00-00002655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799" name="Text Box 18905">
          <a:extLst>
            <a:ext uri="{FF2B5EF4-FFF2-40B4-BE49-F238E27FC236}">
              <a16:creationId xmlns:a16="http://schemas.microsoft.com/office/drawing/2014/main" id="{00000000-0008-0000-0E00-00002755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800" name="Text Box 18906">
          <a:extLst>
            <a:ext uri="{FF2B5EF4-FFF2-40B4-BE49-F238E27FC236}">
              <a16:creationId xmlns:a16="http://schemas.microsoft.com/office/drawing/2014/main" id="{00000000-0008-0000-0E00-00002855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801" name="Text Box 25771">
          <a:extLst>
            <a:ext uri="{FF2B5EF4-FFF2-40B4-BE49-F238E27FC236}">
              <a16:creationId xmlns:a16="http://schemas.microsoft.com/office/drawing/2014/main" id="{00000000-0008-0000-0E00-00002955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802" name="Text Box 25772">
          <a:extLst>
            <a:ext uri="{FF2B5EF4-FFF2-40B4-BE49-F238E27FC236}">
              <a16:creationId xmlns:a16="http://schemas.microsoft.com/office/drawing/2014/main" id="{00000000-0008-0000-0E00-00002A55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803" name="Text Box 25773">
          <a:extLst>
            <a:ext uri="{FF2B5EF4-FFF2-40B4-BE49-F238E27FC236}">
              <a16:creationId xmlns:a16="http://schemas.microsoft.com/office/drawing/2014/main" id="{00000000-0008-0000-0E00-00002B55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804" name="Text Box 25774">
          <a:extLst>
            <a:ext uri="{FF2B5EF4-FFF2-40B4-BE49-F238E27FC236}">
              <a16:creationId xmlns:a16="http://schemas.microsoft.com/office/drawing/2014/main" id="{00000000-0008-0000-0E00-00002C55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805" name="Text Box 25775">
          <a:extLst>
            <a:ext uri="{FF2B5EF4-FFF2-40B4-BE49-F238E27FC236}">
              <a16:creationId xmlns:a16="http://schemas.microsoft.com/office/drawing/2014/main" id="{00000000-0008-0000-0E00-00002D55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806" name="Text Box 25776">
          <a:extLst>
            <a:ext uri="{FF2B5EF4-FFF2-40B4-BE49-F238E27FC236}">
              <a16:creationId xmlns:a16="http://schemas.microsoft.com/office/drawing/2014/main" id="{00000000-0008-0000-0E00-00002E55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807" name="Text Box 25777">
          <a:extLst>
            <a:ext uri="{FF2B5EF4-FFF2-40B4-BE49-F238E27FC236}">
              <a16:creationId xmlns:a16="http://schemas.microsoft.com/office/drawing/2014/main" id="{00000000-0008-0000-0E00-00002F55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808" name="Text Box 25778">
          <a:extLst>
            <a:ext uri="{FF2B5EF4-FFF2-40B4-BE49-F238E27FC236}">
              <a16:creationId xmlns:a16="http://schemas.microsoft.com/office/drawing/2014/main" id="{00000000-0008-0000-0E00-00003055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809" name="Text Box 25779">
          <a:extLst>
            <a:ext uri="{FF2B5EF4-FFF2-40B4-BE49-F238E27FC236}">
              <a16:creationId xmlns:a16="http://schemas.microsoft.com/office/drawing/2014/main" id="{00000000-0008-0000-0E00-00003155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810" name="Text Box 25780">
          <a:extLst>
            <a:ext uri="{FF2B5EF4-FFF2-40B4-BE49-F238E27FC236}">
              <a16:creationId xmlns:a16="http://schemas.microsoft.com/office/drawing/2014/main" id="{00000000-0008-0000-0E00-00003255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811" name="Text Box 25781">
          <a:extLst>
            <a:ext uri="{FF2B5EF4-FFF2-40B4-BE49-F238E27FC236}">
              <a16:creationId xmlns:a16="http://schemas.microsoft.com/office/drawing/2014/main" id="{00000000-0008-0000-0E00-00003355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812" name="Text Box 25782">
          <a:extLst>
            <a:ext uri="{FF2B5EF4-FFF2-40B4-BE49-F238E27FC236}">
              <a16:creationId xmlns:a16="http://schemas.microsoft.com/office/drawing/2014/main" id="{00000000-0008-0000-0E00-00003455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813" name="Text Box 25794">
          <a:extLst>
            <a:ext uri="{FF2B5EF4-FFF2-40B4-BE49-F238E27FC236}">
              <a16:creationId xmlns:a16="http://schemas.microsoft.com/office/drawing/2014/main" id="{00000000-0008-0000-0E00-00003555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814" name="Text Box 25795">
          <a:extLst>
            <a:ext uri="{FF2B5EF4-FFF2-40B4-BE49-F238E27FC236}">
              <a16:creationId xmlns:a16="http://schemas.microsoft.com/office/drawing/2014/main" id="{00000000-0008-0000-0E00-00003655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815" name="Text Box 25796">
          <a:extLst>
            <a:ext uri="{FF2B5EF4-FFF2-40B4-BE49-F238E27FC236}">
              <a16:creationId xmlns:a16="http://schemas.microsoft.com/office/drawing/2014/main" id="{00000000-0008-0000-0E00-00003755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816" name="Text Box 25797">
          <a:extLst>
            <a:ext uri="{FF2B5EF4-FFF2-40B4-BE49-F238E27FC236}">
              <a16:creationId xmlns:a16="http://schemas.microsoft.com/office/drawing/2014/main" id="{00000000-0008-0000-0E00-00003855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817" name="Text Box 25798">
          <a:extLst>
            <a:ext uri="{FF2B5EF4-FFF2-40B4-BE49-F238E27FC236}">
              <a16:creationId xmlns:a16="http://schemas.microsoft.com/office/drawing/2014/main" id="{00000000-0008-0000-0E00-00003955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818" name="Text Box 25799">
          <a:extLst>
            <a:ext uri="{FF2B5EF4-FFF2-40B4-BE49-F238E27FC236}">
              <a16:creationId xmlns:a16="http://schemas.microsoft.com/office/drawing/2014/main" id="{00000000-0008-0000-0E00-00003A55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819" name="Text Box 25800">
          <a:extLst>
            <a:ext uri="{FF2B5EF4-FFF2-40B4-BE49-F238E27FC236}">
              <a16:creationId xmlns:a16="http://schemas.microsoft.com/office/drawing/2014/main" id="{00000000-0008-0000-0E00-00003B55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820" name="Text Box 25801">
          <a:extLst>
            <a:ext uri="{FF2B5EF4-FFF2-40B4-BE49-F238E27FC236}">
              <a16:creationId xmlns:a16="http://schemas.microsoft.com/office/drawing/2014/main" id="{00000000-0008-0000-0E00-00003C55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821" name="Text Box 25802">
          <a:extLst>
            <a:ext uri="{FF2B5EF4-FFF2-40B4-BE49-F238E27FC236}">
              <a16:creationId xmlns:a16="http://schemas.microsoft.com/office/drawing/2014/main" id="{00000000-0008-0000-0E00-00003D55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822" name="Text Box 25803">
          <a:extLst>
            <a:ext uri="{FF2B5EF4-FFF2-40B4-BE49-F238E27FC236}">
              <a16:creationId xmlns:a16="http://schemas.microsoft.com/office/drawing/2014/main" id="{00000000-0008-0000-0E00-00003E55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823" name="Text Box 25804">
          <a:extLst>
            <a:ext uri="{FF2B5EF4-FFF2-40B4-BE49-F238E27FC236}">
              <a16:creationId xmlns:a16="http://schemas.microsoft.com/office/drawing/2014/main" id="{00000000-0008-0000-0E00-00003F55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824" name="Text Box 25805">
          <a:extLst>
            <a:ext uri="{FF2B5EF4-FFF2-40B4-BE49-F238E27FC236}">
              <a16:creationId xmlns:a16="http://schemas.microsoft.com/office/drawing/2014/main" id="{00000000-0008-0000-0E00-00004055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825" name="Text Box 25817">
          <a:extLst>
            <a:ext uri="{FF2B5EF4-FFF2-40B4-BE49-F238E27FC236}">
              <a16:creationId xmlns:a16="http://schemas.microsoft.com/office/drawing/2014/main" id="{00000000-0008-0000-0E00-00004155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826" name="Text Box 25818">
          <a:extLst>
            <a:ext uri="{FF2B5EF4-FFF2-40B4-BE49-F238E27FC236}">
              <a16:creationId xmlns:a16="http://schemas.microsoft.com/office/drawing/2014/main" id="{00000000-0008-0000-0E00-00004255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827" name="Text Box 25819">
          <a:extLst>
            <a:ext uri="{FF2B5EF4-FFF2-40B4-BE49-F238E27FC236}">
              <a16:creationId xmlns:a16="http://schemas.microsoft.com/office/drawing/2014/main" id="{00000000-0008-0000-0E00-00004355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828" name="Text Box 25820">
          <a:extLst>
            <a:ext uri="{FF2B5EF4-FFF2-40B4-BE49-F238E27FC236}">
              <a16:creationId xmlns:a16="http://schemas.microsoft.com/office/drawing/2014/main" id="{00000000-0008-0000-0E00-00004455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829" name="Text Box 25821">
          <a:extLst>
            <a:ext uri="{FF2B5EF4-FFF2-40B4-BE49-F238E27FC236}">
              <a16:creationId xmlns:a16="http://schemas.microsoft.com/office/drawing/2014/main" id="{00000000-0008-0000-0E00-00004555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830" name="Text Box 25822">
          <a:extLst>
            <a:ext uri="{FF2B5EF4-FFF2-40B4-BE49-F238E27FC236}">
              <a16:creationId xmlns:a16="http://schemas.microsoft.com/office/drawing/2014/main" id="{00000000-0008-0000-0E00-00004655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831" name="Text Box 25823">
          <a:extLst>
            <a:ext uri="{FF2B5EF4-FFF2-40B4-BE49-F238E27FC236}">
              <a16:creationId xmlns:a16="http://schemas.microsoft.com/office/drawing/2014/main" id="{00000000-0008-0000-0E00-00004755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832" name="Text Box 25824">
          <a:extLst>
            <a:ext uri="{FF2B5EF4-FFF2-40B4-BE49-F238E27FC236}">
              <a16:creationId xmlns:a16="http://schemas.microsoft.com/office/drawing/2014/main" id="{00000000-0008-0000-0E00-00004855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833" name="Text Box 25825">
          <a:extLst>
            <a:ext uri="{FF2B5EF4-FFF2-40B4-BE49-F238E27FC236}">
              <a16:creationId xmlns:a16="http://schemas.microsoft.com/office/drawing/2014/main" id="{00000000-0008-0000-0E00-00004955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834" name="Text Box 25826">
          <a:extLst>
            <a:ext uri="{FF2B5EF4-FFF2-40B4-BE49-F238E27FC236}">
              <a16:creationId xmlns:a16="http://schemas.microsoft.com/office/drawing/2014/main" id="{00000000-0008-0000-0E00-00004A55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835" name="Text Box 25827">
          <a:extLst>
            <a:ext uri="{FF2B5EF4-FFF2-40B4-BE49-F238E27FC236}">
              <a16:creationId xmlns:a16="http://schemas.microsoft.com/office/drawing/2014/main" id="{00000000-0008-0000-0E00-00004B55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836" name="Text Box 25828">
          <a:extLst>
            <a:ext uri="{FF2B5EF4-FFF2-40B4-BE49-F238E27FC236}">
              <a16:creationId xmlns:a16="http://schemas.microsoft.com/office/drawing/2014/main" id="{00000000-0008-0000-0E00-00004C55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144780</xdr:colOff>
      <xdr:row>75</xdr:row>
      <xdr:rowOff>7620</xdr:rowOff>
    </xdr:from>
    <xdr:to>
      <xdr:col>16</xdr:col>
      <xdr:colOff>194310</xdr:colOff>
      <xdr:row>75</xdr:row>
      <xdr:rowOff>83820</xdr:rowOff>
    </xdr:to>
    <xdr:sp macro="" textlink="">
      <xdr:nvSpPr>
        <xdr:cNvPr id="2" name="Text Box 18860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SpPr txBox="1">
          <a:spLocks noChangeArrowheads="1"/>
        </xdr:cNvSpPr>
      </xdr:nvSpPr>
      <xdr:spPr bwMode="auto">
        <a:xfrm rot="5400000">
          <a:off x="6193155" y="10166985"/>
          <a:ext cx="76200" cy="71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14</xdr:col>
      <xdr:colOff>144780</xdr:colOff>
      <xdr:row>76</xdr:row>
      <xdr:rowOff>7620</xdr:rowOff>
    </xdr:from>
    <xdr:ext cx="1619250" cy="76200"/>
    <xdr:sp macro="" textlink="">
      <xdr:nvSpPr>
        <xdr:cNvPr id="3" name="Text Box 18860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SpPr txBox="1">
          <a:spLocks noChangeArrowheads="1"/>
        </xdr:cNvSpPr>
      </xdr:nvSpPr>
      <xdr:spPr bwMode="auto">
        <a:xfrm rot="5400000">
          <a:off x="11698605" y="10125075"/>
          <a:ext cx="76200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144780</xdr:colOff>
      <xdr:row>77</xdr:row>
      <xdr:rowOff>7620</xdr:rowOff>
    </xdr:from>
    <xdr:ext cx="1619250" cy="76200"/>
    <xdr:sp macro="" textlink="">
      <xdr:nvSpPr>
        <xdr:cNvPr id="4" name="Text Box 18860">
          <a:extLst>
            <a:ext uri="{FF2B5EF4-FFF2-40B4-BE49-F238E27FC236}">
              <a16:creationId xmlns:a16="http://schemas.microsoft.com/office/drawing/2014/main" id="{00000000-0008-0000-1000-000004000000}"/>
            </a:ext>
          </a:extLst>
        </xdr:cNvPr>
        <xdr:cNvSpPr txBox="1">
          <a:spLocks noChangeArrowheads="1"/>
        </xdr:cNvSpPr>
      </xdr:nvSpPr>
      <xdr:spPr bwMode="auto">
        <a:xfrm rot="5400000">
          <a:off x="11698605" y="10269855"/>
          <a:ext cx="76200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144780</xdr:colOff>
      <xdr:row>82</xdr:row>
      <xdr:rowOff>0</xdr:rowOff>
    </xdr:from>
    <xdr:ext cx="1619250" cy="76200"/>
    <xdr:sp macro="" textlink="">
      <xdr:nvSpPr>
        <xdr:cNvPr id="5" name="Text Box 18860">
          <a:extLst>
            <a:ext uri="{FF2B5EF4-FFF2-40B4-BE49-F238E27FC236}">
              <a16:creationId xmlns:a16="http://schemas.microsoft.com/office/drawing/2014/main" id="{00000000-0008-0000-1000-000005000000}"/>
            </a:ext>
          </a:extLst>
        </xdr:cNvPr>
        <xdr:cNvSpPr txBox="1">
          <a:spLocks noChangeArrowheads="1"/>
        </xdr:cNvSpPr>
      </xdr:nvSpPr>
      <xdr:spPr bwMode="auto">
        <a:xfrm rot="5400000">
          <a:off x="11698605" y="10269855"/>
          <a:ext cx="76200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144780</xdr:colOff>
      <xdr:row>82</xdr:row>
      <xdr:rowOff>0</xdr:rowOff>
    </xdr:from>
    <xdr:ext cx="1619250" cy="76200"/>
    <xdr:sp macro="" textlink="">
      <xdr:nvSpPr>
        <xdr:cNvPr id="6" name="Text Box 18860">
          <a:extLst>
            <a:ext uri="{FF2B5EF4-FFF2-40B4-BE49-F238E27FC236}">
              <a16:creationId xmlns:a16="http://schemas.microsoft.com/office/drawing/2014/main" id="{00000000-0008-0000-1000-000006000000}"/>
            </a:ext>
          </a:extLst>
        </xdr:cNvPr>
        <xdr:cNvSpPr txBox="1">
          <a:spLocks noChangeArrowheads="1"/>
        </xdr:cNvSpPr>
      </xdr:nvSpPr>
      <xdr:spPr bwMode="auto">
        <a:xfrm rot="5400000">
          <a:off x="11698605" y="10414635"/>
          <a:ext cx="76200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144780</xdr:colOff>
      <xdr:row>82</xdr:row>
      <xdr:rowOff>0</xdr:rowOff>
    </xdr:from>
    <xdr:ext cx="1619250" cy="76200"/>
    <xdr:sp macro="" textlink="">
      <xdr:nvSpPr>
        <xdr:cNvPr id="7" name="Text Box 18860">
          <a:extLst>
            <a:ext uri="{FF2B5EF4-FFF2-40B4-BE49-F238E27FC236}">
              <a16:creationId xmlns:a16="http://schemas.microsoft.com/office/drawing/2014/main" id="{00000000-0008-0000-1000-000007000000}"/>
            </a:ext>
          </a:extLst>
        </xdr:cNvPr>
        <xdr:cNvSpPr txBox="1">
          <a:spLocks noChangeArrowheads="1"/>
        </xdr:cNvSpPr>
      </xdr:nvSpPr>
      <xdr:spPr bwMode="auto">
        <a:xfrm rot="5400000">
          <a:off x="11698605" y="10559415"/>
          <a:ext cx="76200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144780</xdr:colOff>
      <xdr:row>74</xdr:row>
      <xdr:rowOff>7620</xdr:rowOff>
    </xdr:from>
    <xdr:to>
      <xdr:col>16</xdr:col>
      <xdr:colOff>194310</xdr:colOff>
      <xdr:row>74</xdr:row>
      <xdr:rowOff>83820</xdr:rowOff>
    </xdr:to>
    <xdr:sp macro="" textlink="">
      <xdr:nvSpPr>
        <xdr:cNvPr id="2" name="Text Box 18860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SpPr txBox="1">
          <a:spLocks noChangeArrowheads="1"/>
        </xdr:cNvSpPr>
      </xdr:nvSpPr>
      <xdr:spPr bwMode="auto">
        <a:xfrm rot="5400000">
          <a:off x="11698605" y="10125075"/>
          <a:ext cx="76200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0</xdr:colOff>
      <xdr:row>66</xdr:row>
      <xdr:rowOff>144780</xdr:rowOff>
    </xdr:from>
    <xdr:to>
      <xdr:col>15</xdr:col>
      <xdr:colOff>76200</xdr:colOff>
      <xdr:row>68</xdr:row>
      <xdr:rowOff>68580</xdr:rowOff>
    </xdr:to>
    <xdr:sp macro="" textlink="">
      <xdr:nvSpPr>
        <xdr:cNvPr id="2184" name="Text Box 194">
          <a:extLst>
            <a:ext uri="{FF2B5EF4-FFF2-40B4-BE49-F238E27FC236}">
              <a16:creationId xmlns:a16="http://schemas.microsoft.com/office/drawing/2014/main" id="{00000000-0008-0000-0100-000088080000}"/>
            </a:ext>
          </a:extLst>
        </xdr:cNvPr>
        <xdr:cNvSpPr txBox="1">
          <a:spLocks noChangeArrowheads="1"/>
        </xdr:cNvSpPr>
      </xdr:nvSpPr>
      <xdr:spPr bwMode="auto">
        <a:xfrm>
          <a:off x="6179820" y="950214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45720</xdr:colOff>
      <xdr:row>70</xdr:row>
      <xdr:rowOff>53340</xdr:rowOff>
    </xdr:from>
    <xdr:to>
      <xdr:col>11</xdr:col>
      <xdr:colOff>121920</xdr:colOff>
      <xdr:row>71</xdr:row>
      <xdr:rowOff>144780</xdr:rowOff>
    </xdr:to>
    <xdr:sp macro="" textlink="">
      <xdr:nvSpPr>
        <xdr:cNvPr id="2185" name="Text Box 498">
          <a:extLst>
            <a:ext uri="{FF2B5EF4-FFF2-40B4-BE49-F238E27FC236}">
              <a16:creationId xmlns:a16="http://schemas.microsoft.com/office/drawing/2014/main" id="{00000000-0008-0000-0100-000089080000}"/>
            </a:ext>
          </a:extLst>
        </xdr:cNvPr>
        <xdr:cNvSpPr txBox="1">
          <a:spLocks noChangeArrowheads="1"/>
        </xdr:cNvSpPr>
      </xdr:nvSpPr>
      <xdr:spPr bwMode="auto">
        <a:xfrm>
          <a:off x="4472940" y="10050780"/>
          <a:ext cx="762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358140</xdr:colOff>
      <xdr:row>75</xdr:row>
      <xdr:rowOff>7620</xdr:rowOff>
    </xdr:from>
    <xdr:to>
      <xdr:col>14</xdr:col>
      <xdr:colOff>274320</xdr:colOff>
      <xdr:row>75</xdr:row>
      <xdr:rowOff>106680</xdr:rowOff>
    </xdr:to>
    <xdr:sp macro="" textlink="">
      <xdr:nvSpPr>
        <xdr:cNvPr id="2186" name="Text Box 5855">
          <a:extLst>
            <a:ext uri="{FF2B5EF4-FFF2-40B4-BE49-F238E27FC236}">
              <a16:creationId xmlns:a16="http://schemas.microsoft.com/office/drawing/2014/main" id="{00000000-0008-0000-0100-00008A080000}"/>
            </a:ext>
          </a:extLst>
        </xdr:cNvPr>
        <xdr:cNvSpPr txBox="1">
          <a:spLocks noChangeArrowheads="1"/>
        </xdr:cNvSpPr>
      </xdr:nvSpPr>
      <xdr:spPr bwMode="auto">
        <a:xfrm rot="10800000">
          <a:off x="5219700" y="10637520"/>
          <a:ext cx="78486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137160</xdr:rowOff>
    </xdr:from>
    <xdr:to>
      <xdr:col>15</xdr:col>
      <xdr:colOff>76200</xdr:colOff>
      <xdr:row>68</xdr:row>
      <xdr:rowOff>53340</xdr:rowOff>
    </xdr:to>
    <xdr:sp macro="" textlink="">
      <xdr:nvSpPr>
        <xdr:cNvPr id="2187" name="Text Box 25650">
          <a:extLst>
            <a:ext uri="{FF2B5EF4-FFF2-40B4-BE49-F238E27FC236}">
              <a16:creationId xmlns:a16="http://schemas.microsoft.com/office/drawing/2014/main" id="{00000000-0008-0000-0100-00008B080000}"/>
            </a:ext>
          </a:extLst>
        </xdr:cNvPr>
        <xdr:cNvSpPr txBox="1">
          <a:spLocks noChangeArrowheads="1"/>
        </xdr:cNvSpPr>
      </xdr:nvSpPr>
      <xdr:spPr bwMode="auto">
        <a:xfrm>
          <a:off x="6179820" y="9494520"/>
          <a:ext cx="762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762000</xdr:colOff>
      <xdr:row>57</xdr:row>
      <xdr:rowOff>0</xdr:rowOff>
    </xdr:from>
    <xdr:to>
      <xdr:col>19</xdr:col>
      <xdr:colOff>0</xdr:colOff>
      <xdr:row>58</xdr:row>
      <xdr:rowOff>83820</xdr:rowOff>
    </xdr:to>
    <xdr:sp macro="" textlink="">
      <xdr:nvSpPr>
        <xdr:cNvPr id="2188" name="Text Box 18818">
          <a:extLst>
            <a:ext uri="{FF2B5EF4-FFF2-40B4-BE49-F238E27FC236}">
              <a16:creationId xmlns:a16="http://schemas.microsoft.com/office/drawing/2014/main" id="{00000000-0008-0000-0100-00008C080000}"/>
            </a:ext>
          </a:extLst>
        </xdr:cNvPr>
        <xdr:cNvSpPr txBox="1">
          <a:spLocks noChangeArrowheads="1"/>
        </xdr:cNvSpPr>
      </xdr:nvSpPr>
      <xdr:spPr bwMode="auto">
        <a:xfrm>
          <a:off x="7940040" y="7917180"/>
          <a:ext cx="7848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518160</xdr:colOff>
      <xdr:row>57</xdr:row>
      <xdr:rowOff>121920</xdr:rowOff>
    </xdr:from>
    <xdr:to>
      <xdr:col>18</xdr:col>
      <xdr:colOff>518160</xdr:colOff>
      <xdr:row>59</xdr:row>
      <xdr:rowOff>45720</xdr:rowOff>
    </xdr:to>
    <xdr:sp macro="" textlink="">
      <xdr:nvSpPr>
        <xdr:cNvPr id="2189" name="Text Box 18819">
          <a:extLst>
            <a:ext uri="{FF2B5EF4-FFF2-40B4-BE49-F238E27FC236}">
              <a16:creationId xmlns:a16="http://schemas.microsoft.com/office/drawing/2014/main" id="{00000000-0008-0000-0100-00008D080000}"/>
            </a:ext>
          </a:extLst>
        </xdr:cNvPr>
        <xdr:cNvSpPr txBox="1">
          <a:spLocks noChangeArrowheads="1"/>
        </xdr:cNvSpPr>
      </xdr:nvSpPr>
      <xdr:spPr bwMode="auto">
        <a:xfrm>
          <a:off x="7696200" y="8199120"/>
          <a:ext cx="7848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518160</xdr:colOff>
      <xdr:row>58</xdr:row>
      <xdr:rowOff>121920</xdr:rowOff>
    </xdr:from>
    <xdr:to>
      <xdr:col>18</xdr:col>
      <xdr:colOff>518160</xdr:colOff>
      <xdr:row>60</xdr:row>
      <xdr:rowOff>45720</xdr:rowOff>
    </xdr:to>
    <xdr:sp macro="" textlink="">
      <xdr:nvSpPr>
        <xdr:cNvPr id="2190" name="Text Box 18819">
          <a:extLst>
            <a:ext uri="{FF2B5EF4-FFF2-40B4-BE49-F238E27FC236}">
              <a16:creationId xmlns:a16="http://schemas.microsoft.com/office/drawing/2014/main" id="{00000000-0008-0000-0100-00008E080000}"/>
            </a:ext>
          </a:extLst>
        </xdr:cNvPr>
        <xdr:cNvSpPr txBox="1">
          <a:spLocks noChangeArrowheads="1"/>
        </xdr:cNvSpPr>
      </xdr:nvSpPr>
      <xdr:spPr bwMode="auto">
        <a:xfrm>
          <a:off x="7696200" y="8359140"/>
          <a:ext cx="7848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67</xdr:row>
      <xdr:rowOff>144780</xdr:rowOff>
    </xdr:from>
    <xdr:to>
      <xdr:col>15</xdr:col>
      <xdr:colOff>76200</xdr:colOff>
      <xdr:row>69</xdr:row>
      <xdr:rowOff>68580</xdr:rowOff>
    </xdr:to>
    <xdr:sp macro="" textlink="">
      <xdr:nvSpPr>
        <xdr:cNvPr id="2191" name="Text Box 194">
          <a:extLst>
            <a:ext uri="{FF2B5EF4-FFF2-40B4-BE49-F238E27FC236}">
              <a16:creationId xmlns:a16="http://schemas.microsoft.com/office/drawing/2014/main" id="{00000000-0008-0000-0100-00008F080000}"/>
            </a:ext>
          </a:extLst>
        </xdr:cNvPr>
        <xdr:cNvSpPr txBox="1">
          <a:spLocks noChangeArrowheads="1"/>
        </xdr:cNvSpPr>
      </xdr:nvSpPr>
      <xdr:spPr bwMode="auto">
        <a:xfrm>
          <a:off x="6179820" y="966216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67</xdr:row>
      <xdr:rowOff>137160</xdr:rowOff>
    </xdr:from>
    <xdr:to>
      <xdr:col>15</xdr:col>
      <xdr:colOff>76200</xdr:colOff>
      <xdr:row>69</xdr:row>
      <xdr:rowOff>53340</xdr:rowOff>
    </xdr:to>
    <xdr:sp macro="" textlink="">
      <xdr:nvSpPr>
        <xdr:cNvPr id="2192" name="Text Box 25650">
          <a:extLst>
            <a:ext uri="{FF2B5EF4-FFF2-40B4-BE49-F238E27FC236}">
              <a16:creationId xmlns:a16="http://schemas.microsoft.com/office/drawing/2014/main" id="{00000000-0008-0000-0100-000090080000}"/>
            </a:ext>
          </a:extLst>
        </xdr:cNvPr>
        <xdr:cNvSpPr txBox="1">
          <a:spLocks noChangeArrowheads="1"/>
        </xdr:cNvSpPr>
      </xdr:nvSpPr>
      <xdr:spPr bwMode="auto">
        <a:xfrm>
          <a:off x="6179820" y="9654540"/>
          <a:ext cx="762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518160</xdr:colOff>
      <xdr:row>59</xdr:row>
      <xdr:rowOff>121920</xdr:rowOff>
    </xdr:from>
    <xdr:to>
      <xdr:col>18</xdr:col>
      <xdr:colOff>518160</xdr:colOff>
      <xdr:row>61</xdr:row>
      <xdr:rowOff>45720</xdr:rowOff>
    </xdr:to>
    <xdr:sp macro="" textlink="">
      <xdr:nvSpPr>
        <xdr:cNvPr id="2193" name="Text Box 18819">
          <a:extLst>
            <a:ext uri="{FF2B5EF4-FFF2-40B4-BE49-F238E27FC236}">
              <a16:creationId xmlns:a16="http://schemas.microsoft.com/office/drawing/2014/main" id="{00000000-0008-0000-0100-000091080000}"/>
            </a:ext>
          </a:extLst>
        </xdr:cNvPr>
        <xdr:cNvSpPr txBox="1">
          <a:spLocks noChangeArrowheads="1"/>
        </xdr:cNvSpPr>
      </xdr:nvSpPr>
      <xdr:spPr bwMode="auto">
        <a:xfrm>
          <a:off x="7696200" y="8519160"/>
          <a:ext cx="7848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68</xdr:row>
      <xdr:rowOff>144780</xdr:rowOff>
    </xdr:from>
    <xdr:to>
      <xdr:col>15</xdr:col>
      <xdr:colOff>76200</xdr:colOff>
      <xdr:row>70</xdr:row>
      <xdr:rowOff>68580</xdr:rowOff>
    </xdr:to>
    <xdr:sp macro="" textlink="">
      <xdr:nvSpPr>
        <xdr:cNvPr id="2194" name="Text Box 194">
          <a:extLst>
            <a:ext uri="{FF2B5EF4-FFF2-40B4-BE49-F238E27FC236}">
              <a16:creationId xmlns:a16="http://schemas.microsoft.com/office/drawing/2014/main" id="{00000000-0008-0000-0100-000092080000}"/>
            </a:ext>
          </a:extLst>
        </xdr:cNvPr>
        <xdr:cNvSpPr txBox="1">
          <a:spLocks noChangeArrowheads="1"/>
        </xdr:cNvSpPr>
      </xdr:nvSpPr>
      <xdr:spPr bwMode="auto">
        <a:xfrm>
          <a:off x="6179820" y="982218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68</xdr:row>
      <xdr:rowOff>137160</xdr:rowOff>
    </xdr:from>
    <xdr:to>
      <xdr:col>15</xdr:col>
      <xdr:colOff>76200</xdr:colOff>
      <xdr:row>70</xdr:row>
      <xdr:rowOff>53340</xdr:rowOff>
    </xdr:to>
    <xdr:sp macro="" textlink="">
      <xdr:nvSpPr>
        <xdr:cNvPr id="2195" name="Text Box 25650">
          <a:extLst>
            <a:ext uri="{FF2B5EF4-FFF2-40B4-BE49-F238E27FC236}">
              <a16:creationId xmlns:a16="http://schemas.microsoft.com/office/drawing/2014/main" id="{00000000-0008-0000-0100-000093080000}"/>
            </a:ext>
          </a:extLst>
        </xdr:cNvPr>
        <xdr:cNvSpPr txBox="1">
          <a:spLocks noChangeArrowheads="1"/>
        </xdr:cNvSpPr>
      </xdr:nvSpPr>
      <xdr:spPr bwMode="auto">
        <a:xfrm>
          <a:off x="6179820" y="9814560"/>
          <a:ext cx="762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518160</xdr:colOff>
      <xdr:row>60</xdr:row>
      <xdr:rowOff>121920</xdr:rowOff>
    </xdr:from>
    <xdr:to>
      <xdr:col>18</xdr:col>
      <xdr:colOff>518160</xdr:colOff>
      <xdr:row>62</xdr:row>
      <xdr:rowOff>45720</xdr:rowOff>
    </xdr:to>
    <xdr:sp macro="" textlink="">
      <xdr:nvSpPr>
        <xdr:cNvPr id="2196" name="Text Box 18819">
          <a:extLst>
            <a:ext uri="{FF2B5EF4-FFF2-40B4-BE49-F238E27FC236}">
              <a16:creationId xmlns:a16="http://schemas.microsoft.com/office/drawing/2014/main" id="{00000000-0008-0000-0100-000094080000}"/>
            </a:ext>
          </a:extLst>
        </xdr:cNvPr>
        <xdr:cNvSpPr txBox="1">
          <a:spLocks noChangeArrowheads="1"/>
        </xdr:cNvSpPr>
      </xdr:nvSpPr>
      <xdr:spPr bwMode="auto">
        <a:xfrm>
          <a:off x="7696200" y="8679180"/>
          <a:ext cx="7848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69</xdr:row>
      <xdr:rowOff>144780</xdr:rowOff>
    </xdr:from>
    <xdr:to>
      <xdr:col>15</xdr:col>
      <xdr:colOff>76200</xdr:colOff>
      <xdr:row>71</xdr:row>
      <xdr:rowOff>68580</xdr:rowOff>
    </xdr:to>
    <xdr:sp macro="" textlink="">
      <xdr:nvSpPr>
        <xdr:cNvPr id="2197" name="Text Box 194">
          <a:extLst>
            <a:ext uri="{FF2B5EF4-FFF2-40B4-BE49-F238E27FC236}">
              <a16:creationId xmlns:a16="http://schemas.microsoft.com/office/drawing/2014/main" id="{00000000-0008-0000-0100-000095080000}"/>
            </a:ext>
          </a:extLst>
        </xdr:cNvPr>
        <xdr:cNvSpPr txBox="1">
          <a:spLocks noChangeArrowheads="1"/>
        </xdr:cNvSpPr>
      </xdr:nvSpPr>
      <xdr:spPr bwMode="auto">
        <a:xfrm>
          <a:off x="6179820" y="998220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69</xdr:row>
      <xdr:rowOff>137160</xdr:rowOff>
    </xdr:from>
    <xdr:to>
      <xdr:col>15</xdr:col>
      <xdr:colOff>76200</xdr:colOff>
      <xdr:row>71</xdr:row>
      <xdr:rowOff>53340</xdr:rowOff>
    </xdr:to>
    <xdr:sp macro="" textlink="">
      <xdr:nvSpPr>
        <xdr:cNvPr id="2198" name="Text Box 25650">
          <a:extLst>
            <a:ext uri="{FF2B5EF4-FFF2-40B4-BE49-F238E27FC236}">
              <a16:creationId xmlns:a16="http://schemas.microsoft.com/office/drawing/2014/main" id="{00000000-0008-0000-0100-000096080000}"/>
            </a:ext>
          </a:extLst>
        </xdr:cNvPr>
        <xdr:cNvSpPr txBox="1">
          <a:spLocks noChangeArrowheads="1"/>
        </xdr:cNvSpPr>
      </xdr:nvSpPr>
      <xdr:spPr bwMode="auto">
        <a:xfrm>
          <a:off x="6179820" y="9974580"/>
          <a:ext cx="762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17</xdr:col>
      <xdr:colOff>518160</xdr:colOff>
      <xdr:row>60</xdr:row>
      <xdr:rowOff>121920</xdr:rowOff>
    </xdr:from>
    <xdr:ext cx="784860" cy="243840"/>
    <xdr:sp macro="" textlink="">
      <xdr:nvSpPr>
        <xdr:cNvPr id="17" name="Text Box 18819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 txBox="1">
          <a:spLocks noChangeArrowheads="1"/>
        </xdr:cNvSpPr>
      </xdr:nvSpPr>
      <xdr:spPr bwMode="auto">
        <a:xfrm>
          <a:off x="7696200" y="9159240"/>
          <a:ext cx="7848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69</xdr:row>
      <xdr:rowOff>144780</xdr:rowOff>
    </xdr:from>
    <xdr:ext cx="76200" cy="243840"/>
    <xdr:sp macro="" textlink="">
      <xdr:nvSpPr>
        <xdr:cNvPr id="18" name="Text Box 194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 txBox="1">
          <a:spLocks noChangeArrowheads="1"/>
        </xdr:cNvSpPr>
      </xdr:nvSpPr>
      <xdr:spPr bwMode="auto">
        <a:xfrm>
          <a:off x="6179820" y="1062228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69</xdr:row>
      <xdr:rowOff>137160</xdr:rowOff>
    </xdr:from>
    <xdr:ext cx="76200" cy="236220"/>
    <xdr:sp macro="" textlink="">
      <xdr:nvSpPr>
        <xdr:cNvPr id="19" name="Text Box 25650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>
          <a:spLocks noChangeArrowheads="1"/>
        </xdr:cNvSpPr>
      </xdr:nvSpPr>
      <xdr:spPr bwMode="auto">
        <a:xfrm>
          <a:off x="6179820" y="10614660"/>
          <a:ext cx="762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144780</xdr:colOff>
      <xdr:row>74</xdr:row>
      <xdr:rowOff>7620</xdr:rowOff>
    </xdr:from>
    <xdr:ext cx="697230" cy="76200"/>
    <xdr:sp macro="" textlink="">
      <xdr:nvSpPr>
        <xdr:cNvPr id="20" name="Text Box 18860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 txBox="1">
          <a:spLocks noChangeArrowheads="1"/>
        </xdr:cNvSpPr>
      </xdr:nvSpPr>
      <xdr:spPr bwMode="auto">
        <a:xfrm rot="5400000">
          <a:off x="5989320" y="10193655"/>
          <a:ext cx="76200" cy="697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70</xdr:row>
      <xdr:rowOff>144780</xdr:rowOff>
    </xdr:from>
    <xdr:ext cx="76200" cy="243840"/>
    <xdr:sp macro="" textlink="">
      <xdr:nvSpPr>
        <xdr:cNvPr id="21" name="Text Box 194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 txBox="1">
          <a:spLocks noChangeArrowheads="1"/>
        </xdr:cNvSpPr>
      </xdr:nvSpPr>
      <xdr:spPr bwMode="auto">
        <a:xfrm>
          <a:off x="6179820" y="1062228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70</xdr:row>
      <xdr:rowOff>137160</xdr:rowOff>
    </xdr:from>
    <xdr:ext cx="76200" cy="236220"/>
    <xdr:sp macro="" textlink="">
      <xdr:nvSpPr>
        <xdr:cNvPr id="22" name="Text Box 25650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 txBox="1">
          <a:spLocks noChangeArrowheads="1"/>
        </xdr:cNvSpPr>
      </xdr:nvSpPr>
      <xdr:spPr bwMode="auto">
        <a:xfrm>
          <a:off x="6179820" y="10614660"/>
          <a:ext cx="762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518160</xdr:colOff>
      <xdr:row>61</xdr:row>
      <xdr:rowOff>121920</xdr:rowOff>
    </xdr:from>
    <xdr:ext cx="784860" cy="243840"/>
    <xdr:sp macro="" textlink="">
      <xdr:nvSpPr>
        <xdr:cNvPr id="23" name="Text Box 18819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 txBox="1">
          <a:spLocks noChangeArrowheads="1"/>
        </xdr:cNvSpPr>
      </xdr:nvSpPr>
      <xdr:spPr bwMode="auto">
        <a:xfrm>
          <a:off x="7696200" y="9159240"/>
          <a:ext cx="7848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144780</xdr:colOff>
      <xdr:row>74</xdr:row>
      <xdr:rowOff>7620</xdr:rowOff>
    </xdr:from>
    <xdr:ext cx="697230" cy="76200"/>
    <xdr:sp macro="" textlink="">
      <xdr:nvSpPr>
        <xdr:cNvPr id="2" name="Text Box 18860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 rot="5400000">
          <a:off x="5989320" y="10269855"/>
          <a:ext cx="76200" cy="697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144780</xdr:colOff>
      <xdr:row>74</xdr:row>
      <xdr:rowOff>7620</xdr:rowOff>
    </xdr:from>
    <xdr:to>
      <xdr:col>16</xdr:col>
      <xdr:colOff>194310</xdr:colOff>
      <xdr:row>74</xdr:row>
      <xdr:rowOff>83820</xdr:rowOff>
    </xdr:to>
    <xdr:sp macro="" textlink="">
      <xdr:nvSpPr>
        <xdr:cNvPr id="2" name="Text Box 18860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>
          <a:spLocks noChangeArrowheads="1"/>
        </xdr:cNvSpPr>
      </xdr:nvSpPr>
      <xdr:spPr bwMode="auto">
        <a:xfrm rot="5400000">
          <a:off x="5989320" y="10193655"/>
          <a:ext cx="76200" cy="697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358140</xdr:colOff>
      <xdr:row>15</xdr:row>
      <xdr:rowOff>0</xdr:rowOff>
    </xdr:from>
    <xdr:to>
      <xdr:col>18</xdr:col>
      <xdr:colOff>331470</xdr:colOff>
      <xdr:row>17</xdr:row>
      <xdr:rowOff>7620</xdr:rowOff>
    </xdr:to>
    <xdr:sp macro="" textlink="">
      <xdr:nvSpPr>
        <xdr:cNvPr id="3577" name="Text Box 5797">
          <a:extLst>
            <a:ext uri="{FF2B5EF4-FFF2-40B4-BE49-F238E27FC236}">
              <a16:creationId xmlns:a16="http://schemas.microsoft.com/office/drawing/2014/main" id="{00000000-0008-0000-0500-0000F90D0000}"/>
            </a:ext>
          </a:extLst>
        </xdr:cNvPr>
        <xdr:cNvSpPr txBox="1">
          <a:spLocks noChangeArrowheads="1"/>
        </xdr:cNvSpPr>
      </xdr:nvSpPr>
      <xdr:spPr bwMode="auto">
        <a:xfrm>
          <a:off x="5219700" y="1927860"/>
          <a:ext cx="307848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358140</xdr:colOff>
      <xdr:row>15</xdr:row>
      <xdr:rowOff>0</xdr:rowOff>
    </xdr:from>
    <xdr:to>
      <xdr:col>18</xdr:col>
      <xdr:colOff>331470</xdr:colOff>
      <xdr:row>17</xdr:row>
      <xdr:rowOff>7620</xdr:rowOff>
    </xdr:to>
    <xdr:sp macro="" textlink="">
      <xdr:nvSpPr>
        <xdr:cNvPr id="3578" name="Text Box 5799">
          <a:extLst>
            <a:ext uri="{FF2B5EF4-FFF2-40B4-BE49-F238E27FC236}">
              <a16:creationId xmlns:a16="http://schemas.microsoft.com/office/drawing/2014/main" id="{00000000-0008-0000-0500-0000FA0D0000}"/>
            </a:ext>
          </a:extLst>
        </xdr:cNvPr>
        <xdr:cNvSpPr txBox="1">
          <a:spLocks noChangeArrowheads="1"/>
        </xdr:cNvSpPr>
      </xdr:nvSpPr>
      <xdr:spPr bwMode="auto">
        <a:xfrm>
          <a:off x="5219700" y="1927860"/>
          <a:ext cx="307848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358140</xdr:colOff>
      <xdr:row>15</xdr:row>
      <xdr:rowOff>0</xdr:rowOff>
    </xdr:from>
    <xdr:to>
      <xdr:col>18</xdr:col>
      <xdr:colOff>331470</xdr:colOff>
      <xdr:row>17</xdr:row>
      <xdr:rowOff>7620</xdr:rowOff>
    </xdr:to>
    <xdr:sp macro="" textlink="">
      <xdr:nvSpPr>
        <xdr:cNvPr id="3579" name="Text Box 5827">
          <a:extLst>
            <a:ext uri="{FF2B5EF4-FFF2-40B4-BE49-F238E27FC236}">
              <a16:creationId xmlns:a16="http://schemas.microsoft.com/office/drawing/2014/main" id="{00000000-0008-0000-0500-0000FB0D0000}"/>
            </a:ext>
          </a:extLst>
        </xdr:cNvPr>
        <xdr:cNvSpPr txBox="1">
          <a:spLocks noChangeArrowheads="1"/>
        </xdr:cNvSpPr>
      </xdr:nvSpPr>
      <xdr:spPr bwMode="auto">
        <a:xfrm>
          <a:off x="5219700" y="1927860"/>
          <a:ext cx="307848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358140</xdr:colOff>
      <xdr:row>46</xdr:row>
      <xdr:rowOff>0</xdr:rowOff>
    </xdr:from>
    <xdr:to>
      <xdr:col>18</xdr:col>
      <xdr:colOff>331470</xdr:colOff>
      <xdr:row>48</xdr:row>
      <xdr:rowOff>7620</xdr:rowOff>
    </xdr:to>
    <xdr:sp macro="" textlink="">
      <xdr:nvSpPr>
        <xdr:cNvPr id="3580" name="Text Box 5830">
          <a:extLst>
            <a:ext uri="{FF2B5EF4-FFF2-40B4-BE49-F238E27FC236}">
              <a16:creationId xmlns:a16="http://schemas.microsoft.com/office/drawing/2014/main" id="{00000000-0008-0000-0500-0000FC0D0000}"/>
            </a:ext>
          </a:extLst>
        </xdr:cNvPr>
        <xdr:cNvSpPr txBox="1">
          <a:spLocks noChangeArrowheads="1"/>
        </xdr:cNvSpPr>
      </xdr:nvSpPr>
      <xdr:spPr bwMode="auto">
        <a:xfrm>
          <a:off x="5219700" y="6080760"/>
          <a:ext cx="307848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358140</xdr:colOff>
      <xdr:row>46</xdr:row>
      <xdr:rowOff>0</xdr:rowOff>
    </xdr:from>
    <xdr:to>
      <xdr:col>18</xdr:col>
      <xdr:colOff>331470</xdr:colOff>
      <xdr:row>48</xdr:row>
      <xdr:rowOff>7620</xdr:rowOff>
    </xdr:to>
    <xdr:sp macro="" textlink="">
      <xdr:nvSpPr>
        <xdr:cNvPr id="3581" name="Text Box 5832">
          <a:extLst>
            <a:ext uri="{FF2B5EF4-FFF2-40B4-BE49-F238E27FC236}">
              <a16:creationId xmlns:a16="http://schemas.microsoft.com/office/drawing/2014/main" id="{00000000-0008-0000-0500-0000FD0D0000}"/>
            </a:ext>
          </a:extLst>
        </xdr:cNvPr>
        <xdr:cNvSpPr txBox="1">
          <a:spLocks noChangeArrowheads="1"/>
        </xdr:cNvSpPr>
      </xdr:nvSpPr>
      <xdr:spPr bwMode="auto">
        <a:xfrm>
          <a:off x="5219700" y="6080760"/>
          <a:ext cx="307848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358140</xdr:colOff>
      <xdr:row>66</xdr:row>
      <xdr:rowOff>0</xdr:rowOff>
    </xdr:from>
    <xdr:to>
      <xdr:col>18</xdr:col>
      <xdr:colOff>331470</xdr:colOff>
      <xdr:row>68</xdr:row>
      <xdr:rowOff>7620</xdr:rowOff>
    </xdr:to>
    <xdr:sp macro="" textlink="">
      <xdr:nvSpPr>
        <xdr:cNvPr id="3582" name="Text Box 18829">
          <a:extLst>
            <a:ext uri="{FF2B5EF4-FFF2-40B4-BE49-F238E27FC236}">
              <a16:creationId xmlns:a16="http://schemas.microsoft.com/office/drawing/2014/main" id="{00000000-0008-0000-0500-0000FE0D0000}"/>
            </a:ext>
          </a:extLst>
        </xdr:cNvPr>
        <xdr:cNvSpPr txBox="1">
          <a:spLocks noChangeArrowheads="1"/>
        </xdr:cNvSpPr>
      </xdr:nvSpPr>
      <xdr:spPr bwMode="auto">
        <a:xfrm>
          <a:off x="5219700" y="8755380"/>
          <a:ext cx="307848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358140</xdr:colOff>
      <xdr:row>54</xdr:row>
      <xdr:rowOff>0</xdr:rowOff>
    </xdr:from>
    <xdr:to>
      <xdr:col>18</xdr:col>
      <xdr:colOff>331470</xdr:colOff>
      <xdr:row>56</xdr:row>
      <xdr:rowOff>7620</xdr:rowOff>
    </xdr:to>
    <xdr:sp macro="" textlink="">
      <xdr:nvSpPr>
        <xdr:cNvPr id="3583" name="Text Box 25667">
          <a:extLst>
            <a:ext uri="{FF2B5EF4-FFF2-40B4-BE49-F238E27FC236}">
              <a16:creationId xmlns:a16="http://schemas.microsoft.com/office/drawing/2014/main" id="{00000000-0008-0000-0500-0000FF0D0000}"/>
            </a:ext>
          </a:extLst>
        </xdr:cNvPr>
        <xdr:cNvSpPr txBox="1">
          <a:spLocks noChangeArrowheads="1"/>
        </xdr:cNvSpPr>
      </xdr:nvSpPr>
      <xdr:spPr bwMode="auto">
        <a:xfrm>
          <a:off x="5219700" y="7094220"/>
          <a:ext cx="307848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358140</xdr:colOff>
      <xdr:row>54</xdr:row>
      <xdr:rowOff>0</xdr:rowOff>
    </xdr:from>
    <xdr:to>
      <xdr:col>18</xdr:col>
      <xdr:colOff>331470</xdr:colOff>
      <xdr:row>56</xdr:row>
      <xdr:rowOff>7620</xdr:rowOff>
    </xdr:to>
    <xdr:sp macro="" textlink="">
      <xdr:nvSpPr>
        <xdr:cNvPr id="3584" name="Text Box 25668">
          <a:extLst>
            <a:ext uri="{FF2B5EF4-FFF2-40B4-BE49-F238E27FC236}">
              <a16:creationId xmlns:a16="http://schemas.microsoft.com/office/drawing/2014/main" id="{00000000-0008-0000-0500-0000000E0000}"/>
            </a:ext>
          </a:extLst>
        </xdr:cNvPr>
        <xdr:cNvSpPr txBox="1">
          <a:spLocks noChangeArrowheads="1"/>
        </xdr:cNvSpPr>
      </xdr:nvSpPr>
      <xdr:spPr bwMode="auto">
        <a:xfrm>
          <a:off x="5219700" y="7094220"/>
          <a:ext cx="307848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358140</xdr:colOff>
      <xdr:row>54</xdr:row>
      <xdr:rowOff>0</xdr:rowOff>
    </xdr:from>
    <xdr:to>
      <xdr:col>18</xdr:col>
      <xdr:colOff>331470</xdr:colOff>
      <xdr:row>56</xdr:row>
      <xdr:rowOff>7620</xdr:rowOff>
    </xdr:to>
    <xdr:sp macro="" textlink="">
      <xdr:nvSpPr>
        <xdr:cNvPr id="3585" name="Text Box 18826">
          <a:extLst>
            <a:ext uri="{FF2B5EF4-FFF2-40B4-BE49-F238E27FC236}">
              <a16:creationId xmlns:a16="http://schemas.microsoft.com/office/drawing/2014/main" id="{00000000-0008-0000-0500-0000010E0000}"/>
            </a:ext>
          </a:extLst>
        </xdr:cNvPr>
        <xdr:cNvSpPr txBox="1">
          <a:spLocks noChangeArrowheads="1"/>
        </xdr:cNvSpPr>
      </xdr:nvSpPr>
      <xdr:spPr bwMode="auto">
        <a:xfrm>
          <a:off x="5219700" y="7094220"/>
          <a:ext cx="307848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358140</xdr:colOff>
      <xdr:row>54</xdr:row>
      <xdr:rowOff>0</xdr:rowOff>
    </xdr:from>
    <xdr:to>
      <xdr:col>18</xdr:col>
      <xdr:colOff>331470</xdr:colOff>
      <xdr:row>56</xdr:row>
      <xdr:rowOff>7620</xdr:rowOff>
    </xdr:to>
    <xdr:sp macro="" textlink="">
      <xdr:nvSpPr>
        <xdr:cNvPr id="3586" name="Text Box 18827">
          <a:extLst>
            <a:ext uri="{FF2B5EF4-FFF2-40B4-BE49-F238E27FC236}">
              <a16:creationId xmlns:a16="http://schemas.microsoft.com/office/drawing/2014/main" id="{00000000-0008-0000-0500-0000020E0000}"/>
            </a:ext>
          </a:extLst>
        </xdr:cNvPr>
        <xdr:cNvSpPr txBox="1">
          <a:spLocks noChangeArrowheads="1"/>
        </xdr:cNvSpPr>
      </xdr:nvSpPr>
      <xdr:spPr bwMode="auto">
        <a:xfrm>
          <a:off x="5219700" y="7094220"/>
          <a:ext cx="307848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358140</xdr:colOff>
      <xdr:row>55</xdr:row>
      <xdr:rowOff>0</xdr:rowOff>
    </xdr:from>
    <xdr:to>
      <xdr:col>18</xdr:col>
      <xdr:colOff>331470</xdr:colOff>
      <xdr:row>56</xdr:row>
      <xdr:rowOff>144780</xdr:rowOff>
    </xdr:to>
    <xdr:sp macro="" textlink="">
      <xdr:nvSpPr>
        <xdr:cNvPr id="3587" name="Text Box 25667">
          <a:extLst>
            <a:ext uri="{FF2B5EF4-FFF2-40B4-BE49-F238E27FC236}">
              <a16:creationId xmlns:a16="http://schemas.microsoft.com/office/drawing/2014/main" id="{00000000-0008-0000-0500-0000030E0000}"/>
            </a:ext>
          </a:extLst>
        </xdr:cNvPr>
        <xdr:cNvSpPr txBox="1">
          <a:spLocks noChangeArrowheads="1"/>
        </xdr:cNvSpPr>
      </xdr:nvSpPr>
      <xdr:spPr bwMode="auto">
        <a:xfrm>
          <a:off x="5219700" y="7246620"/>
          <a:ext cx="307848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358140</xdr:colOff>
      <xdr:row>55</xdr:row>
      <xdr:rowOff>0</xdr:rowOff>
    </xdr:from>
    <xdr:to>
      <xdr:col>18</xdr:col>
      <xdr:colOff>331470</xdr:colOff>
      <xdr:row>56</xdr:row>
      <xdr:rowOff>144780</xdr:rowOff>
    </xdr:to>
    <xdr:sp macro="" textlink="">
      <xdr:nvSpPr>
        <xdr:cNvPr id="3588" name="Text Box 25668">
          <a:extLst>
            <a:ext uri="{FF2B5EF4-FFF2-40B4-BE49-F238E27FC236}">
              <a16:creationId xmlns:a16="http://schemas.microsoft.com/office/drawing/2014/main" id="{00000000-0008-0000-0500-0000040E0000}"/>
            </a:ext>
          </a:extLst>
        </xdr:cNvPr>
        <xdr:cNvSpPr txBox="1">
          <a:spLocks noChangeArrowheads="1"/>
        </xdr:cNvSpPr>
      </xdr:nvSpPr>
      <xdr:spPr bwMode="auto">
        <a:xfrm>
          <a:off x="5219700" y="7246620"/>
          <a:ext cx="307848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723900</xdr:colOff>
      <xdr:row>66</xdr:row>
      <xdr:rowOff>0</xdr:rowOff>
    </xdr:from>
    <xdr:to>
      <xdr:col>19</xdr:col>
      <xdr:colOff>647700</xdr:colOff>
      <xdr:row>68</xdr:row>
      <xdr:rowOff>7620</xdr:rowOff>
    </xdr:to>
    <xdr:sp macro="" textlink="">
      <xdr:nvSpPr>
        <xdr:cNvPr id="3589" name="Text Box 25766">
          <a:extLst>
            <a:ext uri="{FF2B5EF4-FFF2-40B4-BE49-F238E27FC236}">
              <a16:creationId xmlns:a16="http://schemas.microsoft.com/office/drawing/2014/main" id="{00000000-0008-0000-0500-0000050E0000}"/>
            </a:ext>
          </a:extLst>
        </xdr:cNvPr>
        <xdr:cNvSpPr txBox="1">
          <a:spLocks noChangeArrowheads="1"/>
        </xdr:cNvSpPr>
      </xdr:nvSpPr>
      <xdr:spPr bwMode="auto">
        <a:xfrm>
          <a:off x="7924800" y="8755380"/>
          <a:ext cx="14935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358140</xdr:colOff>
      <xdr:row>25</xdr:row>
      <xdr:rowOff>0</xdr:rowOff>
    </xdr:from>
    <xdr:to>
      <xdr:col>18</xdr:col>
      <xdr:colOff>331470</xdr:colOff>
      <xdr:row>27</xdr:row>
      <xdr:rowOff>7620</xdr:rowOff>
    </xdr:to>
    <xdr:sp macro="" textlink="">
      <xdr:nvSpPr>
        <xdr:cNvPr id="3590" name="Text Box 5800">
          <a:extLst>
            <a:ext uri="{FF2B5EF4-FFF2-40B4-BE49-F238E27FC236}">
              <a16:creationId xmlns:a16="http://schemas.microsoft.com/office/drawing/2014/main" id="{00000000-0008-0000-0500-0000060E0000}"/>
            </a:ext>
          </a:extLst>
        </xdr:cNvPr>
        <xdr:cNvSpPr txBox="1">
          <a:spLocks noChangeArrowheads="1"/>
        </xdr:cNvSpPr>
      </xdr:nvSpPr>
      <xdr:spPr bwMode="auto">
        <a:xfrm>
          <a:off x="5219700" y="3238500"/>
          <a:ext cx="307848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358140</xdr:colOff>
      <xdr:row>25</xdr:row>
      <xdr:rowOff>0</xdr:rowOff>
    </xdr:from>
    <xdr:to>
      <xdr:col>18</xdr:col>
      <xdr:colOff>331470</xdr:colOff>
      <xdr:row>27</xdr:row>
      <xdr:rowOff>7620</xdr:rowOff>
    </xdr:to>
    <xdr:sp macro="" textlink="">
      <xdr:nvSpPr>
        <xdr:cNvPr id="3591" name="Text Box 18798">
          <a:extLst>
            <a:ext uri="{FF2B5EF4-FFF2-40B4-BE49-F238E27FC236}">
              <a16:creationId xmlns:a16="http://schemas.microsoft.com/office/drawing/2014/main" id="{00000000-0008-0000-0500-0000070E0000}"/>
            </a:ext>
          </a:extLst>
        </xdr:cNvPr>
        <xdr:cNvSpPr txBox="1">
          <a:spLocks noChangeArrowheads="1"/>
        </xdr:cNvSpPr>
      </xdr:nvSpPr>
      <xdr:spPr bwMode="auto">
        <a:xfrm>
          <a:off x="5053965" y="3219450"/>
          <a:ext cx="298323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358140</xdr:colOff>
      <xdr:row>46</xdr:row>
      <xdr:rowOff>0</xdr:rowOff>
    </xdr:from>
    <xdr:to>
      <xdr:col>18</xdr:col>
      <xdr:colOff>331470</xdr:colOff>
      <xdr:row>48</xdr:row>
      <xdr:rowOff>7620</xdr:rowOff>
    </xdr:to>
    <xdr:sp macro="" textlink="">
      <xdr:nvSpPr>
        <xdr:cNvPr id="3592" name="Text Box 5797">
          <a:extLst>
            <a:ext uri="{FF2B5EF4-FFF2-40B4-BE49-F238E27FC236}">
              <a16:creationId xmlns:a16="http://schemas.microsoft.com/office/drawing/2014/main" id="{00000000-0008-0000-0500-0000080E0000}"/>
            </a:ext>
          </a:extLst>
        </xdr:cNvPr>
        <xdr:cNvSpPr txBox="1">
          <a:spLocks noChangeArrowheads="1"/>
        </xdr:cNvSpPr>
      </xdr:nvSpPr>
      <xdr:spPr bwMode="auto">
        <a:xfrm>
          <a:off x="5219700" y="6080760"/>
          <a:ext cx="307848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358140</xdr:colOff>
      <xdr:row>66</xdr:row>
      <xdr:rowOff>0</xdr:rowOff>
    </xdr:from>
    <xdr:to>
      <xdr:col>18</xdr:col>
      <xdr:colOff>331470</xdr:colOff>
      <xdr:row>68</xdr:row>
      <xdr:rowOff>7620</xdr:rowOff>
    </xdr:to>
    <xdr:sp macro="" textlink="">
      <xdr:nvSpPr>
        <xdr:cNvPr id="3593" name="Text Box 5798">
          <a:extLst>
            <a:ext uri="{FF2B5EF4-FFF2-40B4-BE49-F238E27FC236}">
              <a16:creationId xmlns:a16="http://schemas.microsoft.com/office/drawing/2014/main" id="{00000000-0008-0000-0500-0000090E0000}"/>
            </a:ext>
          </a:extLst>
        </xdr:cNvPr>
        <xdr:cNvSpPr txBox="1">
          <a:spLocks noChangeArrowheads="1"/>
        </xdr:cNvSpPr>
      </xdr:nvSpPr>
      <xdr:spPr bwMode="auto">
        <a:xfrm>
          <a:off x="5219700" y="8755380"/>
          <a:ext cx="307848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358140</xdr:colOff>
      <xdr:row>46</xdr:row>
      <xdr:rowOff>0</xdr:rowOff>
    </xdr:from>
    <xdr:to>
      <xdr:col>18</xdr:col>
      <xdr:colOff>331470</xdr:colOff>
      <xdr:row>48</xdr:row>
      <xdr:rowOff>7620</xdr:rowOff>
    </xdr:to>
    <xdr:sp macro="" textlink="">
      <xdr:nvSpPr>
        <xdr:cNvPr id="3594" name="Text Box 5799">
          <a:extLst>
            <a:ext uri="{FF2B5EF4-FFF2-40B4-BE49-F238E27FC236}">
              <a16:creationId xmlns:a16="http://schemas.microsoft.com/office/drawing/2014/main" id="{00000000-0008-0000-0500-00000A0E0000}"/>
            </a:ext>
          </a:extLst>
        </xdr:cNvPr>
        <xdr:cNvSpPr txBox="1">
          <a:spLocks noChangeArrowheads="1"/>
        </xdr:cNvSpPr>
      </xdr:nvSpPr>
      <xdr:spPr bwMode="auto">
        <a:xfrm>
          <a:off x="5219700" y="6080760"/>
          <a:ext cx="307848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358140</xdr:colOff>
      <xdr:row>66</xdr:row>
      <xdr:rowOff>0</xdr:rowOff>
    </xdr:from>
    <xdr:to>
      <xdr:col>18</xdr:col>
      <xdr:colOff>331470</xdr:colOff>
      <xdr:row>68</xdr:row>
      <xdr:rowOff>7620</xdr:rowOff>
    </xdr:to>
    <xdr:sp macro="" textlink="">
      <xdr:nvSpPr>
        <xdr:cNvPr id="3595" name="Text Box 5803">
          <a:extLst>
            <a:ext uri="{FF2B5EF4-FFF2-40B4-BE49-F238E27FC236}">
              <a16:creationId xmlns:a16="http://schemas.microsoft.com/office/drawing/2014/main" id="{00000000-0008-0000-0500-00000B0E0000}"/>
            </a:ext>
          </a:extLst>
        </xdr:cNvPr>
        <xdr:cNvSpPr txBox="1">
          <a:spLocks noChangeArrowheads="1"/>
        </xdr:cNvSpPr>
      </xdr:nvSpPr>
      <xdr:spPr bwMode="auto">
        <a:xfrm>
          <a:off x="5219700" y="8755380"/>
          <a:ext cx="307848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358140</xdr:colOff>
      <xdr:row>66</xdr:row>
      <xdr:rowOff>0</xdr:rowOff>
    </xdr:from>
    <xdr:to>
      <xdr:col>18</xdr:col>
      <xdr:colOff>331470</xdr:colOff>
      <xdr:row>68</xdr:row>
      <xdr:rowOff>7620</xdr:rowOff>
    </xdr:to>
    <xdr:sp macro="" textlink="">
      <xdr:nvSpPr>
        <xdr:cNvPr id="3596" name="Text Box 5804">
          <a:extLst>
            <a:ext uri="{FF2B5EF4-FFF2-40B4-BE49-F238E27FC236}">
              <a16:creationId xmlns:a16="http://schemas.microsoft.com/office/drawing/2014/main" id="{00000000-0008-0000-0500-00000C0E0000}"/>
            </a:ext>
          </a:extLst>
        </xdr:cNvPr>
        <xdr:cNvSpPr txBox="1">
          <a:spLocks noChangeArrowheads="1"/>
        </xdr:cNvSpPr>
      </xdr:nvSpPr>
      <xdr:spPr bwMode="auto">
        <a:xfrm>
          <a:off x="5219700" y="8755380"/>
          <a:ext cx="307848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358140</xdr:colOff>
      <xdr:row>66</xdr:row>
      <xdr:rowOff>0</xdr:rowOff>
    </xdr:from>
    <xdr:to>
      <xdr:col>18</xdr:col>
      <xdr:colOff>331470</xdr:colOff>
      <xdr:row>68</xdr:row>
      <xdr:rowOff>7620</xdr:rowOff>
    </xdr:to>
    <xdr:sp macro="" textlink="">
      <xdr:nvSpPr>
        <xdr:cNvPr id="3597" name="Text Box 5805">
          <a:extLst>
            <a:ext uri="{FF2B5EF4-FFF2-40B4-BE49-F238E27FC236}">
              <a16:creationId xmlns:a16="http://schemas.microsoft.com/office/drawing/2014/main" id="{00000000-0008-0000-0500-00000D0E0000}"/>
            </a:ext>
          </a:extLst>
        </xdr:cNvPr>
        <xdr:cNvSpPr txBox="1">
          <a:spLocks noChangeArrowheads="1"/>
        </xdr:cNvSpPr>
      </xdr:nvSpPr>
      <xdr:spPr bwMode="auto">
        <a:xfrm>
          <a:off x="5219700" y="8755380"/>
          <a:ext cx="307848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358140</xdr:colOff>
      <xdr:row>66</xdr:row>
      <xdr:rowOff>0</xdr:rowOff>
    </xdr:from>
    <xdr:to>
      <xdr:col>18</xdr:col>
      <xdr:colOff>331470</xdr:colOff>
      <xdr:row>68</xdr:row>
      <xdr:rowOff>7620</xdr:rowOff>
    </xdr:to>
    <xdr:sp macro="" textlink="">
      <xdr:nvSpPr>
        <xdr:cNvPr id="3598" name="Text Box 5806">
          <a:extLst>
            <a:ext uri="{FF2B5EF4-FFF2-40B4-BE49-F238E27FC236}">
              <a16:creationId xmlns:a16="http://schemas.microsoft.com/office/drawing/2014/main" id="{00000000-0008-0000-0500-00000E0E0000}"/>
            </a:ext>
          </a:extLst>
        </xdr:cNvPr>
        <xdr:cNvSpPr txBox="1">
          <a:spLocks noChangeArrowheads="1"/>
        </xdr:cNvSpPr>
      </xdr:nvSpPr>
      <xdr:spPr bwMode="auto">
        <a:xfrm>
          <a:off x="5219700" y="8755380"/>
          <a:ext cx="307848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358140</xdr:colOff>
      <xdr:row>66</xdr:row>
      <xdr:rowOff>0</xdr:rowOff>
    </xdr:from>
    <xdr:to>
      <xdr:col>18</xdr:col>
      <xdr:colOff>331470</xdr:colOff>
      <xdr:row>68</xdr:row>
      <xdr:rowOff>7620</xdr:rowOff>
    </xdr:to>
    <xdr:sp macro="" textlink="">
      <xdr:nvSpPr>
        <xdr:cNvPr id="3599" name="Text Box 5807">
          <a:extLst>
            <a:ext uri="{FF2B5EF4-FFF2-40B4-BE49-F238E27FC236}">
              <a16:creationId xmlns:a16="http://schemas.microsoft.com/office/drawing/2014/main" id="{00000000-0008-0000-0500-00000F0E0000}"/>
            </a:ext>
          </a:extLst>
        </xdr:cNvPr>
        <xdr:cNvSpPr txBox="1">
          <a:spLocks noChangeArrowheads="1"/>
        </xdr:cNvSpPr>
      </xdr:nvSpPr>
      <xdr:spPr bwMode="auto">
        <a:xfrm>
          <a:off x="5219700" y="8755380"/>
          <a:ext cx="307848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358140</xdr:colOff>
      <xdr:row>66</xdr:row>
      <xdr:rowOff>0</xdr:rowOff>
    </xdr:from>
    <xdr:to>
      <xdr:col>18</xdr:col>
      <xdr:colOff>331470</xdr:colOff>
      <xdr:row>68</xdr:row>
      <xdr:rowOff>7620</xdr:rowOff>
    </xdr:to>
    <xdr:sp macro="" textlink="">
      <xdr:nvSpPr>
        <xdr:cNvPr id="3600" name="Text Box 5809">
          <a:extLst>
            <a:ext uri="{FF2B5EF4-FFF2-40B4-BE49-F238E27FC236}">
              <a16:creationId xmlns:a16="http://schemas.microsoft.com/office/drawing/2014/main" id="{00000000-0008-0000-0500-0000100E0000}"/>
            </a:ext>
          </a:extLst>
        </xdr:cNvPr>
        <xdr:cNvSpPr txBox="1">
          <a:spLocks noChangeArrowheads="1"/>
        </xdr:cNvSpPr>
      </xdr:nvSpPr>
      <xdr:spPr bwMode="auto">
        <a:xfrm>
          <a:off x="5219700" y="8755380"/>
          <a:ext cx="307848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358140</xdr:colOff>
      <xdr:row>66</xdr:row>
      <xdr:rowOff>0</xdr:rowOff>
    </xdr:from>
    <xdr:to>
      <xdr:col>18</xdr:col>
      <xdr:colOff>331470</xdr:colOff>
      <xdr:row>68</xdr:row>
      <xdr:rowOff>7620</xdr:rowOff>
    </xdr:to>
    <xdr:sp macro="" textlink="">
      <xdr:nvSpPr>
        <xdr:cNvPr id="3601" name="Text Box 5811">
          <a:extLst>
            <a:ext uri="{FF2B5EF4-FFF2-40B4-BE49-F238E27FC236}">
              <a16:creationId xmlns:a16="http://schemas.microsoft.com/office/drawing/2014/main" id="{00000000-0008-0000-0500-0000110E0000}"/>
            </a:ext>
          </a:extLst>
        </xdr:cNvPr>
        <xdr:cNvSpPr txBox="1">
          <a:spLocks noChangeArrowheads="1"/>
        </xdr:cNvSpPr>
      </xdr:nvSpPr>
      <xdr:spPr bwMode="auto">
        <a:xfrm>
          <a:off x="5219700" y="8755380"/>
          <a:ext cx="307848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358140</xdr:colOff>
      <xdr:row>66</xdr:row>
      <xdr:rowOff>0</xdr:rowOff>
    </xdr:from>
    <xdr:to>
      <xdr:col>18</xdr:col>
      <xdr:colOff>331470</xdr:colOff>
      <xdr:row>68</xdr:row>
      <xdr:rowOff>7620</xdr:rowOff>
    </xdr:to>
    <xdr:sp macro="" textlink="">
      <xdr:nvSpPr>
        <xdr:cNvPr id="3602" name="Text Box 5812">
          <a:extLst>
            <a:ext uri="{FF2B5EF4-FFF2-40B4-BE49-F238E27FC236}">
              <a16:creationId xmlns:a16="http://schemas.microsoft.com/office/drawing/2014/main" id="{00000000-0008-0000-0500-0000120E0000}"/>
            </a:ext>
          </a:extLst>
        </xdr:cNvPr>
        <xdr:cNvSpPr txBox="1">
          <a:spLocks noChangeArrowheads="1"/>
        </xdr:cNvSpPr>
      </xdr:nvSpPr>
      <xdr:spPr bwMode="auto">
        <a:xfrm>
          <a:off x="5219700" y="8755380"/>
          <a:ext cx="307848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358140</xdr:colOff>
      <xdr:row>66</xdr:row>
      <xdr:rowOff>0</xdr:rowOff>
    </xdr:from>
    <xdr:to>
      <xdr:col>18</xdr:col>
      <xdr:colOff>331470</xdr:colOff>
      <xdr:row>68</xdr:row>
      <xdr:rowOff>7620</xdr:rowOff>
    </xdr:to>
    <xdr:sp macro="" textlink="">
      <xdr:nvSpPr>
        <xdr:cNvPr id="3603" name="Text Box 5821">
          <a:extLst>
            <a:ext uri="{FF2B5EF4-FFF2-40B4-BE49-F238E27FC236}">
              <a16:creationId xmlns:a16="http://schemas.microsoft.com/office/drawing/2014/main" id="{00000000-0008-0000-0500-0000130E0000}"/>
            </a:ext>
          </a:extLst>
        </xdr:cNvPr>
        <xdr:cNvSpPr txBox="1">
          <a:spLocks noChangeArrowheads="1"/>
        </xdr:cNvSpPr>
      </xdr:nvSpPr>
      <xdr:spPr bwMode="auto">
        <a:xfrm>
          <a:off x="5219700" y="8755380"/>
          <a:ext cx="307848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358140</xdr:colOff>
      <xdr:row>66</xdr:row>
      <xdr:rowOff>0</xdr:rowOff>
    </xdr:from>
    <xdr:to>
      <xdr:col>18</xdr:col>
      <xdr:colOff>331470</xdr:colOff>
      <xdr:row>68</xdr:row>
      <xdr:rowOff>7620</xdr:rowOff>
    </xdr:to>
    <xdr:sp macro="" textlink="">
      <xdr:nvSpPr>
        <xdr:cNvPr id="3604" name="Text Box 5823">
          <a:extLst>
            <a:ext uri="{FF2B5EF4-FFF2-40B4-BE49-F238E27FC236}">
              <a16:creationId xmlns:a16="http://schemas.microsoft.com/office/drawing/2014/main" id="{00000000-0008-0000-0500-0000140E0000}"/>
            </a:ext>
          </a:extLst>
        </xdr:cNvPr>
        <xdr:cNvSpPr txBox="1">
          <a:spLocks noChangeArrowheads="1"/>
        </xdr:cNvSpPr>
      </xdr:nvSpPr>
      <xdr:spPr bwMode="auto">
        <a:xfrm>
          <a:off x="5219700" y="8755380"/>
          <a:ext cx="307848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358140</xdr:colOff>
      <xdr:row>66</xdr:row>
      <xdr:rowOff>0</xdr:rowOff>
    </xdr:from>
    <xdr:to>
      <xdr:col>18</xdr:col>
      <xdr:colOff>331470</xdr:colOff>
      <xdr:row>68</xdr:row>
      <xdr:rowOff>7620</xdr:rowOff>
    </xdr:to>
    <xdr:sp macro="" textlink="">
      <xdr:nvSpPr>
        <xdr:cNvPr id="3605" name="Text Box 5824">
          <a:extLst>
            <a:ext uri="{FF2B5EF4-FFF2-40B4-BE49-F238E27FC236}">
              <a16:creationId xmlns:a16="http://schemas.microsoft.com/office/drawing/2014/main" id="{00000000-0008-0000-0500-0000150E0000}"/>
            </a:ext>
          </a:extLst>
        </xdr:cNvPr>
        <xdr:cNvSpPr txBox="1">
          <a:spLocks noChangeArrowheads="1"/>
        </xdr:cNvSpPr>
      </xdr:nvSpPr>
      <xdr:spPr bwMode="auto">
        <a:xfrm>
          <a:off x="5219700" y="8755380"/>
          <a:ext cx="307848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358140</xdr:colOff>
      <xdr:row>66</xdr:row>
      <xdr:rowOff>0</xdr:rowOff>
    </xdr:from>
    <xdr:to>
      <xdr:col>18</xdr:col>
      <xdr:colOff>331470</xdr:colOff>
      <xdr:row>68</xdr:row>
      <xdr:rowOff>7620</xdr:rowOff>
    </xdr:to>
    <xdr:sp macro="" textlink="">
      <xdr:nvSpPr>
        <xdr:cNvPr id="3606" name="Text Box 5825">
          <a:extLst>
            <a:ext uri="{FF2B5EF4-FFF2-40B4-BE49-F238E27FC236}">
              <a16:creationId xmlns:a16="http://schemas.microsoft.com/office/drawing/2014/main" id="{00000000-0008-0000-0500-0000160E0000}"/>
            </a:ext>
          </a:extLst>
        </xdr:cNvPr>
        <xdr:cNvSpPr txBox="1">
          <a:spLocks noChangeArrowheads="1"/>
        </xdr:cNvSpPr>
      </xdr:nvSpPr>
      <xdr:spPr bwMode="auto">
        <a:xfrm>
          <a:off x="5219700" y="8755380"/>
          <a:ext cx="307848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358140</xdr:colOff>
      <xdr:row>66</xdr:row>
      <xdr:rowOff>0</xdr:rowOff>
    </xdr:from>
    <xdr:to>
      <xdr:col>18</xdr:col>
      <xdr:colOff>331470</xdr:colOff>
      <xdr:row>68</xdr:row>
      <xdr:rowOff>7620</xdr:rowOff>
    </xdr:to>
    <xdr:sp macro="" textlink="">
      <xdr:nvSpPr>
        <xdr:cNvPr id="3607" name="Text Box 5826">
          <a:extLst>
            <a:ext uri="{FF2B5EF4-FFF2-40B4-BE49-F238E27FC236}">
              <a16:creationId xmlns:a16="http://schemas.microsoft.com/office/drawing/2014/main" id="{00000000-0008-0000-0500-0000170E0000}"/>
            </a:ext>
          </a:extLst>
        </xdr:cNvPr>
        <xdr:cNvSpPr txBox="1">
          <a:spLocks noChangeArrowheads="1"/>
        </xdr:cNvSpPr>
      </xdr:nvSpPr>
      <xdr:spPr bwMode="auto">
        <a:xfrm>
          <a:off x="5219700" y="8755380"/>
          <a:ext cx="307848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358140</xdr:colOff>
      <xdr:row>46</xdr:row>
      <xdr:rowOff>0</xdr:rowOff>
    </xdr:from>
    <xdr:to>
      <xdr:col>18</xdr:col>
      <xdr:colOff>331470</xdr:colOff>
      <xdr:row>48</xdr:row>
      <xdr:rowOff>7620</xdr:rowOff>
    </xdr:to>
    <xdr:sp macro="" textlink="">
      <xdr:nvSpPr>
        <xdr:cNvPr id="3608" name="Text Box 5827">
          <a:extLst>
            <a:ext uri="{FF2B5EF4-FFF2-40B4-BE49-F238E27FC236}">
              <a16:creationId xmlns:a16="http://schemas.microsoft.com/office/drawing/2014/main" id="{00000000-0008-0000-0500-0000180E0000}"/>
            </a:ext>
          </a:extLst>
        </xdr:cNvPr>
        <xdr:cNvSpPr txBox="1">
          <a:spLocks noChangeArrowheads="1"/>
        </xdr:cNvSpPr>
      </xdr:nvSpPr>
      <xdr:spPr bwMode="auto">
        <a:xfrm>
          <a:off x="5219700" y="6080760"/>
          <a:ext cx="307848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358140</xdr:colOff>
      <xdr:row>66</xdr:row>
      <xdr:rowOff>0</xdr:rowOff>
    </xdr:from>
    <xdr:to>
      <xdr:col>18</xdr:col>
      <xdr:colOff>331470</xdr:colOff>
      <xdr:row>68</xdr:row>
      <xdr:rowOff>7620</xdr:rowOff>
    </xdr:to>
    <xdr:sp macro="" textlink="">
      <xdr:nvSpPr>
        <xdr:cNvPr id="3609" name="Text Box 5828">
          <a:extLst>
            <a:ext uri="{FF2B5EF4-FFF2-40B4-BE49-F238E27FC236}">
              <a16:creationId xmlns:a16="http://schemas.microsoft.com/office/drawing/2014/main" id="{00000000-0008-0000-0500-0000190E0000}"/>
            </a:ext>
          </a:extLst>
        </xdr:cNvPr>
        <xdr:cNvSpPr txBox="1">
          <a:spLocks noChangeArrowheads="1"/>
        </xdr:cNvSpPr>
      </xdr:nvSpPr>
      <xdr:spPr bwMode="auto">
        <a:xfrm>
          <a:off x="5219700" y="8755380"/>
          <a:ext cx="307848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358140</xdr:colOff>
      <xdr:row>66</xdr:row>
      <xdr:rowOff>0</xdr:rowOff>
    </xdr:from>
    <xdr:to>
      <xdr:col>18</xdr:col>
      <xdr:colOff>331470</xdr:colOff>
      <xdr:row>68</xdr:row>
      <xdr:rowOff>7620</xdr:rowOff>
    </xdr:to>
    <xdr:sp macro="" textlink="">
      <xdr:nvSpPr>
        <xdr:cNvPr id="3610" name="Text Box 5829">
          <a:extLst>
            <a:ext uri="{FF2B5EF4-FFF2-40B4-BE49-F238E27FC236}">
              <a16:creationId xmlns:a16="http://schemas.microsoft.com/office/drawing/2014/main" id="{00000000-0008-0000-0500-00001A0E0000}"/>
            </a:ext>
          </a:extLst>
        </xdr:cNvPr>
        <xdr:cNvSpPr txBox="1">
          <a:spLocks noChangeArrowheads="1"/>
        </xdr:cNvSpPr>
      </xdr:nvSpPr>
      <xdr:spPr bwMode="auto">
        <a:xfrm>
          <a:off x="5219700" y="8755380"/>
          <a:ext cx="307848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358140</xdr:colOff>
      <xdr:row>66</xdr:row>
      <xdr:rowOff>0</xdr:rowOff>
    </xdr:from>
    <xdr:to>
      <xdr:col>18</xdr:col>
      <xdr:colOff>331470</xdr:colOff>
      <xdr:row>68</xdr:row>
      <xdr:rowOff>7620</xdr:rowOff>
    </xdr:to>
    <xdr:sp macro="" textlink="">
      <xdr:nvSpPr>
        <xdr:cNvPr id="3611" name="Text Box 14533">
          <a:extLst>
            <a:ext uri="{FF2B5EF4-FFF2-40B4-BE49-F238E27FC236}">
              <a16:creationId xmlns:a16="http://schemas.microsoft.com/office/drawing/2014/main" id="{00000000-0008-0000-0500-00001B0E0000}"/>
            </a:ext>
          </a:extLst>
        </xdr:cNvPr>
        <xdr:cNvSpPr txBox="1">
          <a:spLocks noChangeArrowheads="1"/>
        </xdr:cNvSpPr>
      </xdr:nvSpPr>
      <xdr:spPr bwMode="auto">
        <a:xfrm>
          <a:off x="5219700" y="8755380"/>
          <a:ext cx="307848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358140</xdr:colOff>
      <xdr:row>66</xdr:row>
      <xdr:rowOff>0</xdr:rowOff>
    </xdr:from>
    <xdr:to>
      <xdr:col>18</xdr:col>
      <xdr:colOff>331470</xdr:colOff>
      <xdr:row>68</xdr:row>
      <xdr:rowOff>7620</xdr:rowOff>
    </xdr:to>
    <xdr:sp macro="" textlink="">
      <xdr:nvSpPr>
        <xdr:cNvPr id="3612" name="Text Box 14534">
          <a:extLst>
            <a:ext uri="{FF2B5EF4-FFF2-40B4-BE49-F238E27FC236}">
              <a16:creationId xmlns:a16="http://schemas.microsoft.com/office/drawing/2014/main" id="{00000000-0008-0000-0500-00001C0E0000}"/>
            </a:ext>
          </a:extLst>
        </xdr:cNvPr>
        <xdr:cNvSpPr txBox="1">
          <a:spLocks noChangeArrowheads="1"/>
        </xdr:cNvSpPr>
      </xdr:nvSpPr>
      <xdr:spPr bwMode="auto">
        <a:xfrm>
          <a:off x="5219700" y="8755380"/>
          <a:ext cx="307848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358140</xdr:colOff>
      <xdr:row>66</xdr:row>
      <xdr:rowOff>0</xdr:rowOff>
    </xdr:from>
    <xdr:to>
      <xdr:col>18</xdr:col>
      <xdr:colOff>331470</xdr:colOff>
      <xdr:row>68</xdr:row>
      <xdr:rowOff>7620</xdr:rowOff>
    </xdr:to>
    <xdr:sp macro="" textlink="">
      <xdr:nvSpPr>
        <xdr:cNvPr id="3613" name="Text Box 18810">
          <a:extLst>
            <a:ext uri="{FF2B5EF4-FFF2-40B4-BE49-F238E27FC236}">
              <a16:creationId xmlns:a16="http://schemas.microsoft.com/office/drawing/2014/main" id="{00000000-0008-0000-0500-00001D0E0000}"/>
            </a:ext>
          </a:extLst>
        </xdr:cNvPr>
        <xdr:cNvSpPr txBox="1">
          <a:spLocks noChangeArrowheads="1"/>
        </xdr:cNvSpPr>
      </xdr:nvSpPr>
      <xdr:spPr bwMode="auto">
        <a:xfrm>
          <a:off x="5219700" y="8755380"/>
          <a:ext cx="307848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358140</xdr:colOff>
      <xdr:row>66</xdr:row>
      <xdr:rowOff>0</xdr:rowOff>
    </xdr:from>
    <xdr:to>
      <xdr:col>18</xdr:col>
      <xdr:colOff>331470</xdr:colOff>
      <xdr:row>68</xdr:row>
      <xdr:rowOff>7620</xdr:rowOff>
    </xdr:to>
    <xdr:sp macro="" textlink="">
      <xdr:nvSpPr>
        <xdr:cNvPr id="3614" name="Text Box 18811">
          <a:extLst>
            <a:ext uri="{FF2B5EF4-FFF2-40B4-BE49-F238E27FC236}">
              <a16:creationId xmlns:a16="http://schemas.microsoft.com/office/drawing/2014/main" id="{00000000-0008-0000-0500-00001E0E0000}"/>
            </a:ext>
          </a:extLst>
        </xdr:cNvPr>
        <xdr:cNvSpPr txBox="1">
          <a:spLocks noChangeArrowheads="1"/>
        </xdr:cNvSpPr>
      </xdr:nvSpPr>
      <xdr:spPr bwMode="auto">
        <a:xfrm>
          <a:off x="5219700" y="8755380"/>
          <a:ext cx="307848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358140</xdr:colOff>
      <xdr:row>66</xdr:row>
      <xdr:rowOff>0</xdr:rowOff>
    </xdr:from>
    <xdr:to>
      <xdr:col>18</xdr:col>
      <xdr:colOff>331470</xdr:colOff>
      <xdr:row>68</xdr:row>
      <xdr:rowOff>7620</xdr:rowOff>
    </xdr:to>
    <xdr:sp macro="" textlink="">
      <xdr:nvSpPr>
        <xdr:cNvPr id="3615" name="Text Box 18812">
          <a:extLst>
            <a:ext uri="{FF2B5EF4-FFF2-40B4-BE49-F238E27FC236}">
              <a16:creationId xmlns:a16="http://schemas.microsoft.com/office/drawing/2014/main" id="{00000000-0008-0000-0500-00001F0E0000}"/>
            </a:ext>
          </a:extLst>
        </xdr:cNvPr>
        <xdr:cNvSpPr txBox="1">
          <a:spLocks noChangeArrowheads="1"/>
        </xdr:cNvSpPr>
      </xdr:nvSpPr>
      <xdr:spPr bwMode="auto">
        <a:xfrm>
          <a:off x="5219700" y="8755380"/>
          <a:ext cx="307848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358140</xdr:colOff>
      <xdr:row>66</xdr:row>
      <xdr:rowOff>0</xdr:rowOff>
    </xdr:from>
    <xdr:to>
      <xdr:col>18</xdr:col>
      <xdr:colOff>331470</xdr:colOff>
      <xdr:row>68</xdr:row>
      <xdr:rowOff>7620</xdr:rowOff>
    </xdr:to>
    <xdr:sp macro="" textlink="">
      <xdr:nvSpPr>
        <xdr:cNvPr id="3616" name="Text Box 18813">
          <a:extLst>
            <a:ext uri="{FF2B5EF4-FFF2-40B4-BE49-F238E27FC236}">
              <a16:creationId xmlns:a16="http://schemas.microsoft.com/office/drawing/2014/main" id="{00000000-0008-0000-0500-0000200E0000}"/>
            </a:ext>
          </a:extLst>
        </xdr:cNvPr>
        <xdr:cNvSpPr txBox="1">
          <a:spLocks noChangeArrowheads="1"/>
        </xdr:cNvSpPr>
      </xdr:nvSpPr>
      <xdr:spPr bwMode="auto">
        <a:xfrm>
          <a:off x="5219700" y="8755380"/>
          <a:ext cx="307848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358140</xdr:colOff>
      <xdr:row>66</xdr:row>
      <xdr:rowOff>0</xdr:rowOff>
    </xdr:from>
    <xdr:to>
      <xdr:col>18</xdr:col>
      <xdr:colOff>331470</xdr:colOff>
      <xdr:row>68</xdr:row>
      <xdr:rowOff>7620</xdr:rowOff>
    </xdr:to>
    <xdr:sp macro="" textlink="">
      <xdr:nvSpPr>
        <xdr:cNvPr id="3617" name="Text Box 18814">
          <a:extLst>
            <a:ext uri="{FF2B5EF4-FFF2-40B4-BE49-F238E27FC236}">
              <a16:creationId xmlns:a16="http://schemas.microsoft.com/office/drawing/2014/main" id="{00000000-0008-0000-0500-0000210E0000}"/>
            </a:ext>
          </a:extLst>
        </xdr:cNvPr>
        <xdr:cNvSpPr txBox="1">
          <a:spLocks noChangeArrowheads="1"/>
        </xdr:cNvSpPr>
      </xdr:nvSpPr>
      <xdr:spPr bwMode="auto">
        <a:xfrm>
          <a:off x="5219700" y="8755380"/>
          <a:ext cx="307848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358140</xdr:colOff>
      <xdr:row>66</xdr:row>
      <xdr:rowOff>0</xdr:rowOff>
    </xdr:from>
    <xdr:to>
      <xdr:col>18</xdr:col>
      <xdr:colOff>331470</xdr:colOff>
      <xdr:row>68</xdr:row>
      <xdr:rowOff>7620</xdr:rowOff>
    </xdr:to>
    <xdr:sp macro="" textlink="">
      <xdr:nvSpPr>
        <xdr:cNvPr id="3618" name="Text Box 18815">
          <a:extLst>
            <a:ext uri="{FF2B5EF4-FFF2-40B4-BE49-F238E27FC236}">
              <a16:creationId xmlns:a16="http://schemas.microsoft.com/office/drawing/2014/main" id="{00000000-0008-0000-0500-0000220E0000}"/>
            </a:ext>
          </a:extLst>
        </xdr:cNvPr>
        <xdr:cNvSpPr txBox="1">
          <a:spLocks noChangeArrowheads="1"/>
        </xdr:cNvSpPr>
      </xdr:nvSpPr>
      <xdr:spPr bwMode="auto">
        <a:xfrm>
          <a:off x="5219700" y="8755380"/>
          <a:ext cx="307848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358140</xdr:colOff>
      <xdr:row>66</xdr:row>
      <xdr:rowOff>0</xdr:rowOff>
    </xdr:from>
    <xdr:to>
      <xdr:col>18</xdr:col>
      <xdr:colOff>331470</xdr:colOff>
      <xdr:row>68</xdr:row>
      <xdr:rowOff>7620</xdr:rowOff>
    </xdr:to>
    <xdr:sp macro="" textlink="">
      <xdr:nvSpPr>
        <xdr:cNvPr id="3619" name="Text Box 18816">
          <a:extLst>
            <a:ext uri="{FF2B5EF4-FFF2-40B4-BE49-F238E27FC236}">
              <a16:creationId xmlns:a16="http://schemas.microsoft.com/office/drawing/2014/main" id="{00000000-0008-0000-0500-0000230E0000}"/>
            </a:ext>
          </a:extLst>
        </xdr:cNvPr>
        <xdr:cNvSpPr txBox="1">
          <a:spLocks noChangeArrowheads="1"/>
        </xdr:cNvSpPr>
      </xdr:nvSpPr>
      <xdr:spPr bwMode="auto">
        <a:xfrm>
          <a:off x="5219700" y="8755380"/>
          <a:ext cx="307848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358140</xdr:colOff>
      <xdr:row>66</xdr:row>
      <xdr:rowOff>0</xdr:rowOff>
    </xdr:from>
    <xdr:to>
      <xdr:col>18</xdr:col>
      <xdr:colOff>331470</xdr:colOff>
      <xdr:row>68</xdr:row>
      <xdr:rowOff>7620</xdr:rowOff>
    </xdr:to>
    <xdr:sp macro="" textlink="">
      <xdr:nvSpPr>
        <xdr:cNvPr id="3620" name="Text Box 18817">
          <a:extLst>
            <a:ext uri="{FF2B5EF4-FFF2-40B4-BE49-F238E27FC236}">
              <a16:creationId xmlns:a16="http://schemas.microsoft.com/office/drawing/2014/main" id="{00000000-0008-0000-0500-0000240E0000}"/>
            </a:ext>
          </a:extLst>
        </xdr:cNvPr>
        <xdr:cNvSpPr txBox="1">
          <a:spLocks noChangeArrowheads="1"/>
        </xdr:cNvSpPr>
      </xdr:nvSpPr>
      <xdr:spPr bwMode="auto">
        <a:xfrm>
          <a:off x="5219700" y="8755380"/>
          <a:ext cx="307848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358140</xdr:colOff>
      <xdr:row>66</xdr:row>
      <xdr:rowOff>0</xdr:rowOff>
    </xdr:from>
    <xdr:to>
      <xdr:col>18</xdr:col>
      <xdr:colOff>331470</xdr:colOff>
      <xdr:row>68</xdr:row>
      <xdr:rowOff>7620</xdr:rowOff>
    </xdr:to>
    <xdr:sp macro="" textlink="">
      <xdr:nvSpPr>
        <xdr:cNvPr id="3621" name="Text Box 18818">
          <a:extLst>
            <a:ext uri="{FF2B5EF4-FFF2-40B4-BE49-F238E27FC236}">
              <a16:creationId xmlns:a16="http://schemas.microsoft.com/office/drawing/2014/main" id="{00000000-0008-0000-0500-0000250E0000}"/>
            </a:ext>
          </a:extLst>
        </xdr:cNvPr>
        <xdr:cNvSpPr txBox="1">
          <a:spLocks noChangeArrowheads="1"/>
        </xdr:cNvSpPr>
      </xdr:nvSpPr>
      <xdr:spPr bwMode="auto">
        <a:xfrm>
          <a:off x="5219700" y="8755380"/>
          <a:ext cx="307848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358140</xdr:colOff>
      <xdr:row>66</xdr:row>
      <xdr:rowOff>0</xdr:rowOff>
    </xdr:from>
    <xdr:to>
      <xdr:col>18</xdr:col>
      <xdr:colOff>331470</xdr:colOff>
      <xdr:row>68</xdr:row>
      <xdr:rowOff>7620</xdr:rowOff>
    </xdr:to>
    <xdr:sp macro="" textlink="">
      <xdr:nvSpPr>
        <xdr:cNvPr id="3622" name="Text Box 18819">
          <a:extLst>
            <a:ext uri="{FF2B5EF4-FFF2-40B4-BE49-F238E27FC236}">
              <a16:creationId xmlns:a16="http://schemas.microsoft.com/office/drawing/2014/main" id="{00000000-0008-0000-0500-0000260E0000}"/>
            </a:ext>
          </a:extLst>
        </xdr:cNvPr>
        <xdr:cNvSpPr txBox="1">
          <a:spLocks noChangeArrowheads="1"/>
        </xdr:cNvSpPr>
      </xdr:nvSpPr>
      <xdr:spPr bwMode="auto">
        <a:xfrm>
          <a:off x="5219700" y="8755380"/>
          <a:ext cx="307848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358140</xdr:colOff>
      <xdr:row>66</xdr:row>
      <xdr:rowOff>0</xdr:rowOff>
    </xdr:from>
    <xdr:to>
      <xdr:col>18</xdr:col>
      <xdr:colOff>331470</xdr:colOff>
      <xdr:row>68</xdr:row>
      <xdr:rowOff>7620</xdr:rowOff>
    </xdr:to>
    <xdr:sp macro="" textlink="">
      <xdr:nvSpPr>
        <xdr:cNvPr id="3623" name="Text Box 18820">
          <a:extLst>
            <a:ext uri="{FF2B5EF4-FFF2-40B4-BE49-F238E27FC236}">
              <a16:creationId xmlns:a16="http://schemas.microsoft.com/office/drawing/2014/main" id="{00000000-0008-0000-0500-0000270E0000}"/>
            </a:ext>
          </a:extLst>
        </xdr:cNvPr>
        <xdr:cNvSpPr txBox="1">
          <a:spLocks noChangeArrowheads="1"/>
        </xdr:cNvSpPr>
      </xdr:nvSpPr>
      <xdr:spPr bwMode="auto">
        <a:xfrm>
          <a:off x="5219700" y="8755380"/>
          <a:ext cx="307848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358140</xdr:colOff>
      <xdr:row>66</xdr:row>
      <xdr:rowOff>0</xdr:rowOff>
    </xdr:from>
    <xdr:to>
      <xdr:col>18</xdr:col>
      <xdr:colOff>331470</xdr:colOff>
      <xdr:row>68</xdr:row>
      <xdr:rowOff>7620</xdr:rowOff>
    </xdr:to>
    <xdr:sp macro="" textlink="">
      <xdr:nvSpPr>
        <xdr:cNvPr id="3624" name="Text Box 18821">
          <a:extLst>
            <a:ext uri="{FF2B5EF4-FFF2-40B4-BE49-F238E27FC236}">
              <a16:creationId xmlns:a16="http://schemas.microsoft.com/office/drawing/2014/main" id="{00000000-0008-0000-0500-0000280E0000}"/>
            </a:ext>
          </a:extLst>
        </xdr:cNvPr>
        <xdr:cNvSpPr txBox="1">
          <a:spLocks noChangeArrowheads="1"/>
        </xdr:cNvSpPr>
      </xdr:nvSpPr>
      <xdr:spPr bwMode="auto">
        <a:xfrm>
          <a:off x="5219700" y="8755380"/>
          <a:ext cx="307848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358140</xdr:colOff>
      <xdr:row>66</xdr:row>
      <xdr:rowOff>0</xdr:rowOff>
    </xdr:from>
    <xdr:to>
      <xdr:col>18</xdr:col>
      <xdr:colOff>331470</xdr:colOff>
      <xdr:row>68</xdr:row>
      <xdr:rowOff>7620</xdr:rowOff>
    </xdr:to>
    <xdr:sp macro="" textlink="">
      <xdr:nvSpPr>
        <xdr:cNvPr id="3625" name="Text Box 18822">
          <a:extLst>
            <a:ext uri="{FF2B5EF4-FFF2-40B4-BE49-F238E27FC236}">
              <a16:creationId xmlns:a16="http://schemas.microsoft.com/office/drawing/2014/main" id="{00000000-0008-0000-0500-0000290E0000}"/>
            </a:ext>
          </a:extLst>
        </xdr:cNvPr>
        <xdr:cNvSpPr txBox="1">
          <a:spLocks noChangeArrowheads="1"/>
        </xdr:cNvSpPr>
      </xdr:nvSpPr>
      <xdr:spPr bwMode="auto">
        <a:xfrm>
          <a:off x="5219700" y="8755380"/>
          <a:ext cx="307848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358140</xdr:colOff>
      <xdr:row>66</xdr:row>
      <xdr:rowOff>0</xdr:rowOff>
    </xdr:from>
    <xdr:to>
      <xdr:col>18</xdr:col>
      <xdr:colOff>331470</xdr:colOff>
      <xdr:row>68</xdr:row>
      <xdr:rowOff>7620</xdr:rowOff>
    </xdr:to>
    <xdr:sp macro="" textlink="">
      <xdr:nvSpPr>
        <xdr:cNvPr id="3626" name="Text Box 18823">
          <a:extLst>
            <a:ext uri="{FF2B5EF4-FFF2-40B4-BE49-F238E27FC236}">
              <a16:creationId xmlns:a16="http://schemas.microsoft.com/office/drawing/2014/main" id="{00000000-0008-0000-0500-00002A0E0000}"/>
            </a:ext>
          </a:extLst>
        </xdr:cNvPr>
        <xdr:cNvSpPr txBox="1">
          <a:spLocks noChangeArrowheads="1"/>
        </xdr:cNvSpPr>
      </xdr:nvSpPr>
      <xdr:spPr bwMode="auto">
        <a:xfrm>
          <a:off x="5219700" y="8755380"/>
          <a:ext cx="307848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358140</xdr:colOff>
      <xdr:row>56</xdr:row>
      <xdr:rowOff>0</xdr:rowOff>
    </xdr:from>
    <xdr:to>
      <xdr:col>18</xdr:col>
      <xdr:colOff>331470</xdr:colOff>
      <xdr:row>58</xdr:row>
      <xdr:rowOff>7620</xdr:rowOff>
    </xdr:to>
    <xdr:sp macro="" textlink="">
      <xdr:nvSpPr>
        <xdr:cNvPr id="3627" name="Text Box 5800">
          <a:extLst>
            <a:ext uri="{FF2B5EF4-FFF2-40B4-BE49-F238E27FC236}">
              <a16:creationId xmlns:a16="http://schemas.microsoft.com/office/drawing/2014/main" id="{00000000-0008-0000-0500-00002B0E0000}"/>
            </a:ext>
          </a:extLst>
        </xdr:cNvPr>
        <xdr:cNvSpPr txBox="1">
          <a:spLocks noChangeArrowheads="1"/>
        </xdr:cNvSpPr>
      </xdr:nvSpPr>
      <xdr:spPr bwMode="auto">
        <a:xfrm>
          <a:off x="5053965" y="7353300"/>
          <a:ext cx="298323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358140</xdr:colOff>
      <xdr:row>56</xdr:row>
      <xdr:rowOff>0</xdr:rowOff>
    </xdr:from>
    <xdr:to>
      <xdr:col>18</xdr:col>
      <xdr:colOff>331470</xdr:colOff>
      <xdr:row>58</xdr:row>
      <xdr:rowOff>7620</xdr:rowOff>
    </xdr:to>
    <xdr:sp macro="" textlink="">
      <xdr:nvSpPr>
        <xdr:cNvPr id="3628" name="Text Box 18798">
          <a:extLst>
            <a:ext uri="{FF2B5EF4-FFF2-40B4-BE49-F238E27FC236}">
              <a16:creationId xmlns:a16="http://schemas.microsoft.com/office/drawing/2014/main" id="{00000000-0008-0000-0500-00002C0E0000}"/>
            </a:ext>
          </a:extLst>
        </xdr:cNvPr>
        <xdr:cNvSpPr txBox="1">
          <a:spLocks noChangeArrowheads="1"/>
        </xdr:cNvSpPr>
      </xdr:nvSpPr>
      <xdr:spPr bwMode="auto">
        <a:xfrm>
          <a:off x="5053965" y="7353300"/>
          <a:ext cx="298323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723900</xdr:colOff>
      <xdr:row>66</xdr:row>
      <xdr:rowOff>114300</xdr:rowOff>
    </xdr:from>
    <xdr:to>
      <xdr:col>19</xdr:col>
      <xdr:colOff>647700</xdr:colOff>
      <xdr:row>68</xdr:row>
      <xdr:rowOff>121920</xdr:rowOff>
    </xdr:to>
    <xdr:sp macro="" textlink="">
      <xdr:nvSpPr>
        <xdr:cNvPr id="3629" name="Text Box 25766">
          <a:extLst>
            <a:ext uri="{FF2B5EF4-FFF2-40B4-BE49-F238E27FC236}">
              <a16:creationId xmlns:a16="http://schemas.microsoft.com/office/drawing/2014/main" id="{00000000-0008-0000-0500-00002D0E0000}"/>
            </a:ext>
          </a:extLst>
        </xdr:cNvPr>
        <xdr:cNvSpPr txBox="1">
          <a:spLocks noChangeArrowheads="1"/>
        </xdr:cNvSpPr>
      </xdr:nvSpPr>
      <xdr:spPr bwMode="auto">
        <a:xfrm>
          <a:off x="7924800" y="8869680"/>
          <a:ext cx="14935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723900</xdr:colOff>
      <xdr:row>67</xdr:row>
      <xdr:rowOff>114300</xdr:rowOff>
    </xdr:from>
    <xdr:to>
      <xdr:col>19</xdr:col>
      <xdr:colOff>647700</xdr:colOff>
      <xdr:row>69</xdr:row>
      <xdr:rowOff>121920</xdr:rowOff>
    </xdr:to>
    <xdr:sp macro="" textlink="">
      <xdr:nvSpPr>
        <xdr:cNvPr id="3630" name="Text Box 25766">
          <a:extLst>
            <a:ext uri="{FF2B5EF4-FFF2-40B4-BE49-F238E27FC236}">
              <a16:creationId xmlns:a16="http://schemas.microsoft.com/office/drawing/2014/main" id="{00000000-0008-0000-0500-00002E0E0000}"/>
            </a:ext>
          </a:extLst>
        </xdr:cNvPr>
        <xdr:cNvSpPr txBox="1">
          <a:spLocks noChangeArrowheads="1"/>
        </xdr:cNvSpPr>
      </xdr:nvSpPr>
      <xdr:spPr bwMode="auto">
        <a:xfrm>
          <a:off x="7924800" y="9022080"/>
          <a:ext cx="14935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723900</xdr:colOff>
      <xdr:row>68</xdr:row>
      <xdr:rowOff>114300</xdr:rowOff>
    </xdr:from>
    <xdr:to>
      <xdr:col>19</xdr:col>
      <xdr:colOff>647700</xdr:colOff>
      <xdr:row>70</xdr:row>
      <xdr:rowOff>121920</xdr:rowOff>
    </xdr:to>
    <xdr:sp macro="" textlink="">
      <xdr:nvSpPr>
        <xdr:cNvPr id="3631" name="Text Box 25766">
          <a:extLst>
            <a:ext uri="{FF2B5EF4-FFF2-40B4-BE49-F238E27FC236}">
              <a16:creationId xmlns:a16="http://schemas.microsoft.com/office/drawing/2014/main" id="{00000000-0008-0000-0500-00002F0E0000}"/>
            </a:ext>
          </a:extLst>
        </xdr:cNvPr>
        <xdr:cNvSpPr txBox="1">
          <a:spLocks noChangeArrowheads="1"/>
        </xdr:cNvSpPr>
      </xdr:nvSpPr>
      <xdr:spPr bwMode="auto">
        <a:xfrm>
          <a:off x="7924800" y="9174480"/>
          <a:ext cx="14935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723900</xdr:colOff>
      <xdr:row>69</xdr:row>
      <xdr:rowOff>114300</xdr:rowOff>
    </xdr:from>
    <xdr:to>
      <xdr:col>19</xdr:col>
      <xdr:colOff>647700</xdr:colOff>
      <xdr:row>71</xdr:row>
      <xdr:rowOff>125730</xdr:rowOff>
    </xdr:to>
    <xdr:sp macro="" textlink="">
      <xdr:nvSpPr>
        <xdr:cNvPr id="3632" name="Text Box 25766">
          <a:extLst>
            <a:ext uri="{FF2B5EF4-FFF2-40B4-BE49-F238E27FC236}">
              <a16:creationId xmlns:a16="http://schemas.microsoft.com/office/drawing/2014/main" id="{00000000-0008-0000-0500-0000300E0000}"/>
            </a:ext>
          </a:extLst>
        </xdr:cNvPr>
        <xdr:cNvSpPr txBox="1">
          <a:spLocks noChangeArrowheads="1"/>
        </xdr:cNvSpPr>
      </xdr:nvSpPr>
      <xdr:spPr bwMode="auto">
        <a:xfrm>
          <a:off x="7924800" y="9326880"/>
          <a:ext cx="14935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17</xdr:col>
      <xdr:colOff>723900</xdr:colOff>
      <xdr:row>69</xdr:row>
      <xdr:rowOff>114300</xdr:rowOff>
    </xdr:from>
    <xdr:ext cx="1493520" cy="312420"/>
    <xdr:sp macro="" textlink="">
      <xdr:nvSpPr>
        <xdr:cNvPr id="58" name="Text Box 25766">
          <a:extLst>
            <a:ext uri="{FF2B5EF4-FFF2-40B4-BE49-F238E27FC236}">
              <a16:creationId xmlns:a16="http://schemas.microsoft.com/office/drawing/2014/main" id="{00000000-0008-0000-0500-00003A000000}"/>
            </a:ext>
          </a:extLst>
        </xdr:cNvPr>
        <xdr:cNvSpPr txBox="1">
          <a:spLocks noChangeArrowheads="1"/>
        </xdr:cNvSpPr>
      </xdr:nvSpPr>
      <xdr:spPr bwMode="auto">
        <a:xfrm>
          <a:off x="7924800" y="9913620"/>
          <a:ext cx="14935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14</xdr:col>
      <xdr:colOff>144780</xdr:colOff>
      <xdr:row>77</xdr:row>
      <xdr:rowOff>7620</xdr:rowOff>
    </xdr:from>
    <xdr:to>
      <xdr:col>16</xdr:col>
      <xdr:colOff>194310</xdr:colOff>
      <xdr:row>77</xdr:row>
      <xdr:rowOff>83820</xdr:rowOff>
    </xdr:to>
    <xdr:sp macro="" textlink="">
      <xdr:nvSpPr>
        <xdr:cNvPr id="59" name="Text Box 18860">
          <a:extLst>
            <a:ext uri="{FF2B5EF4-FFF2-40B4-BE49-F238E27FC236}">
              <a16:creationId xmlns:a16="http://schemas.microsoft.com/office/drawing/2014/main" id="{00000000-0008-0000-0500-00003B000000}"/>
            </a:ext>
          </a:extLst>
        </xdr:cNvPr>
        <xdr:cNvSpPr txBox="1">
          <a:spLocks noChangeArrowheads="1"/>
        </xdr:cNvSpPr>
      </xdr:nvSpPr>
      <xdr:spPr bwMode="auto">
        <a:xfrm rot="5400000">
          <a:off x="5989320" y="10193655"/>
          <a:ext cx="76200" cy="697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45720</xdr:colOff>
      <xdr:row>70</xdr:row>
      <xdr:rowOff>53340</xdr:rowOff>
    </xdr:from>
    <xdr:to>
      <xdr:col>11</xdr:col>
      <xdr:colOff>121920</xdr:colOff>
      <xdr:row>71</xdr:row>
      <xdr:rowOff>144780</xdr:rowOff>
    </xdr:to>
    <xdr:sp macro="" textlink="">
      <xdr:nvSpPr>
        <xdr:cNvPr id="60" name="Text Box 498">
          <a:extLst>
            <a:ext uri="{FF2B5EF4-FFF2-40B4-BE49-F238E27FC236}">
              <a16:creationId xmlns:a16="http://schemas.microsoft.com/office/drawing/2014/main" id="{00000000-0008-0000-0500-00003C000000}"/>
            </a:ext>
          </a:extLst>
        </xdr:cNvPr>
        <xdr:cNvSpPr txBox="1">
          <a:spLocks noChangeArrowheads="1"/>
        </xdr:cNvSpPr>
      </xdr:nvSpPr>
      <xdr:spPr bwMode="auto">
        <a:xfrm>
          <a:off x="4322445" y="10159365"/>
          <a:ext cx="76200" cy="24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14</xdr:col>
      <xdr:colOff>144780</xdr:colOff>
      <xdr:row>74</xdr:row>
      <xdr:rowOff>7620</xdr:rowOff>
    </xdr:from>
    <xdr:ext cx="697230" cy="76200"/>
    <xdr:sp macro="" textlink="">
      <xdr:nvSpPr>
        <xdr:cNvPr id="61" name="Text Box 18860">
          <a:extLst>
            <a:ext uri="{FF2B5EF4-FFF2-40B4-BE49-F238E27FC236}">
              <a16:creationId xmlns:a16="http://schemas.microsoft.com/office/drawing/2014/main" id="{00000000-0008-0000-0500-00003D000000}"/>
            </a:ext>
          </a:extLst>
        </xdr:cNvPr>
        <xdr:cNvSpPr txBox="1">
          <a:spLocks noChangeArrowheads="1"/>
        </xdr:cNvSpPr>
      </xdr:nvSpPr>
      <xdr:spPr bwMode="auto">
        <a:xfrm rot="5400000">
          <a:off x="5989320" y="10126980"/>
          <a:ext cx="76200" cy="697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723900</xdr:colOff>
      <xdr:row>70</xdr:row>
      <xdr:rowOff>114300</xdr:rowOff>
    </xdr:from>
    <xdr:ext cx="1493520" cy="327660"/>
    <xdr:sp macro="" textlink="">
      <xdr:nvSpPr>
        <xdr:cNvPr id="62" name="Text Box 25766">
          <a:extLst>
            <a:ext uri="{FF2B5EF4-FFF2-40B4-BE49-F238E27FC236}">
              <a16:creationId xmlns:a16="http://schemas.microsoft.com/office/drawing/2014/main" id="{00000000-0008-0000-0500-00003E000000}"/>
            </a:ext>
          </a:extLst>
        </xdr:cNvPr>
        <xdr:cNvSpPr txBox="1">
          <a:spLocks noChangeArrowheads="1"/>
        </xdr:cNvSpPr>
      </xdr:nvSpPr>
      <xdr:spPr bwMode="auto">
        <a:xfrm>
          <a:off x="7901940" y="10591800"/>
          <a:ext cx="149352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304800</xdr:colOff>
      <xdr:row>42</xdr:row>
      <xdr:rowOff>45720</xdr:rowOff>
    </xdr:from>
    <xdr:to>
      <xdr:col>19</xdr:col>
      <xdr:colOff>9525</xdr:colOff>
      <xdr:row>48</xdr:row>
      <xdr:rowOff>97155</xdr:rowOff>
    </xdr:to>
    <xdr:sp macro="" textlink="">
      <xdr:nvSpPr>
        <xdr:cNvPr id="4106" name="Text Box 25836">
          <a:extLst>
            <a:ext uri="{FF2B5EF4-FFF2-40B4-BE49-F238E27FC236}">
              <a16:creationId xmlns:a16="http://schemas.microsoft.com/office/drawing/2014/main" id="{00000000-0008-0000-0600-00000A100000}"/>
            </a:ext>
          </a:extLst>
        </xdr:cNvPr>
        <xdr:cNvSpPr txBox="1">
          <a:spLocks noChangeArrowheads="1"/>
        </xdr:cNvSpPr>
      </xdr:nvSpPr>
      <xdr:spPr bwMode="auto">
        <a:xfrm>
          <a:off x="5600700" y="5661660"/>
          <a:ext cx="313944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144780</xdr:colOff>
      <xdr:row>42</xdr:row>
      <xdr:rowOff>7620</xdr:rowOff>
    </xdr:from>
    <xdr:to>
      <xdr:col>16</xdr:col>
      <xdr:colOff>194310</xdr:colOff>
      <xdr:row>42</xdr:row>
      <xdr:rowOff>83820</xdr:rowOff>
    </xdr:to>
    <xdr:sp macro="" textlink="">
      <xdr:nvSpPr>
        <xdr:cNvPr id="3" name="Text Box 18860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 txBox="1">
          <a:spLocks noChangeArrowheads="1"/>
        </xdr:cNvSpPr>
      </xdr:nvSpPr>
      <xdr:spPr bwMode="auto">
        <a:xfrm rot="5400000">
          <a:off x="5989320" y="10193655"/>
          <a:ext cx="76200" cy="697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144780</xdr:colOff>
      <xdr:row>74</xdr:row>
      <xdr:rowOff>7620</xdr:rowOff>
    </xdr:from>
    <xdr:to>
      <xdr:col>16</xdr:col>
      <xdr:colOff>194310</xdr:colOff>
      <xdr:row>74</xdr:row>
      <xdr:rowOff>83820</xdr:rowOff>
    </xdr:to>
    <xdr:sp macro="" textlink="">
      <xdr:nvSpPr>
        <xdr:cNvPr id="2" name="Text Box 18860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>
          <a:spLocks noChangeArrowheads="1"/>
        </xdr:cNvSpPr>
      </xdr:nvSpPr>
      <xdr:spPr bwMode="auto">
        <a:xfrm rot="5400000">
          <a:off x="5989320" y="10193655"/>
          <a:ext cx="76200" cy="697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358140</xdr:colOff>
      <xdr:row>54</xdr:row>
      <xdr:rowOff>0</xdr:rowOff>
    </xdr:from>
    <xdr:to>
      <xdr:col>22</xdr:col>
      <xdr:colOff>369570</xdr:colOff>
      <xdr:row>57</xdr:row>
      <xdr:rowOff>7620</xdr:rowOff>
    </xdr:to>
    <xdr:sp macro="" textlink="">
      <xdr:nvSpPr>
        <xdr:cNvPr id="5175" name="Text Box 25667">
          <a:extLst>
            <a:ext uri="{FF2B5EF4-FFF2-40B4-BE49-F238E27FC236}">
              <a16:creationId xmlns:a16="http://schemas.microsoft.com/office/drawing/2014/main" id="{00000000-0008-0000-0800-000037140000}"/>
            </a:ext>
          </a:extLst>
        </xdr:cNvPr>
        <xdr:cNvSpPr txBox="1">
          <a:spLocks noChangeArrowheads="1"/>
        </xdr:cNvSpPr>
      </xdr:nvSpPr>
      <xdr:spPr bwMode="auto">
        <a:xfrm>
          <a:off x="5219700" y="7094220"/>
          <a:ext cx="625602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358140</xdr:colOff>
      <xdr:row>54</xdr:row>
      <xdr:rowOff>0</xdr:rowOff>
    </xdr:from>
    <xdr:to>
      <xdr:col>22</xdr:col>
      <xdr:colOff>369570</xdr:colOff>
      <xdr:row>57</xdr:row>
      <xdr:rowOff>7620</xdr:rowOff>
    </xdr:to>
    <xdr:sp macro="" textlink="">
      <xdr:nvSpPr>
        <xdr:cNvPr id="5176" name="Text Box 25668">
          <a:extLst>
            <a:ext uri="{FF2B5EF4-FFF2-40B4-BE49-F238E27FC236}">
              <a16:creationId xmlns:a16="http://schemas.microsoft.com/office/drawing/2014/main" id="{00000000-0008-0000-0800-000038140000}"/>
            </a:ext>
          </a:extLst>
        </xdr:cNvPr>
        <xdr:cNvSpPr txBox="1">
          <a:spLocks noChangeArrowheads="1"/>
        </xdr:cNvSpPr>
      </xdr:nvSpPr>
      <xdr:spPr bwMode="auto">
        <a:xfrm>
          <a:off x="5219700" y="7094220"/>
          <a:ext cx="625602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358140</xdr:colOff>
      <xdr:row>54</xdr:row>
      <xdr:rowOff>0</xdr:rowOff>
    </xdr:from>
    <xdr:to>
      <xdr:col>22</xdr:col>
      <xdr:colOff>369570</xdr:colOff>
      <xdr:row>57</xdr:row>
      <xdr:rowOff>7620</xdr:rowOff>
    </xdr:to>
    <xdr:sp macro="" textlink="">
      <xdr:nvSpPr>
        <xdr:cNvPr id="5177" name="Text Box 18826">
          <a:extLst>
            <a:ext uri="{FF2B5EF4-FFF2-40B4-BE49-F238E27FC236}">
              <a16:creationId xmlns:a16="http://schemas.microsoft.com/office/drawing/2014/main" id="{00000000-0008-0000-0800-000039140000}"/>
            </a:ext>
          </a:extLst>
        </xdr:cNvPr>
        <xdr:cNvSpPr txBox="1">
          <a:spLocks noChangeArrowheads="1"/>
        </xdr:cNvSpPr>
      </xdr:nvSpPr>
      <xdr:spPr bwMode="auto">
        <a:xfrm>
          <a:off x="5219700" y="7094220"/>
          <a:ext cx="625602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358140</xdr:colOff>
      <xdr:row>54</xdr:row>
      <xdr:rowOff>0</xdr:rowOff>
    </xdr:from>
    <xdr:to>
      <xdr:col>22</xdr:col>
      <xdr:colOff>369570</xdr:colOff>
      <xdr:row>57</xdr:row>
      <xdr:rowOff>7620</xdr:rowOff>
    </xdr:to>
    <xdr:sp macro="" textlink="">
      <xdr:nvSpPr>
        <xdr:cNvPr id="5178" name="Text Box 18827">
          <a:extLst>
            <a:ext uri="{FF2B5EF4-FFF2-40B4-BE49-F238E27FC236}">
              <a16:creationId xmlns:a16="http://schemas.microsoft.com/office/drawing/2014/main" id="{00000000-0008-0000-0800-00003A140000}"/>
            </a:ext>
          </a:extLst>
        </xdr:cNvPr>
        <xdr:cNvSpPr txBox="1">
          <a:spLocks noChangeArrowheads="1"/>
        </xdr:cNvSpPr>
      </xdr:nvSpPr>
      <xdr:spPr bwMode="auto">
        <a:xfrm>
          <a:off x="5219700" y="7094220"/>
          <a:ext cx="625602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358140</xdr:colOff>
      <xdr:row>55</xdr:row>
      <xdr:rowOff>0</xdr:rowOff>
    </xdr:from>
    <xdr:to>
      <xdr:col>22</xdr:col>
      <xdr:colOff>369570</xdr:colOff>
      <xdr:row>57</xdr:row>
      <xdr:rowOff>106680</xdr:rowOff>
    </xdr:to>
    <xdr:sp macro="" textlink="">
      <xdr:nvSpPr>
        <xdr:cNvPr id="5179" name="Text Box 25667">
          <a:extLst>
            <a:ext uri="{FF2B5EF4-FFF2-40B4-BE49-F238E27FC236}">
              <a16:creationId xmlns:a16="http://schemas.microsoft.com/office/drawing/2014/main" id="{00000000-0008-0000-0800-00003B140000}"/>
            </a:ext>
          </a:extLst>
        </xdr:cNvPr>
        <xdr:cNvSpPr txBox="1">
          <a:spLocks noChangeArrowheads="1"/>
        </xdr:cNvSpPr>
      </xdr:nvSpPr>
      <xdr:spPr bwMode="auto">
        <a:xfrm>
          <a:off x="5053965" y="7219950"/>
          <a:ext cx="606933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358140</xdr:colOff>
      <xdr:row>55</xdr:row>
      <xdr:rowOff>0</xdr:rowOff>
    </xdr:from>
    <xdr:to>
      <xdr:col>22</xdr:col>
      <xdr:colOff>369570</xdr:colOff>
      <xdr:row>57</xdr:row>
      <xdr:rowOff>106680</xdr:rowOff>
    </xdr:to>
    <xdr:sp macro="" textlink="">
      <xdr:nvSpPr>
        <xdr:cNvPr id="5180" name="Text Box 25668">
          <a:extLst>
            <a:ext uri="{FF2B5EF4-FFF2-40B4-BE49-F238E27FC236}">
              <a16:creationId xmlns:a16="http://schemas.microsoft.com/office/drawing/2014/main" id="{00000000-0008-0000-0800-00003C140000}"/>
            </a:ext>
          </a:extLst>
        </xdr:cNvPr>
        <xdr:cNvSpPr txBox="1">
          <a:spLocks noChangeArrowheads="1"/>
        </xdr:cNvSpPr>
      </xdr:nvSpPr>
      <xdr:spPr bwMode="auto">
        <a:xfrm>
          <a:off x="5219700" y="7246620"/>
          <a:ext cx="625602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144780</xdr:colOff>
      <xdr:row>73</xdr:row>
      <xdr:rowOff>7620</xdr:rowOff>
    </xdr:from>
    <xdr:to>
      <xdr:col>16</xdr:col>
      <xdr:colOff>194310</xdr:colOff>
      <xdr:row>73</xdr:row>
      <xdr:rowOff>83820</xdr:rowOff>
    </xdr:to>
    <xdr:sp macro="" textlink="">
      <xdr:nvSpPr>
        <xdr:cNvPr id="8" name="Text Box 18860">
          <a:extLst>
            <a:ext uri="{FF2B5EF4-FFF2-40B4-BE49-F238E27FC236}">
              <a16:creationId xmlns:a16="http://schemas.microsoft.com/office/drawing/2014/main" id="{00000000-0008-0000-0800-000008000000}"/>
            </a:ext>
          </a:extLst>
        </xdr:cNvPr>
        <xdr:cNvSpPr txBox="1">
          <a:spLocks noChangeArrowheads="1"/>
        </xdr:cNvSpPr>
      </xdr:nvSpPr>
      <xdr:spPr bwMode="auto">
        <a:xfrm rot="5400000">
          <a:off x="5989320" y="10193655"/>
          <a:ext cx="76200" cy="697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358140</xdr:colOff>
      <xdr:row>54</xdr:row>
      <xdr:rowOff>0</xdr:rowOff>
    </xdr:from>
    <xdr:to>
      <xdr:col>22</xdr:col>
      <xdr:colOff>371475</xdr:colOff>
      <xdr:row>57</xdr:row>
      <xdr:rowOff>7620</xdr:rowOff>
    </xdr:to>
    <xdr:sp macro="" textlink="">
      <xdr:nvSpPr>
        <xdr:cNvPr id="6208" name="Text Box 25667">
          <a:extLst>
            <a:ext uri="{FF2B5EF4-FFF2-40B4-BE49-F238E27FC236}">
              <a16:creationId xmlns:a16="http://schemas.microsoft.com/office/drawing/2014/main" id="{00000000-0008-0000-0900-000040180000}"/>
            </a:ext>
          </a:extLst>
        </xdr:cNvPr>
        <xdr:cNvSpPr txBox="1">
          <a:spLocks noChangeArrowheads="1"/>
        </xdr:cNvSpPr>
      </xdr:nvSpPr>
      <xdr:spPr bwMode="auto">
        <a:xfrm>
          <a:off x="5219700" y="7094220"/>
          <a:ext cx="625602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358140</xdr:colOff>
      <xdr:row>54</xdr:row>
      <xdr:rowOff>0</xdr:rowOff>
    </xdr:from>
    <xdr:to>
      <xdr:col>22</xdr:col>
      <xdr:colOff>371475</xdr:colOff>
      <xdr:row>57</xdr:row>
      <xdr:rowOff>7620</xdr:rowOff>
    </xdr:to>
    <xdr:sp macro="" textlink="">
      <xdr:nvSpPr>
        <xdr:cNvPr id="6209" name="Text Box 25668">
          <a:extLst>
            <a:ext uri="{FF2B5EF4-FFF2-40B4-BE49-F238E27FC236}">
              <a16:creationId xmlns:a16="http://schemas.microsoft.com/office/drawing/2014/main" id="{00000000-0008-0000-0900-000041180000}"/>
            </a:ext>
          </a:extLst>
        </xdr:cNvPr>
        <xdr:cNvSpPr txBox="1">
          <a:spLocks noChangeArrowheads="1"/>
        </xdr:cNvSpPr>
      </xdr:nvSpPr>
      <xdr:spPr bwMode="auto">
        <a:xfrm>
          <a:off x="5219700" y="7094220"/>
          <a:ext cx="625602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106680</xdr:colOff>
      <xdr:row>42</xdr:row>
      <xdr:rowOff>0</xdr:rowOff>
    </xdr:from>
    <xdr:to>
      <xdr:col>22</xdr:col>
      <xdr:colOff>622935</xdr:colOff>
      <xdr:row>44</xdr:row>
      <xdr:rowOff>152400</xdr:rowOff>
    </xdr:to>
    <xdr:sp macro="" textlink="">
      <xdr:nvSpPr>
        <xdr:cNvPr id="6210" name="Text Box 25661">
          <a:extLst>
            <a:ext uri="{FF2B5EF4-FFF2-40B4-BE49-F238E27FC236}">
              <a16:creationId xmlns:a16="http://schemas.microsoft.com/office/drawing/2014/main" id="{00000000-0008-0000-0900-000042180000}"/>
            </a:ext>
          </a:extLst>
        </xdr:cNvPr>
        <xdr:cNvSpPr txBox="1">
          <a:spLocks noChangeArrowheads="1"/>
        </xdr:cNvSpPr>
      </xdr:nvSpPr>
      <xdr:spPr bwMode="auto">
        <a:xfrm>
          <a:off x="2796540" y="5356860"/>
          <a:ext cx="893064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358140</xdr:colOff>
      <xdr:row>54</xdr:row>
      <xdr:rowOff>0</xdr:rowOff>
    </xdr:from>
    <xdr:to>
      <xdr:col>22</xdr:col>
      <xdr:colOff>371475</xdr:colOff>
      <xdr:row>57</xdr:row>
      <xdr:rowOff>7620</xdr:rowOff>
    </xdr:to>
    <xdr:sp macro="" textlink="">
      <xdr:nvSpPr>
        <xdr:cNvPr id="6211" name="Text Box 18826">
          <a:extLst>
            <a:ext uri="{FF2B5EF4-FFF2-40B4-BE49-F238E27FC236}">
              <a16:creationId xmlns:a16="http://schemas.microsoft.com/office/drawing/2014/main" id="{00000000-0008-0000-0900-000043180000}"/>
            </a:ext>
          </a:extLst>
        </xdr:cNvPr>
        <xdr:cNvSpPr txBox="1">
          <a:spLocks noChangeArrowheads="1"/>
        </xdr:cNvSpPr>
      </xdr:nvSpPr>
      <xdr:spPr bwMode="auto">
        <a:xfrm>
          <a:off x="5219700" y="7094220"/>
          <a:ext cx="625602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358140</xdr:colOff>
      <xdr:row>54</xdr:row>
      <xdr:rowOff>0</xdr:rowOff>
    </xdr:from>
    <xdr:to>
      <xdr:col>22</xdr:col>
      <xdr:colOff>371475</xdr:colOff>
      <xdr:row>57</xdr:row>
      <xdr:rowOff>7620</xdr:rowOff>
    </xdr:to>
    <xdr:sp macro="" textlink="">
      <xdr:nvSpPr>
        <xdr:cNvPr id="6212" name="Text Box 18827">
          <a:extLst>
            <a:ext uri="{FF2B5EF4-FFF2-40B4-BE49-F238E27FC236}">
              <a16:creationId xmlns:a16="http://schemas.microsoft.com/office/drawing/2014/main" id="{00000000-0008-0000-0900-000044180000}"/>
            </a:ext>
          </a:extLst>
        </xdr:cNvPr>
        <xdr:cNvSpPr txBox="1">
          <a:spLocks noChangeArrowheads="1"/>
        </xdr:cNvSpPr>
      </xdr:nvSpPr>
      <xdr:spPr bwMode="auto">
        <a:xfrm>
          <a:off x="5219700" y="7094220"/>
          <a:ext cx="625602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358140</xdr:colOff>
      <xdr:row>55</xdr:row>
      <xdr:rowOff>0</xdr:rowOff>
    </xdr:from>
    <xdr:to>
      <xdr:col>22</xdr:col>
      <xdr:colOff>371475</xdr:colOff>
      <xdr:row>57</xdr:row>
      <xdr:rowOff>106680</xdr:rowOff>
    </xdr:to>
    <xdr:sp macro="" textlink="">
      <xdr:nvSpPr>
        <xdr:cNvPr id="6213" name="Text Box 25667">
          <a:extLst>
            <a:ext uri="{FF2B5EF4-FFF2-40B4-BE49-F238E27FC236}">
              <a16:creationId xmlns:a16="http://schemas.microsoft.com/office/drawing/2014/main" id="{00000000-0008-0000-0900-000045180000}"/>
            </a:ext>
          </a:extLst>
        </xdr:cNvPr>
        <xdr:cNvSpPr txBox="1">
          <a:spLocks noChangeArrowheads="1"/>
        </xdr:cNvSpPr>
      </xdr:nvSpPr>
      <xdr:spPr bwMode="auto">
        <a:xfrm>
          <a:off x="5053965" y="7200900"/>
          <a:ext cx="606933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358140</xdr:colOff>
      <xdr:row>55</xdr:row>
      <xdr:rowOff>0</xdr:rowOff>
    </xdr:from>
    <xdr:to>
      <xdr:col>22</xdr:col>
      <xdr:colOff>371475</xdr:colOff>
      <xdr:row>57</xdr:row>
      <xdr:rowOff>106680</xdr:rowOff>
    </xdr:to>
    <xdr:sp macro="" textlink="">
      <xdr:nvSpPr>
        <xdr:cNvPr id="6214" name="Text Box 25668">
          <a:extLst>
            <a:ext uri="{FF2B5EF4-FFF2-40B4-BE49-F238E27FC236}">
              <a16:creationId xmlns:a16="http://schemas.microsoft.com/office/drawing/2014/main" id="{00000000-0008-0000-0900-000046180000}"/>
            </a:ext>
          </a:extLst>
        </xdr:cNvPr>
        <xdr:cNvSpPr txBox="1">
          <a:spLocks noChangeArrowheads="1"/>
        </xdr:cNvSpPr>
      </xdr:nvSpPr>
      <xdr:spPr bwMode="auto">
        <a:xfrm>
          <a:off x="5219700" y="7246620"/>
          <a:ext cx="625602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144780</xdr:colOff>
      <xdr:row>73</xdr:row>
      <xdr:rowOff>7620</xdr:rowOff>
    </xdr:from>
    <xdr:to>
      <xdr:col>16</xdr:col>
      <xdr:colOff>194310</xdr:colOff>
      <xdr:row>73</xdr:row>
      <xdr:rowOff>83820</xdr:rowOff>
    </xdr:to>
    <xdr:sp macro="" textlink="">
      <xdr:nvSpPr>
        <xdr:cNvPr id="9" name="Text Box 18860"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SpPr txBox="1">
          <a:spLocks noChangeArrowheads="1"/>
        </xdr:cNvSpPr>
      </xdr:nvSpPr>
      <xdr:spPr bwMode="auto">
        <a:xfrm rot="5400000">
          <a:off x="5989320" y="10193655"/>
          <a:ext cx="76200" cy="697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8.bin"/><Relationship Id="rId2" Type="http://schemas.openxmlformats.org/officeDocument/2006/relationships/printerSettings" Target="../printerSettings/printerSettings47.bin"/><Relationship Id="rId1" Type="http://schemas.openxmlformats.org/officeDocument/2006/relationships/printerSettings" Target="../printerSettings/printerSettings46.bin"/><Relationship Id="rId6" Type="http://schemas.openxmlformats.org/officeDocument/2006/relationships/drawing" Target="../drawings/drawing9.xml"/><Relationship Id="rId5" Type="http://schemas.openxmlformats.org/officeDocument/2006/relationships/printerSettings" Target="../printerSettings/printerSettings50.bin"/><Relationship Id="rId4" Type="http://schemas.openxmlformats.org/officeDocument/2006/relationships/printerSettings" Target="../printerSettings/printerSettings49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3.bin"/><Relationship Id="rId2" Type="http://schemas.openxmlformats.org/officeDocument/2006/relationships/printerSettings" Target="../printerSettings/printerSettings52.bin"/><Relationship Id="rId1" Type="http://schemas.openxmlformats.org/officeDocument/2006/relationships/printerSettings" Target="../printerSettings/printerSettings51.bin"/><Relationship Id="rId6" Type="http://schemas.openxmlformats.org/officeDocument/2006/relationships/drawing" Target="../drawings/drawing10.xml"/><Relationship Id="rId5" Type="http://schemas.openxmlformats.org/officeDocument/2006/relationships/printerSettings" Target="../printerSettings/printerSettings55.bin"/><Relationship Id="rId4" Type="http://schemas.openxmlformats.org/officeDocument/2006/relationships/printerSettings" Target="../printerSettings/printerSettings54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8.bin"/><Relationship Id="rId2" Type="http://schemas.openxmlformats.org/officeDocument/2006/relationships/printerSettings" Target="../printerSettings/printerSettings57.bin"/><Relationship Id="rId1" Type="http://schemas.openxmlformats.org/officeDocument/2006/relationships/printerSettings" Target="../printerSettings/printerSettings56.bin"/><Relationship Id="rId6" Type="http://schemas.openxmlformats.org/officeDocument/2006/relationships/drawing" Target="../drawings/drawing11.xml"/><Relationship Id="rId5" Type="http://schemas.openxmlformats.org/officeDocument/2006/relationships/printerSettings" Target="../printerSettings/printerSettings60.bin"/><Relationship Id="rId4" Type="http://schemas.openxmlformats.org/officeDocument/2006/relationships/printerSettings" Target="../printerSettings/printerSettings59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3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6" Type="http://schemas.openxmlformats.org/officeDocument/2006/relationships/drawing" Target="../drawings/drawing12.xml"/><Relationship Id="rId5" Type="http://schemas.openxmlformats.org/officeDocument/2006/relationships/printerSettings" Target="../printerSettings/printerSettings65.bin"/><Relationship Id="rId4" Type="http://schemas.openxmlformats.org/officeDocument/2006/relationships/printerSettings" Target="../printerSettings/printerSettings64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8.bin"/><Relationship Id="rId2" Type="http://schemas.openxmlformats.org/officeDocument/2006/relationships/printerSettings" Target="../printerSettings/printerSettings67.bin"/><Relationship Id="rId1" Type="http://schemas.openxmlformats.org/officeDocument/2006/relationships/printerSettings" Target="../printerSettings/printerSettings66.bin"/><Relationship Id="rId6" Type="http://schemas.openxmlformats.org/officeDocument/2006/relationships/drawing" Target="../drawings/drawing13.xml"/><Relationship Id="rId5" Type="http://schemas.openxmlformats.org/officeDocument/2006/relationships/printerSettings" Target="../printerSettings/printerSettings70.bin"/><Relationship Id="rId4" Type="http://schemas.openxmlformats.org/officeDocument/2006/relationships/printerSettings" Target="../printerSettings/printerSettings69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3.bin"/><Relationship Id="rId2" Type="http://schemas.openxmlformats.org/officeDocument/2006/relationships/printerSettings" Target="../printerSettings/printerSettings72.bin"/><Relationship Id="rId1" Type="http://schemas.openxmlformats.org/officeDocument/2006/relationships/printerSettings" Target="../printerSettings/printerSettings71.bin"/><Relationship Id="rId6" Type="http://schemas.openxmlformats.org/officeDocument/2006/relationships/drawing" Target="../drawings/drawing14.xml"/><Relationship Id="rId5" Type="http://schemas.openxmlformats.org/officeDocument/2006/relationships/printerSettings" Target="../printerSettings/printerSettings75.bin"/><Relationship Id="rId4" Type="http://schemas.openxmlformats.org/officeDocument/2006/relationships/printerSettings" Target="../printerSettings/printerSettings74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8.bin"/><Relationship Id="rId2" Type="http://schemas.openxmlformats.org/officeDocument/2006/relationships/printerSettings" Target="../printerSettings/printerSettings77.bin"/><Relationship Id="rId1" Type="http://schemas.openxmlformats.org/officeDocument/2006/relationships/printerSettings" Target="../printerSettings/printerSettings76.bin"/><Relationship Id="rId5" Type="http://schemas.openxmlformats.org/officeDocument/2006/relationships/printerSettings" Target="../printerSettings/printerSettings80.bin"/><Relationship Id="rId4" Type="http://schemas.openxmlformats.org/officeDocument/2006/relationships/printerSettings" Target="../printerSettings/printerSettings79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3.bin"/><Relationship Id="rId2" Type="http://schemas.openxmlformats.org/officeDocument/2006/relationships/printerSettings" Target="../printerSettings/printerSettings82.bin"/><Relationship Id="rId1" Type="http://schemas.openxmlformats.org/officeDocument/2006/relationships/printerSettings" Target="../printerSettings/printerSettings81.bin"/><Relationship Id="rId6" Type="http://schemas.openxmlformats.org/officeDocument/2006/relationships/drawing" Target="../drawings/drawing15.xml"/><Relationship Id="rId5" Type="http://schemas.openxmlformats.org/officeDocument/2006/relationships/printerSettings" Target="../printerSettings/printerSettings85.bin"/><Relationship Id="rId4" Type="http://schemas.openxmlformats.org/officeDocument/2006/relationships/printerSettings" Target="../printerSettings/printerSettings84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86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Relationship Id="rId6" Type="http://schemas.openxmlformats.org/officeDocument/2006/relationships/drawing" Target="../drawings/drawing2.xml"/><Relationship Id="rId5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openxmlformats.org/officeDocument/2006/relationships/drawing" Target="../drawings/drawing3.xml"/><Relationship Id="rId5" Type="http://schemas.openxmlformats.org/officeDocument/2006/relationships/printerSettings" Target="../printerSettings/printerSettings15.bin"/><Relationship Id="rId4" Type="http://schemas.openxmlformats.org/officeDocument/2006/relationships/printerSettings" Target="../printerSettings/printerSettings1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8.bin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9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6" Type="http://schemas.openxmlformats.org/officeDocument/2006/relationships/drawing" Target="../drawings/drawing4.xml"/><Relationship Id="rId5" Type="http://schemas.openxmlformats.org/officeDocument/2006/relationships/printerSettings" Target="../printerSettings/printerSettings25.bin"/><Relationship Id="rId4" Type="http://schemas.openxmlformats.org/officeDocument/2006/relationships/printerSettings" Target="../printerSettings/printerSettings2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8.bin"/><Relationship Id="rId2" Type="http://schemas.openxmlformats.org/officeDocument/2006/relationships/printerSettings" Target="../printerSettings/printerSettings27.bin"/><Relationship Id="rId1" Type="http://schemas.openxmlformats.org/officeDocument/2006/relationships/printerSettings" Target="../printerSettings/printerSettings26.bin"/><Relationship Id="rId6" Type="http://schemas.openxmlformats.org/officeDocument/2006/relationships/drawing" Target="../drawings/drawing5.xml"/><Relationship Id="rId5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9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3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6" Type="http://schemas.openxmlformats.org/officeDocument/2006/relationships/drawing" Target="../drawings/drawing6.xml"/><Relationship Id="rId5" Type="http://schemas.openxmlformats.org/officeDocument/2006/relationships/printerSettings" Target="../printerSettings/printerSettings35.bin"/><Relationship Id="rId4" Type="http://schemas.openxmlformats.org/officeDocument/2006/relationships/printerSettings" Target="../printerSettings/printerSettings34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8.bin"/><Relationship Id="rId2" Type="http://schemas.openxmlformats.org/officeDocument/2006/relationships/printerSettings" Target="../printerSettings/printerSettings37.bin"/><Relationship Id="rId1" Type="http://schemas.openxmlformats.org/officeDocument/2006/relationships/printerSettings" Target="../printerSettings/printerSettings36.bin"/><Relationship Id="rId6" Type="http://schemas.openxmlformats.org/officeDocument/2006/relationships/drawing" Target="../drawings/drawing7.xml"/><Relationship Id="rId5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9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3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6" Type="http://schemas.openxmlformats.org/officeDocument/2006/relationships/drawing" Target="../drawings/drawing8.xml"/><Relationship Id="rId5" Type="http://schemas.openxmlformats.org/officeDocument/2006/relationships/printerSettings" Target="../printerSettings/printerSettings45.bin"/><Relationship Id="rId4" Type="http://schemas.openxmlformats.org/officeDocument/2006/relationships/printerSettings" Target="../printerSettings/printerSettings4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75"/>
  <sheetViews>
    <sheetView tabSelected="1" zoomScaleNormal="100" workbookViewId="0">
      <selection activeCell="P1" sqref="P1"/>
    </sheetView>
  </sheetViews>
  <sheetFormatPr baseColWidth="10" defaultColWidth="11.42578125" defaultRowHeight="12"/>
  <cols>
    <col min="1" max="1" width="6.7109375" style="17" customWidth="1"/>
    <col min="2" max="2" width="0.85546875" style="17" customWidth="1"/>
    <col min="3" max="4" width="6.28515625" style="17" customWidth="1"/>
    <col min="5" max="5" width="6.28515625" style="25" customWidth="1"/>
    <col min="6" max="14" width="6.28515625" style="17" customWidth="1"/>
    <col min="15" max="15" width="6.85546875" style="17" customWidth="1"/>
    <col min="16" max="16" width="3" style="17" customWidth="1"/>
    <col min="17" max="16384" width="11.42578125" style="17"/>
  </cols>
  <sheetData>
    <row r="1" spans="1:15" s="2" customFormat="1" ht="12.75" customHeight="1">
      <c r="A1" s="144" t="s">
        <v>18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</row>
    <row r="2" spans="1:15" s="2" customFormat="1" ht="12.75" customHeight="1">
      <c r="E2" s="19"/>
    </row>
    <row r="3" spans="1:15" s="2" customFormat="1" ht="12.75" customHeight="1">
      <c r="A3" s="144" t="s">
        <v>73</v>
      </c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</row>
    <row r="4" spans="1:15" s="2" customFormat="1" ht="12.75" customHeight="1">
      <c r="A4" s="3"/>
      <c r="B4" s="4"/>
      <c r="C4" s="4"/>
      <c r="D4" s="4"/>
      <c r="E4" s="20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 s="2" customFormat="1" ht="5.0999999999999996" customHeight="1">
      <c r="A5" s="145" t="s">
        <v>40</v>
      </c>
      <c r="B5" s="146"/>
      <c r="C5" s="6"/>
      <c r="D5" s="5"/>
      <c r="E5" s="21"/>
      <c r="F5" s="5"/>
      <c r="G5" s="5"/>
      <c r="H5" s="5"/>
      <c r="I5" s="5"/>
      <c r="J5" s="5"/>
      <c r="K5" s="5"/>
      <c r="L5" s="5"/>
      <c r="M5" s="5"/>
      <c r="N5" s="5"/>
      <c r="O5" s="151" t="s">
        <v>52</v>
      </c>
    </row>
    <row r="6" spans="1:15" s="2" customFormat="1" ht="12.75" customHeight="1">
      <c r="A6" s="147"/>
      <c r="B6" s="148"/>
      <c r="C6" s="7" t="s">
        <v>0</v>
      </c>
      <c r="D6" s="4"/>
      <c r="E6" s="20"/>
      <c r="F6" s="4"/>
      <c r="G6" s="4"/>
      <c r="H6" s="4"/>
      <c r="I6" s="4"/>
      <c r="J6" s="4"/>
      <c r="K6" s="4"/>
      <c r="L6" s="4"/>
      <c r="M6" s="4"/>
      <c r="N6" s="4"/>
      <c r="O6" s="152"/>
    </row>
    <row r="7" spans="1:15" s="2" customFormat="1" ht="5.0999999999999996" customHeight="1">
      <c r="A7" s="147"/>
      <c r="B7" s="148"/>
      <c r="C7" s="9"/>
      <c r="D7" s="10"/>
      <c r="E7" s="22"/>
      <c r="F7" s="10"/>
      <c r="G7" s="10"/>
      <c r="H7" s="10"/>
      <c r="I7" s="10"/>
      <c r="J7" s="10"/>
      <c r="K7" s="10"/>
      <c r="L7" s="10"/>
      <c r="M7" s="10"/>
      <c r="N7" s="10"/>
      <c r="O7" s="152"/>
    </row>
    <row r="8" spans="1:15" s="2" customFormat="1" ht="5.0999999999999996" customHeight="1">
      <c r="A8" s="147"/>
      <c r="B8" s="148"/>
      <c r="C8" s="8"/>
      <c r="D8" s="11"/>
      <c r="E8" s="19"/>
      <c r="F8" s="11"/>
      <c r="H8" s="11"/>
      <c r="J8" s="11"/>
      <c r="L8" s="11"/>
      <c r="N8" s="11"/>
      <c r="O8" s="152"/>
    </row>
    <row r="9" spans="1:15" s="2" customFormat="1" ht="12.75" customHeight="1">
      <c r="A9" s="147"/>
      <c r="B9" s="148"/>
      <c r="C9" s="12" t="s">
        <v>1</v>
      </c>
      <c r="D9" s="12" t="s">
        <v>2</v>
      </c>
      <c r="E9" s="23" t="s">
        <v>3</v>
      </c>
      <c r="F9" s="12" t="s">
        <v>4</v>
      </c>
      <c r="G9" s="12" t="s">
        <v>5</v>
      </c>
      <c r="H9" s="12" t="s">
        <v>6</v>
      </c>
      <c r="I9" s="12" t="s">
        <v>7</v>
      </c>
      <c r="J9" s="12" t="s">
        <v>8</v>
      </c>
      <c r="K9" s="12" t="s">
        <v>9</v>
      </c>
      <c r="L9" s="12" t="s">
        <v>10</v>
      </c>
      <c r="M9" s="12" t="s">
        <v>11</v>
      </c>
      <c r="N9" s="12" t="s">
        <v>12</v>
      </c>
      <c r="O9" s="152"/>
    </row>
    <row r="10" spans="1:15" s="2" customFormat="1" ht="4.5" customHeight="1">
      <c r="A10" s="149"/>
      <c r="B10" s="150"/>
      <c r="C10" s="8"/>
      <c r="D10" s="11"/>
      <c r="E10" s="19"/>
      <c r="F10" s="11"/>
      <c r="H10" s="11"/>
      <c r="J10" s="11"/>
      <c r="L10" s="11"/>
      <c r="N10" s="11"/>
      <c r="O10" s="153"/>
    </row>
    <row r="11" spans="1:15" s="2" customFormat="1" ht="12.75" customHeight="1">
      <c r="A11" s="5"/>
      <c r="B11" s="5"/>
      <c r="C11" s="5"/>
      <c r="D11" s="5"/>
      <c r="E11" s="21"/>
      <c r="F11" s="5"/>
      <c r="G11" s="5"/>
      <c r="H11" s="5"/>
      <c r="I11" s="5"/>
      <c r="J11" s="5"/>
      <c r="K11" s="5"/>
      <c r="L11" s="5"/>
      <c r="M11" s="5"/>
      <c r="N11" s="5"/>
      <c r="O11" s="13"/>
    </row>
    <row r="12" spans="1:15" s="2" customFormat="1" ht="12.75" customHeight="1">
      <c r="A12" s="3" t="s">
        <v>13</v>
      </c>
      <c r="B12" s="4"/>
      <c r="C12" s="4"/>
      <c r="D12" s="4"/>
      <c r="E12" s="20"/>
      <c r="F12" s="4"/>
      <c r="G12" s="4"/>
      <c r="H12" s="4"/>
      <c r="I12" s="4"/>
      <c r="J12" s="4"/>
      <c r="K12" s="4"/>
      <c r="L12" s="4"/>
      <c r="M12" s="4"/>
      <c r="N12" s="4"/>
      <c r="O12" s="4"/>
    </row>
    <row r="13" spans="1:15" s="2" customFormat="1" ht="12.75" customHeight="1">
      <c r="A13" s="3"/>
      <c r="B13" s="4"/>
      <c r="C13" s="4"/>
      <c r="D13" s="4"/>
      <c r="E13" s="20"/>
      <c r="F13" s="4"/>
      <c r="G13" s="4"/>
      <c r="H13" s="4"/>
      <c r="I13" s="4"/>
      <c r="J13" s="4"/>
      <c r="K13" s="4"/>
      <c r="L13" s="4"/>
      <c r="M13" s="4"/>
      <c r="N13" s="4"/>
      <c r="O13" s="4"/>
    </row>
    <row r="14" spans="1:15" s="2" customFormat="1" ht="12.75" customHeight="1">
      <c r="A14" s="3" t="s">
        <v>82</v>
      </c>
      <c r="B14" s="4"/>
      <c r="C14" s="4"/>
      <c r="D14" s="4"/>
      <c r="E14" s="20"/>
      <c r="F14" s="4"/>
      <c r="G14" s="4"/>
      <c r="H14" s="4"/>
      <c r="I14" s="4"/>
      <c r="J14" s="4"/>
      <c r="K14" s="4"/>
      <c r="L14" s="4"/>
      <c r="M14" s="4"/>
      <c r="N14" s="4"/>
      <c r="O14" s="4"/>
    </row>
    <row r="15" spans="1:15" s="2" customFormat="1" ht="12.75" customHeight="1">
      <c r="E15" s="19"/>
    </row>
    <row r="16" spans="1:15" s="2" customFormat="1" ht="12.75" customHeight="1">
      <c r="A16" s="14">
        <v>2015</v>
      </c>
      <c r="B16" s="15"/>
      <c r="C16" s="87">
        <v>98.5</v>
      </c>
      <c r="D16" s="87">
        <v>99.2</v>
      </c>
      <c r="E16" s="87">
        <v>99.8</v>
      </c>
      <c r="F16" s="87">
        <v>100.2</v>
      </c>
      <c r="G16" s="87">
        <v>100.4</v>
      </c>
      <c r="H16" s="87">
        <v>100.3</v>
      </c>
      <c r="I16" s="87">
        <v>100.6</v>
      </c>
      <c r="J16" s="87">
        <v>100.5</v>
      </c>
      <c r="K16" s="87">
        <v>100.4</v>
      </c>
      <c r="L16" s="87">
        <v>100.4</v>
      </c>
      <c r="M16" s="87">
        <v>99.8</v>
      </c>
      <c r="N16" s="87">
        <v>99.8</v>
      </c>
      <c r="O16" s="87">
        <v>100</v>
      </c>
    </row>
    <row r="17" spans="1:17" s="2" customFormat="1" ht="12.75" customHeight="1">
      <c r="A17" s="14">
        <v>2016</v>
      </c>
      <c r="B17" s="15"/>
      <c r="C17" s="87">
        <v>99.1</v>
      </c>
      <c r="D17" s="87">
        <v>99.4</v>
      </c>
      <c r="E17" s="87">
        <v>100.1</v>
      </c>
      <c r="F17" s="87">
        <v>100.2</v>
      </c>
      <c r="G17" s="87">
        <v>100.7</v>
      </c>
      <c r="H17" s="87">
        <v>100.8</v>
      </c>
      <c r="I17" s="87">
        <v>101.2</v>
      </c>
      <c r="J17" s="87">
        <v>101.1</v>
      </c>
      <c r="K17" s="87">
        <v>101.2</v>
      </c>
      <c r="L17" s="87">
        <v>101.4</v>
      </c>
      <c r="M17" s="87">
        <v>100.7</v>
      </c>
      <c r="N17" s="87">
        <v>101.3</v>
      </c>
      <c r="O17" s="87">
        <v>100.6</v>
      </c>
    </row>
    <row r="18" spans="1:17" s="2" customFormat="1" ht="12.75" customHeight="1">
      <c r="A18" s="14">
        <v>2017</v>
      </c>
      <c r="B18" s="15"/>
      <c r="C18" s="87">
        <v>100.6</v>
      </c>
      <c r="D18" s="87">
        <v>101.3</v>
      </c>
      <c r="E18" s="87">
        <v>101.5</v>
      </c>
      <c r="F18" s="87">
        <v>102</v>
      </c>
      <c r="G18" s="87">
        <v>102</v>
      </c>
      <c r="H18" s="87">
        <v>102.3</v>
      </c>
      <c r="I18" s="87">
        <v>102.7</v>
      </c>
      <c r="J18" s="87">
        <v>102.9</v>
      </c>
      <c r="K18" s="87">
        <v>102.9</v>
      </c>
      <c r="L18" s="87">
        <v>102.8</v>
      </c>
      <c r="M18" s="87">
        <v>102.4</v>
      </c>
      <c r="N18" s="87">
        <v>102.9</v>
      </c>
      <c r="O18" s="87">
        <v>102.2</v>
      </c>
    </row>
    <row r="19" spans="1:17" s="2" customFormat="1" ht="12.75" customHeight="1">
      <c r="A19" s="14">
        <v>2018</v>
      </c>
      <c r="B19" s="15"/>
      <c r="C19" s="87">
        <v>102.2</v>
      </c>
      <c r="D19" s="87">
        <v>102.7</v>
      </c>
      <c r="E19" s="87">
        <v>103.3</v>
      </c>
      <c r="F19" s="87">
        <v>103.5</v>
      </c>
      <c r="G19" s="87">
        <v>104.2</v>
      </c>
      <c r="H19" s="87">
        <v>104.4</v>
      </c>
      <c r="I19" s="87">
        <v>104.8</v>
      </c>
      <c r="J19" s="87">
        <v>105</v>
      </c>
      <c r="K19" s="87">
        <v>105.3</v>
      </c>
      <c r="L19" s="87">
        <v>105.6</v>
      </c>
      <c r="M19" s="87">
        <v>104.9</v>
      </c>
      <c r="N19" s="87">
        <v>104.9</v>
      </c>
      <c r="O19" s="87">
        <v>104.2</v>
      </c>
    </row>
    <row r="20" spans="1:17" s="2" customFormat="1" ht="12.75" customHeight="1">
      <c r="A20" s="14">
        <v>2019</v>
      </c>
      <c r="B20" s="15"/>
      <c r="C20" s="87">
        <v>103.9</v>
      </c>
      <c r="D20" s="87">
        <v>104.4</v>
      </c>
      <c r="E20" s="87">
        <v>104.9</v>
      </c>
      <c r="F20" s="87">
        <v>105.8</v>
      </c>
      <c r="G20" s="87">
        <v>105.9</v>
      </c>
      <c r="H20" s="87">
        <v>106.3</v>
      </c>
      <c r="I20" s="87">
        <v>106.6</v>
      </c>
      <c r="J20" s="87">
        <v>106.5</v>
      </c>
      <c r="K20" s="87">
        <v>106.5</v>
      </c>
      <c r="L20" s="87">
        <v>106.6</v>
      </c>
      <c r="M20" s="87">
        <v>105.8</v>
      </c>
      <c r="N20" s="87">
        <v>106.3</v>
      </c>
      <c r="O20" s="87">
        <v>105.8</v>
      </c>
      <c r="Q20" s="16"/>
    </row>
    <row r="21" spans="1:17" s="2" customFormat="1" ht="12.75" customHeight="1">
      <c r="A21" s="57">
        <v>2020</v>
      </c>
      <c r="B21" s="15"/>
      <c r="C21" s="87">
        <v>105.5</v>
      </c>
      <c r="D21" s="87">
        <v>106.2</v>
      </c>
      <c r="E21" s="87">
        <v>106.2</v>
      </c>
      <c r="F21" s="87">
        <v>106.7</v>
      </c>
      <c r="G21" s="87">
        <v>106.5</v>
      </c>
      <c r="H21" s="87">
        <v>107.1</v>
      </c>
      <c r="I21" s="87">
        <v>106.6</v>
      </c>
      <c r="J21" s="87">
        <v>106.6</v>
      </c>
      <c r="K21" s="87">
        <v>106.3</v>
      </c>
      <c r="L21" s="87">
        <v>106.5</v>
      </c>
      <c r="M21" s="87">
        <v>105.6</v>
      </c>
      <c r="N21" s="87">
        <v>106</v>
      </c>
      <c r="O21" s="87">
        <v>106.3</v>
      </c>
      <c r="Q21" s="16"/>
    </row>
    <row r="22" spans="1:17" s="2" customFormat="1" ht="12.75" customHeight="1">
      <c r="A22" s="57">
        <v>2021</v>
      </c>
      <c r="B22" s="15"/>
      <c r="C22" s="87">
        <v>107</v>
      </c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</row>
    <row r="23" spans="1:17" s="2" customFormat="1" ht="12.75" customHeight="1">
      <c r="E23" s="19"/>
    </row>
    <row r="24" spans="1:17" s="2" customFormat="1" ht="12.75" customHeight="1">
      <c r="A24" s="3" t="s">
        <v>14</v>
      </c>
      <c r="B24" s="4"/>
      <c r="C24" s="4"/>
      <c r="D24" s="4"/>
      <c r="E24" s="20"/>
      <c r="F24" s="4"/>
      <c r="G24" s="4"/>
      <c r="H24" s="4"/>
      <c r="I24" s="4"/>
      <c r="J24" s="4"/>
      <c r="K24" s="4"/>
      <c r="L24" s="4"/>
      <c r="M24" s="4"/>
      <c r="N24" s="4"/>
      <c r="O24" s="4"/>
    </row>
    <row r="25" spans="1:17" s="2" customFormat="1" ht="12.75" customHeight="1">
      <c r="E25" s="19"/>
    </row>
    <row r="26" spans="1:17" s="2" customFormat="1" ht="12.75" customHeight="1">
      <c r="A26" s="28">
        <v>2015</v>
      </c>
      <c r="B26" s="15"/>
      <c r="C26" s="89">
        <v>-0.9</v>
      </c>
      <c r="D26" s="89">
        <f t="shared" ref="D26:N26" si="0">IF(D16=0," ",ROUND(ROUND(D16,1)*100/ROUND(C16,1)-100,1))</f>
        <v>0.7</v>
      </c>
      <c r="E26" s="89">
        <f t="shared" si="0"/>
        <v>0.6</v>
      </c>
      <c r="F26" s="89">
        <f t="shared" si="0"/>
        <v>0.4</v>
      </c>
      <c r="G26" s="89">
        <f t="shared" si="0"/>
        <v>0.2</v>
      </c>
      <c r="H26" s="89">
        <f t="shared" si="0"/>
        <v>-0.1</v>
      </c>
      <c r="I26" s="89">
        <f t="shared" si="0"/>
        <v>0.3</v>
      </c>
      <c r="J26" s="89">
        <f t="shared" si="0"/>
        <v>-0.1</v>
      </c>
      <c r="K26" s="89">
        <f t="shared" si="0"/>
        <v>-0.1</v>
      </c>
      <c r="L26" s="89">
        <f t="shared" si="0"/>
        <v>0</v>
      </c>
      <c r="M26" s="89">
        <f t="shared" si="0"/>
        <v>-0.6</v>
      </c>
      <c r="N26" s="89">
        <f t="shared" si="0"/>
        <v>0</v>
      </c>
      <c r="O26" s="95" t="s">
        <v>15</v>
      </c>
    </row>
    <row r="27" spans="1:17" s="2" customFormat="1" ht="12.75" customHeight="1">
      <c r="A27" s="28">
        <v>2016</v>
      </c>
      <c r="B27" s="15"/>
      <c r="C27" s="89">
        <f t="shared" ref="C27:C32" si="1">IF(C17=0," ",ROUND(ROUND(C17,1)*100/ROUND(N16,1)-100,1))</f>
        <v>-0.7</v>
      </c>
      <c r="D27" s="89">
        <f t="shared" ref="D27:N27" si="2">IF(D17=0," ",ROUND(ROUND(D17,1)*100/ROUND(C17,1)-100,1))</f>
        <v>0.3</v>
      </c>
      <c r="E27" s="89">
        <f t="shared" si="2"/>
        <v>0.7</v>
      </c>
      <c r="F27" s="89">
        <f t="shared" si="2"/>
        <v>0.1</v>
      </c>
      <c r="G27" s="89">
        <f t="shared" si="2"/>
        <v>0.5</v>
      </c>
      <c r="H27" s="89">
        <f t="shared" si="2"/>
        <v>0.1</v>
      </c>
      <c r="I27" s="89">
        <f t="shared" si="2"/>
        <v>0.4</v>
      </c>
      <c r="J27" s="89">
        <f t="shared" si="2"/>
        <v>-0.1</v>
      </c>
      <c r="K27" s="89">
        <f t="shared" si="2"/>
        <v>0.1</v>
      </c>
      <c r="L27" s="89">
        <f t="shared" si="2"/>
        <v>0.2</v>
      </c>
      <c r="M27" s="89">
        <f t="shared" si="2"/>
        <v>-0.7</v>
      </c>
      <c r="N27" s="89">
        <f t="shared" si="2"/>
        <v>0.6</v>
      </c>
      <c r="O27" s="95" t="s">
        <v>15</v>
      </c>
    </row>
    <row r="28" spans="1:17" s="2" customFormat="1" ht="12.75" customHeight="1">
      <c r="A28" s="28">
        <v>2017</v>
      </c>
      <c r="B28" s="15"/>
      <c r="C28" s="89">
        <f t="shared" si="1"/>
        <v>-0.7</v>
      </c>
      <c r="D28" s="89">
        <f t="shared" ref="D28:N28" si="3">IF(D18=0," ",ROUND(ROUND(D18,1)*100/ROUND(C18,1)-100,1))</f>
        <v>0.7</v>
      </c>
      <c r="E28" s="89">
        <f t="shared" si="3"/>
        <v>0.2</v>
      </c>
      <c r="F28" s="89">
        <f t="shared" si="3"/>
        <v>0.5</v>
      </c>
      <c r="G28" s="89">
        <f t="shared" si="3"/>
        <v>0</v>
      </c>
      <c r="H28" s="89">
        <f t="shared" si="3"/>
        <v>0.3</v>
      </c>
      <c r="I28" s="89">
        <f t="shared" si="3"/>
        <v>0.4</v>
      </c>
      <c r="J28" s="89">
        <f t="shared" si="3"/>
        <v>0.2</v>
      </c>
      <c r="K28" s="89">
        <f t="shared" si="3"/>
        <v>0</v>
      </c>
      <c r="L28" s="89">
        <f t="shared" si="3"/>
        <v>-0.1</v>
      </c>
      <c r="M28" s="89">
        <f t="shared" si="3"/>
        <v>-0.4</v>
      </c>
      <c r="N28" s="89">
        <f t="shared" si="3"/>
        <v>0.5</v>
      </c>
      <c r="O28" s="95" t="s">
        <v>15</v>
      </c>
    </row>
    <row r="29" spans="1:17" s="2" customFormat="1" ht="12.75" customHeight="1">
      <c r="A29" s="28">
        <v>2018</v>
      </c>
      <c r="B29" s="15"/>
      <c r="C29" s="89">
        <f t="shared" si="1"/>
        <v>-0.7</v>
      </c>
      <c r="D29" s="89">
        <f t="shared" ref="D29:N29" si="4">IF(D19=0," ",ROUND(ROUND(D19,1)*100/ROUND(C19,1)-100,1))</f>
        <v>0.5</v>
      </c>
      <c r="E29" s="89">
        <f t="shared" si="4"/>
        <v>0.6</v>
      </c>
      <c r="F29" s="89">
        <f t="shared" si="4"/>
        <v>0.2</v>
      </c>
      <c r="G29" s="89">
        <f t="shared" si="4"/>
        <v>0.7</v>
      </c>
      <c r="H29" s="89">
        <f t="shared" si="4"/>
        <v>0.2</v>
      </c>
      <c r="I29" s="89">
        <f t="shared" si="4"/>
        <v>0.4</v>
      </c>
      <c r="J29" s="89">
        <f t="shared" si="4"/>
        <v>0.2</v>
      </c>
      <c r="K29" s="89">
        <f t="shared" si="4"/>
        <v>0.3</v>
      </c>
      <c r="L29" s="89">
        <f t="shared" si="4"/>
        <v>0.3</v>
      </c>
      <c r="M29" s="89">
        <f t="shared" si="4"/>
        <v>-0.7</v>
      </c>
      <c r="N29" s="89">
        <f t="shared" si="4"/>
        <v>0</v>
      </c>
      <c r="O29" s="95" t="s">
        <v>15</v>
      </c>
    </row>
    <row r="30" spans="1:17" s="2" customFormat="1" ht="12.75" customHeight="1">
      <c r="A30" s="28">
        <v>2019</v>
      </c>
      <c r="B30" s="15"/>
      <c r="C30" s="89">
        <f t="shared" si="1"/>
        <v>-1</v>
      </c>
      <c r="D30" s="89">
        <f t="shared" ref="D30:N30" si="5">IF(D20=0," ",ROUND(ROUND(D20,1)*100/ROUND(C20,1)-100,1))</f>
        <v>0.5</v>
      </c>
      <c r="E30" s="89">
        <f t="shared" si="5"/>
        <v>0.5</v>
      </c>
      <c r="F30" s="89">
        <f t="shared" si="5"/>
        <v>0.9</v>
      </c>
      <c r="G30" s="89">
        <f t="shared" si="5"/>
        <v>0.1</v>
      </c>
      <c r="H30" s="89">
        <f t="shared" si="5"/>
        <v>0.4</v>
      </c>
      <c r="I30" s="89">
        <f t="shared" si="5"/>
        <v>0.3</v>
      </c>
      <c r="J30" s="89">
        <f t="shared" si="5"/>
        <v>-0.1</v>
      </c>
      <c r="K30" s="89">
        <f t="shared" si="5"/>
        <v>0</v>
      </c>
      <c r="L30" s="89">
        <f t="shared" si="5"/>
        <v>0.1</v>
      </c>
      <c r="M30" s="89">
        <f t="shared" si="5"/>
        <v>-0.8</v>
      </c>
      <c r="N30" s="89">
        <f t="shared" si="5"/>
        <v>0.5</v>
      </c>
      <c r="O30" s="96" t="s">
        <v>15</v>
      </c>
    </row>
    <row r="31" spans="1:17" s="2" customFormat="1" ht="12.75" customHeight="1">
      <c r="A31" s="57">
        <v>2020</v>
      </c>
      <c r="B31" s="15"/>
      <c r="C31" s="89">
        <f t="shared" si="1"/>
        <v>-0.8</v>
      </c>
      <c r="D31" s="89">
        <f t="shared" ref="D31:N32" si="6">IF(D21=0," ",ROUND(ROUND(D21,1)*100/ROUND(C21,1)-100,1))</f>
        <v>0.7</v>
      </c>
      <c r="E31" s="89">
        <f t="shared" si="6"/>
        <v>0</v>
      </c>
      <c r="F31" s="89">
        <f t="shared" si="6"/>
        <v>0.5</v>
      </c>
      <c r="G31" s="108">
        <f t="shared" si="6"/>
        <v>-0.2</v>
      </c>
      <c r="H31" s="89">
        <f t="shared" si="6"/>
        <v>0.6</v>
      </c>
      <c r="I31" s="89">
        <f t="shared" si="6"/>
        <v>-0.5</v>
      </c>
      <c r="J31" s="89">
        <f t="shared" si="6"/>
        <v>0</v>
      </c>
      <c r="K31" s="89">
        <f t="shared" si="6"/>
        <v>-0.3</v>
      </c>
      <c r="L31" s="89">
        <f t="shared" si="6"/>
        <v>0.2</v>
      </c>
      <c r="M31" s="89">
        <f t="shared" si="6"/>
        <v>-0.8</v>
      </c>
      <c r="N31" s="89">
        <f t="shared" si="6"/>
        <v>0.4</v>
      </c>
      <c r="O31" s="96" t="s">
        <v>15</v>
      </c>
    </row>
    <row r="32" spans="1:17" s="2" customFormat="1" ht="12.75" customHeight="1">
      <c r="A32" s="57">
        <v>2021</v>
      </c>
      <c r="B32" s="15"/>
      <c r="C32" s="89">
        <f t="shared" si="1"/>
        <v>0.9</v>
      </c>
      <c r="D32" s="89" t="str">
        <f t="shared" si="6"/>
        <v xml:space="preserve"> </v>
      </c>
      <c r="E32" s="89" t="str">
        <f t="shared" si="6"/>
        <v xml:space="preserve"> </v>
      </c>
      <c r="F32" s="89" t="str">
        <f t="shared" si="6"/>
        <v xml:space="preserve"> </v>
      </c>
      <c r="G32" s="89" t="str">
        <f t="shared" si="6"/>
        <v xml:space="preserve"> </v>
      </c>
      <c r="H32" s="89" t="str">
        <f t="shared" si="6"/>
        <v xml:space="preserve"> </v>
      </c>
      <c r="I32" s="89" t="str">
        <f t="shared" si="6"/>
        <v xml:space="preserve"> </v>
      </c>
      <c r="J32" s="89" t="str">
        <f t="shared" si="6"/>
        <v xml:space="preserve"> </v>
      </c>
      <c r="K32" s="89" t="str">
        <f t="shared" si="6"/>
        <v xml:space="preserve"> </v>
      </c>
      <c r="L32" s="89" t="str">
        <f t="shared" si="6"/>
        <v xml:space="preserve"> </v>
      </c>
      <c r="M32" s="89" t="str">
        <f t="shared" si="6"/>
        <v xml:space="preserve"> </v>
      </c>
      <c r="N32" s="89" t="str">
        <f t="shared" si="6"/>
        <v xml:space="preserve"> </v>
      </c>
      <c r="O32" s="96" t="s">
        <v>15</v>
      </c>
    </row>
    <row r="33" spans="1:15" s="2" customFormat="1" ht="12.75" customHeight="1">
      <c r="A33" s="14"/>
      <c r="B33" s="29"/>
      <c r="C33" s="26"/>
      <c r="D33" s="26"/>
      <c r="E33" s="27"/>
      <c r="F33" s="26"/>
      <c r="G33" s="26"/>
      <c r="H33" s="26"/>
      <c r="I33" s="26"/>
      <c r="J33" s="26"/>
      <c r="K33" s="26"/>
      <c r="L33" s="26"/>
      <c r="M33" s="26"/>
      <c r="N33" s="26"/>
      <c r="O33" s="1"/>
    </row>
    <row r="34" spans="1:15" s="2" customFormat="1" ht="12.75" customHeight="1">
      <c r="A34" s="3" t="s">
        <v>16</v>
      </c>
      <c r="B34" s="4"/>
      <c r="C34" s="4"/>
      <c r="D34" s="4"/>
      <c r="E34" s="20"/>
      <c r="F34" s="4"/>
      <c r="G34" s="4"/>
      <c r="H34" s="4"/>
      <c r="I34" s="4"/>
      <c r="J34" s="4"/>
      <c r="K34" s="4"/>
      <c r="L34" s="4"/>
      <c r="M34" s="4"/>
      <c r="N34" s="4"/>
      <c r="O34" s="4"/>
    </row>
    <row r="35" spans="1:15" s="2" customFormat="1" ht="12.75" customHeight="1">
      <c r="A35" s="3"/>
      <c r="B35" s="4"/>
      <c r="C35" s="4"/>
      <c r="D35" s="4"/>
      <c r="E35" s="20"/>
      <c r="F35" s="4"/>
      <c r="G35" s="4"/>
      <c r="H35" s="4"/>
      <c r="I35" s="4"/>
      <c r="J35" s="4"/>
      <c r="K35" s="4"/>
      <c r="L35" s="4"/>
      <c r="M35" s="4"/>
      <c r="N35" s="4"/>
      <c r="O35" s="4"/>
    </row>
    <row r="36" spans="1:15" s="2" customFormat="1" ht="12.75" customHeight="1">
      <c r="A36" s="28">
        <v>2016</v>
      </c>
      <c r="B36" s="15"/>
      <c r="C36" s="88">
        <f t="shared" ref="C36:O36" si="7">IF(C17=0," ",ROUND(ROUND(C17,1)*100/ROUND(C16,1)-100,1))</f>
        <v>0.6</v>
      </c>
      <c r="D36" s="88">
        <f t="shared" si="7"/>
        <v>0.2</v>
      </c>
      <c r="E36" s="89">
        <f t="shared" si="7"/>
        <v>0.3</v>
      </c>
      <c r="F36" s="88">
        <f t="shared" si="7"/>
        <v>0</v>
      </c>
      <c r="G36" s="88">
        <f t="shared" si="7"/>
        <v>0.3</v>
      </c>
      <c r="H36" s="88">
        <f t="shared" si="7"/>
        <v>0.5</v>
      </c>
      <c r="I36" s="88">
        <f t="shared" si="7"/>
        <v>0.6</v>
      </c>
      <c r="J36" s="88">
        <f t="shared" si="7"/>
        <v>0.6</v>
      </c>
      <c r="K36" s="88">
        <f t="shared" si="7"/>
        <v>0.8</v>
      </c>
      <c r="L36" s="88">
        <f t="shared" si="7"/>
        <v>1</v>
      </c>
      <c r="M36" s="88">
        <f t="shared" si="7"/>
        <v>0.9</v>
      </c>
      <c r="N36" s="88">
        <f t="shared" si="7"/>
        <v>1.5</v>
      </c>
      <c r="O36" s="88">
        <f t="shared" si="7"/>
        <v>0.6</v>
      </c>
    </row>
    <row r="37" spans="1:15" s="2" customFormat="1" ht="12.75" customHeight="1">
      <c r="A37" s="28">
        <v>2017</v>
      </c>
      <c r="B37" s="15"/>
      <c r="C37" s="88">
        <f t="shared" ref="C37:O37" si="8">IF(C18=0," ",ROUND(ROUND(C18,1)*100/ROUND(C17,1)-100,1))</f>
        <v>1.5</v>
      </c>
      <c r="D37" s="88">
        <f t="shared" si="8"/>
        <v>1.9</v>
      </c>
      <c r="E37" s="89">
        <f t="shared" si="8"/>
        <v>1.4</v>
      </c>
      <c r="F37" s="88">
        <f t="shared" si="8"/>
        <v>1.8</v>
      </c>
      <c r="G37" s="88">
        <f t="shared" si="8"/>
        <v>1.3</v>
      </c>
      <c r="H37" s="88">
        <f t="shared" si="8"/>
        <v>1.5</v>
      </c>
      <c r="I37" s="88">
        <f t="shared" si="8"/>
        <v>1.5</v>
      </c>
      <c r="J37" s="88">
        <f t="shared" si="8"/>
        <v>1.8</v>
      </c>
      <c r="K37" s="88">
        <f t="shared" si="8"/>
        <v>1.7</v>
      </c>
      <c r="L37" s="88">
        <f t="shared" si="8"/>
        <v>1.4</v>
      </c>
      <c r="M37" s="88">
        <f t="shared" si="8"/>
        <v>1.7</v>
      </c>
      <c r="N37" s="88">
        <f t="shared" si="8"/>
        <v>1.6</v>
      </c>
      <c r="O37" s="88">
        <f t="shared" si="8"/>
        <v>1.6</v>
      </c>
    </row>
    <row r="38" spans="1:15" s="2" customFormat="1" ht="12.75" customHeight="1">
      <c r="A38" s="28">
        <v>2018</v>
      </c>
      <c r="B38" s="15"/>
      <c r="C38" s="88">
        <f t="shared" ref="C38:O38" si="9">IF(C19=0," ",ROUND(ROUND(C19,1)*100/ROUND(C18,1)-100,1))</f>
        <v>1.6</v>
      </c>
      <c r="D38" s="88">
        <f t="shared" si="9"/>
        <v>1.4</v>
      </c>
      <c r="E38" s="89">
        <f t="shared" si="9"/>
        <v>1.8</v>
      </c>
      <c r="F38" s="88">
        <f t="shared" si="9"/>
        <v>1.5</v>
      </c>
      <c r="G38" s="88">
        <f t="shared" si="9"/>
        <v>2.2000000000000002</v>
      </c>
      <c r="H38" s="88">
        <f t="shared" si="9"/>
        <v>2.1</v>
      </c>
      <c r="I38" s="88">
        <f t="shared" si="9"/>
        <v>2</v>
      </c>
      <c r="J38" s="88">
        <f t="shared" si="9"/>
        <v>2</v>
      </c>
      <c r="K38" s="88">
        <f t="shared" si="9"/>
        <v>2.2999999999999998</v>
      </c>
      <c r="L38" s="88">
        <f t="shared" si="9"/>
        <v>2.7</v>
      </c>
      <c r="M38" s="88">
        <f t="shared" si="9"/>
        <v>2.4</v>
      </c>
      <c r="N38" s="88">
        <f t="shared" si="9"/>
        <v>1.9</v>
      </c>
      <c r="O38" s="88">
        <f t="shared" si="9"/>
        <v>2</v>
      </c>
    </row>
    <row r="39" spans="1:15" s="2" customFormat="1" ht="12.75" customHeight="1">
      <c r="A39" s="28">
        <v>2019</v>
      </c>
      <c r="B39" s="15"/>
      <c r="C39" s="88">
        <f t="shared" ref="C39:O41" si="10">IF(C20=0," ",ROUND(ROUND(C20,1)*100/ROUND(C19,1)-100,1))</f>
        <v>1.7</v>
      </c>
      <c r="D39" s="88">
        <f t="shared" si="10"/>
        <v>1.7</v>
      </c>
      <c r="E39" s="89">
        <f t="shared" si="10"/>
        <v>1.5</v>
      </c>
      <c r="F39" s="88">
        <f t="shared" si="10"/>
        <v>2.2000000000000002</v>
      </c>
      <c r="G39" s="88">
        <f t="shared" si="10"/>
        <v>1.6</v>
      </c>
      <c r="H39" s="88">
        <f t="shared" si="10"/>
        <v>1.8</v>
      </c>
      <c r="I39" s="88">
        <f t="shared" si="10"/>
        <v>1.7</v>
      </c>
      <c r="J39" s="88">
        <f t="shared" si="10"/>
        <v>1.4</v>
      </c>
      <c r="K39" s="88">
        <f t="shared" si="10"/>
        <v>1.1000000000000001</v>
      </c>
      <c r="L39" s="88">
        <f t="shared" si="10"/>
        <v>0.9</v>
      </c>
      <c r="M39" s="88">
        <f t="shared" si="10"/>
        <v>0.9</v>
      </c>
      <c r="N39" s="88">
        <f t="shared" si="10"/>
        <v>1.3</v>
      </c>
      <c r="O39" s="88">
        <f t="shared" si="10"/>
        <v>1.5</v>
      </c>
    </row>
    <row r="40" spans="1:15" s="2" customFormat="1" ht="12.75" customHeight="1">
      <c r="A40" s="57">
        <v>2020</v>
      </c>
      <c r="B40" s="15"/>
      <c r="C40" s="88">
        <f t="shared" ref="C40:O40" si="11">IF(C21=0," ",ROUND(ROUND(C21,1)*100/ROUND(C20,1)-100,1))</f>
        <v>1.5</v>
      </c>
      <c r="D40" s="88">
        <f t="shared" si="11"/>
        <v>1.7</v>
      </c>
      <c r="E40" s="89">
        <f t="shared" si="11"/>
        <v>1.2</v>
      </c>
      <c r="F40" s="89">
        <f t="shared" si="11"/>
        <v>0.9</v>
      </c>
      <c r="G40" s="88">
        <f t="shared" si="11"/>
        <v>0.6</v>
      </c>
      <c r="H40" s="88">
        <f t="shared" si="11"/>
        <v>0.8</v>
      </c>
      <c r="I40" s="53">
        <f t="shared" si="11"/>
        <v>0</v>
      </c>
      <c r="J40" s="53">
        <f t="shared" si="11"/>
        <v>0.1</v>
      </c>
      <c r="K40" s="88">
        <f t="shared" si="11"/>
        <v>-0.2</v>
      </c>
      <c r="L40" s="88">
        <f t="shared" si="11"/>
        <v>-0.1</v>
      </c>
      <c r="M40" s="88">
        <f t="shared" si="11"/>
        <v>-0.2</v>
      </c>
      <c r="N40" s="88">
        <f t="shared" si="11"/>
        <v>-0.3</v>
      </c>
      <c r="O40" s="134">
        <f t="shared" si="11"/>
        <v>0.5</v>
      </c>
    </row>
    <row r="41" spans="1:15" s="2" customFormat="1" ht="12.75" customHeight="1">
      <c r="A41" s="57">
        <v>2021</v>
      </c>
      <c r="B41" s="15"/>
      <c r="C41" s="88">
        <f t="shared" si="10"/>
        <v>1.4</v>
      </c>
      <c r="D41" s="88" t="str">
        <f t="shared" si="10"/>
        <v xml:space="preserve"> </v>
      </c>
      <c r="E41" s="89" t="str">
        <f t="shared" si="10"/>
        <v xml:space="preserve"> </v>
      </c>
      <c r="F41" s="88" t="str">
        <f t="shared" si="10"/>
        <v xml:space="preserve"> </v>
      </c>
      <c r="G41" s="88" t="str">
        <f t="shared" si="10"/>
        <v xml:space="preserve"> </v>
      </c>
      <c r="H41" s="88" t="str">
        <f t="shared" si="10"/>
        <v xml:space="preserve"> </v>
      </c>
      <c r="I41" s="88" t="str">
        <f t="shared" si="10"/>
        <v xml:space="preserve"> </v>
      </c>
      <c r="J41" s="88" t="str">
        <f t="shared" si="10"/>
        <v xml:space="preserve"> </v>
      </c>
      <c r="K41" s="88" t="str">
        <f t="shared" si="10"/>
        <v xml:space="preserve"> </v>
      </c>
      <c r="L41" s="88" t="str">
        <f t="shared" si="10"/>
        <v xml:space="preserve"> </v>
      </c>
      <c r="M41" s="88" t="str">
        <f t="shared" si="10"/>
        <v xml:space="preserve"> </v>
      </c>
      <c r="N41" s="88" t="str">
        <f t="shared" si="10"/>
        <v xml:space="preserve"> </v>
      </c>
      <c r="O41" s="88" t="str">
        <f t="shared" si="10"/>
        <v xml:space="preserve"> </v>
      </c>
    </row>
    <row r="42" spans="1:15" s="2" customFormat="1" ht="12.75" customHeight="1">
      <c r="A42" s="14"/>
      <c r="B42" s="29"/>
      <c r="C42" s="26"/>
      <c r="D42" s="26"/>
      <c r="E42" s="27"/>
      <c r="F42" s="26"/>
      <c r="G42" s="26"/>
      <c r="H42" s="26"/>
      <c r="I42" s="26"/>
      <c r="J42" s="26"/>
      <c r="K42" s="26"/>
      <c r="L42" s="26"/>
      <c r="M42" s="26"/>
      <c r="N42" s="26"/>
      <c r="O42" s="26"/>
    </row>
    <row r="43" spans="1:15" s="2" customFormat="1" ht="12.75" customHeight="1">
      <c r="A43" s="3" t="s">
        <v>17</v>
      </c>
      <c r="B43" s="4"/>
      <c r="C43" s="4"/>
      <c r="D43" s="4"/>
      <c r="E43" s="20"/>
      <c r="F43" s="4"/>
      <c r="G43" s="4"/>
      <c r="H43" s="4"/>
      <c r="I43" s="4"/>
      <c r="J43" s="4"/>
      <c r="K43" s="4"/>
      <c r="L43" s="4"/>
      <c r="M43" s="4"/>
      <c r="N43" s="4"/>
      <c r="O43" s="4"/>
    </row>
    <row r="44" spans="1:15" s="2" customFormat="1" ht="12.75" customHeight="1">
      <c r="A44" s="3"/>
      <c r="B44" s="4"/>
      <c r="C44" s="4"/>
      <c r="D44" s="4"/>
      <c r="E44" s="20"/>
      <c r="F44" s="4"/>
      <c r="G44" s="4"/>
      <c r="H44" s="4"/>
      <c r="I44" s="4"/>
      <c r="J44" s="4"/>
      <c r="K44" s="4"/>
      <c r="L44" s="4"/>
      <c r="M44" s="4"/>
      <c r="N44" s="4"/>
      <c r="O44" s="4"/>
    </row>
    <row r="45" spans="1:15" s="19" customFormat="1" ht="12.75" customHeight="1">
      <c r="A45" s="32" t="s">
        <v>83</v>
      </c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</row>
    <row r="46" spans="1:15" s="2" customFormat="1" ht="12.75" customHeight="1">
      <c r="E46" s="19"/>
    </row>
    <row r="47" spans="1:15" s="2" customFormat="1" ht="12.75" customHeight="1">
      <c r="A47" s="28">
        <v>2015</v>
      </c>
      <c r="B47" s="15"/>
      <c r="C47" s="87">
        <v>99.1</v>
      </c>
      <c r="D47" s="87">
        <v>100.5</v>
      </c>
      <c r="E47" s="87">
        <v>100.2</v>
      </c>
      <c r="F47" s="87">
        <v>100.9</v>
      </c>
      <c r="G47" s="87">
        <v>100.6</v>
      </c>
      <c r="H47" s="87">
        <v>99.6</v>
      </c>
      <c r="I47" s="87">
        <v>99.4</v>
      </c>
      <c r="J47" s="87">
        <v>99</v>
      </c>
      <c r="K47" s="87">
        <v>99.5</v>
      </c>
      <c r="L47" s="87">
        <v>100.4</v>
      </c>
      <c r="M47" s="87">
        <v>100.4</v>
      </c>
      <c r="N47" s="87">
        <v>100.5</v>
      </c>
      <c r="O47" s="87">
        <v>100</v>
      </c>
    </row>
    <row r="48" spans="1:15" s="2" customFormat="1" ht="12.75" customHeight="1">
      <c r="A48" s="28">
        <v>2016</v>
      </c>
      <c r="B48" s="15"/>
      <c r="C48" s="87">
        <v>99.9</v>
      </c>
      <c r="D48" s="87">
        <v>100.4</v>
      </c>
      <c r="E48" s="87">
        <v>100.7</v>
      </c>
      <c r="F48" s="87">
        <v>101.3</v>
      </c>
      <c r="G48" s="87">
        <v>101.1</v>
      </c>
      <c r="H48" s="87">
        <v>100.7</v>
      </c>
      <c r="I48" s="87">
        <v>100.9</v>
      </c>
      <c r="J48" s="87">
        <v>100.2</v>
      </c>
      <c r="K48" s="87">
        <v>100.5</v>
      </c>
      <c r="L48" s="87">
        <v>100.5</v>
      </c>
      <c r="M48" s="87">
        <v>101.5</v>
      </c>
      <c r="N48" s="87">
        <v>101.7</v>
      </c>
      <c r="O48" s="87">
        <v>100.8</v>
      </c>
    </row>
    <row r="49" spans="1:15" s="2" customFormat="1" ht="12.75" customHeight="1">
      <c r="A49" s="28">
        <v>2017</v>
      </c>
      <c r="B49" s="15"/>
      <c r="C49" s="87">
        <v>102.5</v>
      </c>
      <c r="D49" s="87">
        <v>104.5</v>
      </c>
      <c r="E49" s="87">
        <v>102.9</v>
      </c>
      <c r="F49" s="87">
        <v>102.9</v>
      </c>
      <c r="G49" s="87">
        <v>102.8</v>
      </c>
      <c r="H49" s="87">
        <v>103</v>
      </c>
      <c r="I49" s="87">
        <v>102.9</v>
      </c>
      <c r="J49" s="87">
        <v>103.1</v>
      </c>
      <c r="K49" s="87">
        <v>103.2</v>
      </c>
      <c r="L49" s="87">
        <v>104.3</v>
      </c>
      <c r="M49" s="87">
        <v>104.3</v>
      </c>
      <c r="N49" s="87">
        <v>104.9</v>
      </c>
      <c r="O49" s="87">
        <v>103.4</v>
      </c>
    </row>
    <row r="50" spans="1:15" s="2" customFormat="1" ht="12.75" customHeight="1">
      <c r="A50" s="28">
        <v>2018</v>
      </c>
      <c r="B50" s="15"/>
      <c r="C50" s="87">
        <v>105.9</v>
      </c>
      <c r="D50" s="87">
        <v>105.9</v>
      </c>
      <c r="E50" s="87">
        <v>106.2</v>
      </c>
      <c r="F50" s="87">
        <v>105.9</v>
      </c>
      <c r="G50" s="87">
        <v>106</v>
      </c>
      <c r="H50" s="87">
        <v>106.6</v>
      </c>
      <c r="I50" s="87">
        <v>105.5</v>
      </c>
      <c r="J50" s="87">
        <v>105.3</v>
      </c>
      <c r="K50" s="87">
        <v>106.3</v>
      </c>
      <c r="L50" s="87">
        <v>106.3</v>
      </c>
      <c r="M50" s="87">
        <v>105.9</v>
      </c>
      <c r="N50" s="87">
        <v>105.7</v>
      </c>
      <c r="O50" s="87">
        <v>106</v>
      </c>
    </row>
    <row r="51" spans="1:15" s="2" customFormat="1" ht="12.75" customHeight="1">
      <c r="A51" s="28">
        <v>2019</v>
      </c>
      <c r="B51" s="15"/>
      <c r="C51" s="87">
        <v>106.2</v>
      </c>
      <c r="D51" s="87">
        <v>107.4</v>
      </c>
      <c r="E51" s="87">
        <v>106.8</v>
      </c>
      <c r="F51" s="87">
        <v>106.9</v>
      </c>
      <c r="G51" s="87">
        <v>107.2</v>
      </c>
      <c r="H51" s="87">
        <v>107.8</v>
      </c>
      <c r="I51" s="87">
        <v>108.1</v>
      </c>
      <c r="J51" s="87">
        <v>108.2</v>
      </c>
      <c r="K51" s="87">
        <v>107.6</v>
      </c>
      <c r="L51" s="87">
        <v>107.2</v>
      </c>
      <c r="M51" s="87">
        <v>108.1</v>
      </c>
      <c r="N51" s="87">
        <v>108.7</v>
      </c>
      <c r="O51" s="87">
        <v>107.5</v>
      </c>
    </row>
    <row r="52" spans="1:15" s="2" customFormat="1" ht="12.75" customHeight="1">
      <c r="A52" s="65">
        <v>2020</v>
      </c>
      <c r="B52" s="15"/>
      <c r="C52" s="87">
        <v>109.4</v>
      </c>
      <c r="D52" s="87">
        <v>111.2</v>
      </c>
      <c r="E52" s="87">
        <v>111.4</v>
      </c>
      <c r="F52" s="87" t="s">
        <v>124</v>
      </c>
      <c r="G52" s="104">
        <v>112.3</v>
      </c>
      <c r="H52" s="86">
        <v>112.8</v>
      </c>
      <c r="I52" s="86">
        <v>109.2</v>
      </c>
      <c r="J52" s="86">
        <v>109.2</v>
      </c>
      <c r="K52" s="86">
        <v>108.8</v>
      </c>
      <c r="L52" s="86">
        <v>109.2</v>
      </c>
      <c r="M52" s="86">
        <v>109.6</v>
      </c>
      <c r="N52" s="86">
        <v>109.6</v>
      </c>
      <c r="O52" s="86">
        <v>110.5</v>
      </c>
    </row>
    <row r="53" spans="1:15" s="2" customFormat="1" ht="12.75" customHeight="1">
      <c r="A53" s="57">
        <v>2021</v>
      </c>
      <c r="B53" s="15"/>
      <c r="C53" s="87">
        <v>113</v>
      </c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</row>
    <row r="54" spans="1:15" s="2" customFormat="1" ht="12.75" customHeight="1">
      <c r="A54" s="57"/>
      <c r="B54" s="29"/>
      <c r="C54" s="51"/>
      <c r="D54" s="51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</row>
    <row r="55" spans="1:15" s="2" customFormat="1" ht="12.75" customHeight="1">
      <c r="A55" s="144" t="s">
        <v>14</v>
      </c>
      <c r="B55" s="144"/>
      <c r="C55" s="144"/>
      <c r="D55" s="144"/>
      <c r="E55" s="144"/>
      <c r="F55" s="144"/>
      <c r="G55" s="144"/>
      <c r="H55" s="144"/>
      <c r="I55" s="144"/>
      <c r="J55" s="144"/>
      <c r="K55" s="144"/>
      <c r="L55" s="144"/>
      <c r="M55" s="144"/>
      <c r="N55" s="144"/>
      <c r="O55" s="144"/>
    </row>
    <row r="56" spans="1:15" s="2" customFormat="1" ht="12.75" customHeight="1">
      <c r="E56" s="19"/>
    </row>
    <row r="57" spans="1:15" s="2" customFormat="1" ht="12.75" customHeight="1">
      <c r="A57" s="28">
        <v>2015</v>
      </c>
      <c r="B57" s="15"/>
      <c r="C57" s="89">
        <v>0.5</v>
      </c>
      <c r="D57" s="89">
        <f t="shared" ref="D57:N57" si="12">IF(D47=0," ",ROUND(ROUND(D47,1)*100/ROUND(C47,1)-100,1))</f>
        <v>1.4</v>
      </c>
      <c r="E57" s="89">
        <f t="shared" si="12"/>
        <v>-0.3</v>
      </c>
      <c r="F57" s="89">
        <f t="shared" si="12"/>
        <v>0.7</v>
      </c>
      <c r="G57" s="89">
        <f t="shared" si="12"/>
        <v>-0.3</v>
      </c>
      <c r="H57" s="89">
        <f t="shared" si="12"/>
        <v>-1</v>
      </c>
      <c r="I57" s="89">
        <f t="shared" si="12"/>
        <v>-0.2</v>
      </c>
      <c r="J57" s="89">
        <f t="shared" si="12"/>
        <v>-0.4</v>
      </c>
      <c r="K57" s="89">
        <f t="shared" si="12"/>
        <v>0.5</v>
      </c>
      <c r="L57" s="89">
        <f t="shared" si="12"/>
        <v>0.9</v>
      </c>
      <c r="M57" s="89">
        <f t="shared" si="12"/>
        <v>0</v>
      </c>
      <c r="N57" s="89">
        <f t="shared" si="12"/>
        <v>0.1</v>
      </c>
      <c r="O57" s="95" t="s">
        <v>15</v>
      </c>
    </row>
    <row r="58" spans="1:15" s="2" customFormat="1" ht="12.75" customHeight="1">
      <c r="A58" s="28">
        <v>2016</v>
      </c>
      <c r="B58" s="15"/>
      <c r="C58" s="89">
        <f t="shared" ref="C58:C63" si="13">IF(C48=0," ",ROUND(ROUND(C48,1)*100/ROUND(N47,1)-100,1))</f>
        <v>-0.6</v>
      </c>
      <c r="D58" s="89">
        <f t="shared" ref="D58:N58" si="14">IF(D48=0," ",ROUND(ROUND(D48,1)*100/ROUND(C48,1)-100,1))</f>
        <v>0.5</v>
      </c>
      <c r="E58" s="89">
        <f t="shared" si="14"/>
        <v>0.3</v>
      </c>
      <c r="F58" s="89">
        <f t="shared" si="14"/>
        <v>0.6</v>
      </c>
      <c r="G58" s="89">
        <f t="shared" si="14"/>
        <v>-0.2</v>
      </c>
      <c r="H58" s="89">
        <f t="shared" si="14"/>
        <v>-0.4</v>
      </c>
      <c r="I58" s="89">
        <f t="shared" si="14"/>
        <v>0.2</v>
      </c>
      <c r="J58" s="89">
        <f t="shared" si="14"/>
        <v>-0.7</v>
      </c>
      <c r="K58" s="89">
        <f t="shared" si="14"/>
        <v>0.3</v>
      </c>
      <c r="L58" s="89">
        <f t="shared" si="14"/>
        <v>0</v>
      </c>
      <c r="M58" s="89">
        <f t="shared" si="14"/>
        <v>1</v>
      </c>
      <c r="N58" s="89">
        <f t="shared" si="14"/>
        <v>0.2</v>
      </c>
      <c r="O58" s="95" t="s">
        <v>15</v>
      </c>
    </row>
    <row r="59" spans="1:15" s="2" customFormat="1" ht="12.75" customHeight="1">
      <c r="A59" s="28">
        <v>2017</v>
      </c>
      <c r="B59" s="15"/>
      <c r="C59" s="89">
        <f t="shared" si="13"/>
        <v>0.8</v>
      </c>
      <c r="D59" s="89">
        <f t="shared" ref="D59:N59" si="15">IF(D49=0," ",ROUND(ROUND(D49,1)*100/ROUND(C49,1)-100,1))</f>
        <v>2</v>
      </c>
      <c r="E59" s="89">
        <f t="shared" si="15"/>
        <v>-1.5</v>
      </c>
      <c r="F59" s="89">
        <f t="shared" si="15"/>
        <v>0</v>
      </c>
      <c r="G59" s="89">
        <f t="shared" si="15"/>
        <v>-0.1</v>
      </c>
      <c r="H59" s="89">
        <f t="shared" si="15"/>
        <v>0.2</v>
      </c>
      <c r="I59" s="89">
        <f t="shared" si="15"/>
        <v>-0.1</v>
      </c>
      <c r="J59" s="89">
        <f t="shared" si="15"/>
        <v>0.2</v>
      </c>
      <c r="K59" s="89">
        <f t="shared" si="15"/>
        <v>0.1</v>
      </c>
      <c r="L59" s="89">
        <f t="shared" si="15"/>
        <v>1.1000000000000001</v>
      </c>
      <c r="M59" s="89">
        <f t="shared" si="15"/>
        <v>0</v>
      </c>
      <c r="N59" s="89">
        <f t="shared" si="15"/>
        <v>0.6</v>
      </c>
      <c r="O59" s="95" t="s">
        <v>15</v>
      </c>
    </row>
    <row r="60" spans="1:15" s="2" customFormat="1" ht="12.75" customHeight="1">
      <c r="A60" s="28">
        <v>2018</v>
      </c>
      <c r="B60" s="15"/>
      <c r="C60" s="89">
        <f t="shared" si="13"/>
        <v>1</v>
      </c>
      <c r="D60" s="89">
        <f t="shared" ref="D60:N60" si="16">IF(D50=0," ",ROUND(ROUND(D50,1)*100/ROUND(C50,1)-100,1))</f>
        <v>0</v>
      </c>
      <c r="E60" s="89">
        <f t="shared" si="16"/>
        <v>0.3</v>
      </c>
      <c r="F60" s="89">
        <f t="shared" si="16"/>
        <v>-0.3</v>
      </c>
      <c r="G60" s="89">
        <f t="shared" si="16"/>
        <v>0.1</v>
      </c>
      <c r="H60" s="89">
        <f t="shared" si="16"/>
        <v>0.6</v>
      </c>
      <c r="I60" s="89">
        <f t="shared" si="16"/>
        <v>-1</v>
      </c>
      <c r="J60" s="89">
        <f t="shared" si="16"/>
        <v>-0.2</v>
      </c>
      <c r="K60" s="89">
        <f t="shared" si="16"/>
        <v>0.9</v>
      </c>
      <c r="L60" s="89">
        <f t="shared" si="16"/>
        <v>0</v>
      </c>
      <c r="M60" s="89">
        <f t="shared" si="16"/>
        <v>-0.4</v>
      </c>
      <c r="N60" s="89">
        <f t="shared" si="16"/>
        <v>-0.2</v>
      </c>
      <c r="O60" s="95" t="s">
        <v>15</v>
      </c>
    </row>
    <row r="61" spans="1:15" s="2" customFormat="1" ht="12.75" customHeight="1">
      <c r="A61" s="28">
        <v>2019</v>
      </c>
      <c r="B61" s="15"/>
      <c r="C61" s="89">
        <f t="shared" si="13"/>
        <v>0.5</v>
      </c>
      <c r="D61" s="89">
        <f t="shared" ref="D61:N61" si="17">IF(D51=0," ",ROUND(ROUND(D51,1)*100/ROUND(C51,1)-100,1))</f>
        <v>1.1000000000000001</v>
      </c>
      <c r="E61" s="89">
        <f t="shared" si="17"/>
        <v>-0.6</v>
      </c>
      <c r="F61" s="89">
        <f t="shared" si="17"/>
        <v>0.1</v>
      </c>
      <c r="G61" s="89">
        <f t="shared" si="17"/>
        <v>0.3</v>
      </c>
      <c r="H61" s="89">
        <f t="shared" si="17"/>
        <v>0.6</v>
      </c>
      <c r="I61" s="89">
        <f t="shared" si="17"/>
        <v>0.3</v>
      </c>
      <c r="J61" s="89">
        <f t="shared" si="17"/>
        <v>0.1</v>
      </c>
      <c r="K61" s="89">
        <f t="shared" si="17"/>
        <v>-0.6</v>
      </c>
      <c r="L61" s="89">
        <f t="shared" si="17"/>
        <v>-0.4</v>
      </c>
      <c r="M61" s="89">
        <f t="shared" si="17"/>
        <v>0.8</v>
      </c>
      <c r="N61" s="89">
        <f t="shared" si="17"/>
        <v>0.6</v>
      </c>
      <c r="O61" s="96" t="s">
        <v>15</v>
      </c>
    </row>
    <row r="62" spans="1:15" s="2" customFormat="1" ht="12.75" customHeight="1">
      <c r="A62" s="57">
        <v>2020</v>
      </c>
      <c r="B62" s="15"/>
      <c r="C62" s="89">
        <f t="shared" si="13"/>
        <v>0.6</v>
      </c>
      <c r="D62" s="89">
        <f t="shared" ref="D62:N63" si="18">IF(D52=0," ",ROUND(ROUND(D52,1)*100/ROUND(C52,1)-100,1))</f>
        <v>1.6</v>
      </c>
      <c r="E62" s="89">
        <f t="shared" si="18"/>
        <v>0.2</v>
      </c>
      <c r="F62" s="89" t="s">
        <v>125</v>
      </c>
      <c r="G62" s="106">
        <v>0.6</v>
      </c>
      <c r="H62" s="89">
        <f t="shared" si="18"/>
        <v>0.4</v>
      </c>
      <c r="I62" s="89">
        <f t="shared" si="18"/>
        <v>-3.2</v>
      </c>
      <c r="J62" s="89">
        <f t="shared" si="18"/>
        <v>0</v>
      </c>
      <c r="K62" s="89">
        <f t="shared" si="18"/>
        <v>-0.4</v>
      </c>
      <c r="L62" s="89">
        <f t="shared" si="18"/>
        <v>0.4</v>
      </c>
      <c r="M62" s="89">
        <f t="shared" si="18"/>
        <v>0.4</v>
      </c>
      <c r="N62" s="89">
        <f t="shared" si="18"/>
        <v>0</v>
      </c>
      <c r="O62" s="96" t="s">
        <v>15</v>
      </c>
    </row>
    <row r="63" spans="1:15" s="2" customFormat="1" ht="12.75" customHeight="1">
      <c r="A63" s="57">
        <v>2021</v>
      </c>
      <c r="B63" s="15"/>
      <c r="C63" s="89">
        <f t="shared" si="13"/>
        <v>3.1</v>
      </c>
      <c r="D63" s="89" t="str">
        <f t="shared" si="18"/>
        <v xml:space="preserve"> </v>
      </c>
      <c r="E63" s="89" t="str">
        <f t="shared" si="18"/>
        <v xml:space="preserve"> </v>
      </c>
      <c r="F63" s="89" t="str">
        <f t="shared" ref="F63" si="19">IF(F53=0," ",ROUND(ROUND(F53,1)*100/ROUND(E53,1)-100,1))</f>
        <v xml:space="preserve"> </v>
      </c>
      <c r="G63" s="89" t="str">
        <f t="shared" ref="G63" si="20">IF(G53=0," ",ROUND(ROUND(G53,1)*100/ROUND(F53,1)-100,1))</f>
        <v xml:space="preserve"> </v>
      </c>
      <c r="H63" s="89" t="str">
        <f t="shared" si="18"/>
        <v xml:space="preserve"> </v>
      </c>
      <c r="I63" s="89" t="str">
        <f t="shared" si="18"/>
        <v xml:space="preserve"> </v>
      </c>
      <c r="J63" s="89" t="str">
        <f t="shared" si="18"/>
        <v xml:space="preserve"> </v>
      </c>
      <c r="K63" s="89" t="str">
        <f t="shared" si="18"/>
        <v xml:space="preserve"> </v>
      </c>
      <c r="L63" s="89" t="str">
        <f t="shared" si="18"/>
        <v xml:space="preserve"> </v>
      </c>
      <c r="M63" s="89" t="str">
        <f t="shared" si="18"/>
        <v xml:space="preserve"> </v>
      </c>
      <c r="N63" s="89" t="str">
        <f t="shared" si="18"/>
        <v xml:space="preserve"> </v>
      </c>
      <c r="O63" s="96" t="s">
        <v>15</v>
      </c>
    </row>
    <row r="64" spans="1:15" s="2" customFormat="1" ht="12.75" customHeight="1">
      <c r="A64" s="14"/>
      <c r="B64" s="29"/>
      <c r="C64" s="26"/>
      <c r="D64" s="26"/>
      <c r="E64" s="27"/>
      <c r="F64" s="26"/>
      <c r="G64" s="26"/>
      <c r="H64" s="26"/>
      <c r="I64" s="26"/>
      <c r="J64" s="26"/>
      <c r="K64" s="26"/>
      <c r="L64" s="26"/>
      <c r="M64" s="26"/>
      <c r="N64" s="26"/>
      <c r="O64" s="78"/>
    </row>
    <row r="65" spans="1:15" s="2" customFormat="1" ht="12.75" customHeight="1">
      <c r="A65" s="3" t="s">
        <v>16</v>
      </c>
      <c r="B65" s="4"/>
      <c r="C65" s="4"/>
      <c r="D65" s="4"/>
      <c r="E65" s="20"/>
      <c r="F65" s="4"/>
      <c r="G65" s="4"/>
      <c r="H65" s="4"/>
      <c r="I65" s="4"/>
      <c r="J65" s="4"/>
      <c r="K65" s="4"/>
      <c r="L65" s="4"/>
      <c r="M65" s="4"/>
      <c r="N65" s="4"/>
      <c r="O65" s="4"/>
    </row>
    <row r="66" spans="1:15" s="2" customFormat="1" ht="12.75" customHeight="1">
      <c r="A66" s="3"/>
      <c r="B66" s="4"/>
      <c r="C66" s="4"/>
      <c r="D66" s="4"/>
      <c r="E66" s="20"/>
      <c r="F66" s="4"/>
      <c r="G66" s="4"/>
      <c r="H66" s="4"/>
      <c r="I66" s="4"/>
      <c r="J66" s="4"/>
      <c r="K66" s="4"/>
      <c r="L66" s="4"/>
      <c r="M66" s="4"/>
      <c r="N66" s="4"/>
      <c r="O66" s="4"/>
    </row>
    <row r="67" spans="1:15" ht="12.75" customHeight="1">
      <c r="A67" s="31">
        <v>2016</v>
      </c>
      <c r="B67" s="15"/>
      <c r="C67" s="88">
        <f t="shared" ref="C67:C72" si="21">IF(C48=0," ",ROUND(ROUND(C48,1)*100/ROUND(C47,1)-100,1))</f>
        <v>0.8</v>
      </c>
      <c r="D67" s="88">
        <f t="shared" ref="D67:N67" si="22">IF(D48=0," ",ROUND(ROUND(D48,1)*100/ROUND(D47,1)-100,1))</f>
        <v>-0.1</v>
      </c>
      <c r="E67" s="88">
        <f t="shared" si="22"/>
        <v>0.5</v>
      </c>
      <c r="F67" s="88">
        <f t="shared" si="22"/>
        <v>0.4</v>
      </c>
      <c r="G67" s="88">
        <f t="shared" si="22"/>
        <v>0.5</v>
      </c>
      <c r="H67" s="88">
        <f t="shared" si="22"/>
        <v>1.1000000000000001</v>
      </c>
      <c r="I67" s="88">
        <f t="shared" si="22"/>
        <v>1.5</v>
      </c>
      <c r="J67" s="88">
        <f t="shared" si="22"/>
        <v>1.2</v>
      </c>
      <c r="K67" s="88">
        <f t="shared" si="22"/>
        <v>1</v>
      </c>
      <c r="L67" s="88">
        <f t="shared" si="22"/>
        <v>0.1</v>
      </c>
      <c r="M67" s="88">
        <f t="shared" si="22"/>
        <v>1.1000000000000001</v>
      </c>
      <c r="N67" s="88">
        <f t="shared" si="22"/>
        <v>1.2</v>
      </c>
      <c r="O67" s="88">
        <f>IF(O48=0," ",ROUND(ROUND(O48,1)*100/ROUND(O47,1)-100,1))</f>
        <v>0.8</v>
      </c>
    </row>
    <row r="68" spans="1:15" ht="12.75" customHeight="1">
      <c r="A68" s="31">
        <v>2017</v>
      </c>
      <c r="B68" s="15"/>
      <c r="C68" s="88">
        <f t="shared" si="21"/>
        <v>2.6</v>
      </c>
      <c r="D68" s="88">
        <f t="shared" ref="D68:O68" si="23">IF(D49=0," ",ROUND(ROUND(D49,1)*100/ROUND(D48,1)-100,1))</f>
        <v>4.0999999999999996</v>
      </c>
      <c r="E68" s="88">
        <f t="shared" si="23"/>
        <v>2.2000000000000002</v>
      </c>
      <c r="F68" s="88">
        <f t="shared" si="23"/>
        <v>1.6</v>
      </c>
      <c r="G68" s="88">
        <f t="shared" si="23"/>
        <v>1.7</v>
      </c>
      <c r="H68" s="88">
        <f t="shared" si="23"/>
        <v>2.2999999999999998</v>
      </c>
      <c r="I68" s="88">
        <f t="shared" si="23"/>
        <v>2</v>
      </c>
      <c r="J68" s="88">
        <f t="shared" si="23"/>
        <v>2.9</v>
      </c>
      <c r="K68" s="88">
        <f t="shared" si="23"/>
        <v>2.7</v>
      </c>
      <c r="L68" s="88">
        <f t="shared" si="23"/>
        <v>3.8</v>
      </c>
      <c r="M68" s="88">
        <f t="shared" si="23"/>
        <v>2.8</v>
      </c>
      <c r="N68" s="88">
        <f t="shared" si="23"/>
        <v>3.1</v>
      </c>
      <c r="O68" s="88">
        <f t="shared" si="23"/>
        <v>2.6</v>
      </c>
    </row>
    <row r="69" spans="1:15" ht="12.75" customHeight="1">
      <c r="A69" s="31">
        <v>2018</v>
      </c>
      <c r="B69" s="15"/>
      <c r="C69" s="88">
        <f t="shared" si="21"/>
        <v>3.3</v>
      </c>
      <c r="D69" s="88">
        <f t="shared" ref="D69:N69" si="24">IF(D50=0," ",ROUND(ROUND(D50,1)*100/ROUND(D49,1)-100,1))</f>
        <v>1.3</v>
      </c>
      <c r="E69" s="88">
        <f t="shared" si="24"/>
        <v>3.2</v>
      </c>
      <c r="F69" s="88">
        <f t="shared" si="24"/>
        <v>2.9</v>
      </c>
      <c r="G69" s="88">
        <f t="shared" si="24"/>
        <v>3.1</v>
      </c>
      <c r="H69" s="88">
        <f t="shared" si="24"/>
        <v>3.5</v>
      </c>
      <c r="I69" s="88">
        <f t="shared" si="24"/>
        <v>2.5</v>
      </c>
      <c r="J69" s="88">
        <f t="shared" si="24"/>
        <v>2.1</v>
      </c>
      <c r="K69" s="88">
        <f t="shared" si="24"/>
        <v>3</v>
      </c>
      <c r="L69" s="88">
        <f t="shared" si="24"/>
        <v>1.9</v>
      </c>
      <c r="M69" s="88">
        <f t="shared" si="24"/>
        <v>1.5</v>
      </c>
      <c r="N69" s="88">
        <f t="shared" si="24"/>
        <v>0.8</v>
      </c>
      <c r="O69" s="88">
        <f t="shared" ref="O69:O72" si="25">IF(O50=0," ",ROUND(ROUND(O50,1)*100/ROUND(O49,1)-100,1))</f>
        <v>2.5</v>
      </c>
    </row>
    <row r="70" spans="1:15" ht="12.75" customHeight="1">
      <c r="A70" s="31">
        <v>2019</v>
      </c>
      <c r="B70" s="15"/>
      <c r="C70" s="88">
        <f t="shared" si="21"/>
        <v>0.3</v>
      </c>
      <c r="D70" s="88">
        <f t="shared" ref="D70:N72" si="26">IF(D51=0," ",ROUND(ROUND(D51,1)*100/ROUND(D50,1)-100,1))</f>
        <v>1.4</v>
      </c>
      <c r="E70" s="88">
        <f t="shared" si="26"/>
        <v>0.6</v>
      </c>
      <c r="F70" s="88">
        <f t="shared" si="26"/>
        <v>0.9</v>
      </c>
      <c r="G70" s="88">
        <f t="shared" si="26"/>
        <v>1.1000000000000001</v>
      </c>
      <c r="H70" s="88">
        <f t="shared" si="26"/>
        <v>1.1000000000000001</v>
      </c>
      <c r="I70" s="88">
        <f t="shared" si="26"/>
        <v>2.5</v>
      </c>
      <c r="J70" s="88">
        <f t="shared" si="26"/>
        <v>2.8</v>
      </c>
      <c r="K70" s="88">
        <f t="shared" si="26"/>
        <v>1.2</v>
      </c>
      <c r="L70" s="88">
        <f t="shared" si="26"/>
        <v>0.8</v>
      </c>
      <c r="M70" s="88">
        <f t="shared" si="26"/>
        <v>2.1</v>
      </c>
      <c r="N70" s="88">
        <f t="shared" si="26"/>
        <v>2.8</v>
      </c>
      <c r="O70" s="88">
        <f t="shared" si="25"/>
        <v>1.4</v>
      </c>
    </row>
    <row r="71" spans="1:15" ht="12.75" customHeight="1">
      <c r="A71" s="57">
        <v>2020</v>
      </c>
      <c r="B71" s="15"/>
      <c r="C71" s="88">
        <f t="shared" si="21"/>
        <v>3</v>
      </c>
      <c r="D71" s="88">
        <f t="shared" si="26"/>
        <v>3.5</v>
      </c>
      <c r="E71" s="88">
        <f t="shared" si="26"/>
        <v>4.3</v>
      </c>
      <c r="F71" s="88" t="s">
        <v>126</v>
      </c>
      <c r="G71" s="105">
        <f t="shared" si="26"/>
        <v>4.8</v>
      </c>
      <c r="H71" s="88">
        <f t="shared" si="26"/>
        <v>4.5999999999999996</v>
      </c>
      <c r="I71" s="88">
        <f t="shared" si="26"/>
        <v>1</v>
      </c>
      <c r="J71" s="88">
        <f t="shared" si="26"/>
        <v>0.9</v>
      </c>
      <c r="K71" s="88">
        <f t="shared" si="26"/>
        <v>1.1000000000000001</v>
      </c>
      <c r="L71" s="88">
        <f t="shared" si="26"/>
        <v>1.9</v>
      </c>
      <c r="M71" s="88">
        <f t="shared" si="26"/>
        <v>1.4</v>
      </c>
      <c r="N71" s="88">
        <f t="shared" si="26"/>
        <v>0.8</v>
      </c>
      <c r="O71" s="88">
        <f t="shared" si="25"/>
        <v>2.8</v>
      </c>
    </row>
    <row r="72" spans="1:15" ht="12.75" customHeight="1">
      <c r="A72" s="57">
        <v>2021</v>
      </c>
      <c r="B72" s="15"/>
      <c r="C72" s="88">
        <f t="shared" si="21"/>
        <v>3.3</v>
      </c>
      <c r="D72" s="88" t="str">
        <f t="shared" si="26"/>
        <v xml:space="preserve"> </v>
      </c>
      <c r="E72" s="88" t="str">
        <f t="shared" si="26"/>
        <v xml:space="preserve"> </v>
      </c>
      <c r="F72" s="88" t="str">
        <f t="shared" si="26"/>
        <v xml:space="preserve"> </v>
      </c>
      <c r="G72" s="88" t="str">
        <f t="shared" si="26"/>
        <v xml:space="preserve"> </v>
      </c>
      <c r="H72" s="88" t="str">
        <f t="shared" si="26"/>
        <v xml:space="preserve"> </v>
      </c>
      <c r="I72" s="88" t="str">
        <f t="shared" si="26"/>
        <v xml:space="preserve"> </v>
      </c>
      <c r="J72" s="88" t="str">
        <f t="shared" si="26"/>
        <v xml:space="preserve"> </v>
      </c>
      <c r="K72" s="88" t="str">
        <f t="shared" si="26"/>
        <v xml:space="preserve"> </v>
      </c>
      <c r="L72" s="88" t="str">
        <f t="shared" si="26"/>
        <v xml:space="preserve"> </v>
      </c>
      <c r="M72" s="88" t="str">
        <f t="shared" si="26"/>
        <v xml:space="preserve"> </v>
      </c>
      <c r="N72" s="88" t="str">
        <f t="shared" si="26"/>
        <v xml:space="preserve"> </v>
      </c>
      <c r="O72" s="88" t="str">
        <f t="shared" si="25"/>
        <v xml:space="preserve"> </v>
      </c>
    </row>
    <row r="73" spans="1:15" s="25" customFormat="1" ht="7.9" customHeight="1">
      <c r="A73" s="84"/>
      <c r="B73" s="84"/>
      <c r="C73" s="84" t="str">
        <f>IF('Seite 8'!C54=0," ",ROUND(ROUND('Seite 8'!C54,1)*100/ROUND('Seite 8'!C51,1)-100,1))</f>
        <v xml:space="preserve"> </v>
      </c>
      <c r="D73" s="84" t="str">
        <f>IF('Seite 8'!D54=0," ",ROUND(ROUND('Seite 8'!D54,1)*100/ROUND('Seite 8'!D51,1)-100,1))</f>
        <v xml:space="preserve"> </v>
      </c>
      <c r="E73" s="84" t="str">
        <f>IF('Seite 8'!E54=0," ",ROUND(ROUND('Seite 8'!E54,1)*100/ROUND('Seite 8'!E51,1)-100,1))</f>
        <v xml:space="preserve"> </v>
      </c>
      <c r="F73" s="84" t="str">
        <f>IF('Seite 8'!F54=0," ",ROUND(ROUND('Seite 8'!F54,1)*100/ROUND('Seite 8'!F51,1)-100,1))</f>
        <v xml:space="preserve"> </v>
      </c>
      <c r="G73" s="84" t="str">
        <f>IF('Seite 8'!G54=0," ",ROUND(ROUND('Seite 8'!G54,1)*100/ROUND('Seite 8'!G51,1)-100,1))</f>
        <v xml:space="preserve"> </v>
      </c>
      <c r="H73" s="84" t="str">
        <f>IF('Seite 8'!H54=0," ",ROUND(ROUND('Seite 8'!H54,1)*100/ROUND('Seite 8'!H51,1)-100,1))</f>
        <v xml:space="preserve"> </v>
      </c>
      <c r="I73" s="84" t="str">
        <f>IF('Seite 8'!I54=0," ",ROUND(ROUND('Seite 8'!I54,1)*100/ROUND('Seite 8'!I51,1)-100,1))</f>
        <v xml:space="preserve"> </v>
      </c>
      <c r="J73" s="84" t="str">
        <f>IF('Seite 8'!J54=0," ",ROUND(ROUND('Seite 8'!J54,1)*100/ROUND('Seite 8'!J51,1)-100,1))</f>
        <v xml:space="preserve"> </v>
      </c>
      <c r="K73" s="84" t="str">
        <f>IF('Seite 8'!K54=0," ",ROUND(ROUND('Seite 8'!K54,1)*100/ROUND('Seite 8'!K51,1)-100,1))</f>
        <v xml:space="preserve"> </v>
      </c>
      <c r="L73" s="84" t="str">
        <f>IF('Seite 8'!L54=0," ",ROUND(ROUND('Seite 8'!L54,1)*100/ROUND('Seite 8'!L51,1)-100,1))</f>
        <v xml:space="preserve"> </v>
      </c>
      <c r="M73" s="84" t="str">
        <f>IF('Seite 8'!M54=0," ",ROUND(ROUND('Seite 8'!M54,1)*100/ROUND('Seite 8'!M51,1)-100,1))</f>
        <v xml:space="preserve"> </v>
      </c>
      <c r="N73" s="84" t="str">
        <f>IF('Seite 8'!N54=0," ",ROUND(ROUND('Seite 8'!N54,1)*100/ROUND('Seite 8'!N51,1)-100,1))</f>
        <v xml:space="preserve"> </v>
      </c>
      <c r="O73" s="84" t="str">
        <f>IF('Seite 8'!O54=0," ",ROUND(ROUND('Seite 8'!O54,1)*100/ROUND('Seite 8'!O51,1)-100,1))</f>
        <v xml:space="preserve"> </v>
      </c>
    </row>
    <row r="74" spans="1:15" s="25" customFormat="1" ht="5.25" customHeight="1"/>
    <row r="75" spans="1:15" s="25" customFormat="1">
      <c r="A75" s="143" t="s">
        <v>114</v>
      </c>
      <c r="B75" s="143"/>
      <c r="C75" s="143"/>
      <c r="D75" s="143"/>
      <c r="E75" s="143"/>
      <c r="F75" s="143"/>
      <c r="G75" s="143"/>
      <c r="H75" s="143"/>
      <c r="I75" s="143"/>
      <c r="J75" s="143"/>
      <c r="K75" s="143"/>
    </row>
  </sheetData>
  <customSheetViews>
    <customSheetView guid="{14493184-DA4B-400F-B257-6CC69D97FB7C}" showPageBreaks="1" printArea="1">
      <selection activeCell="I49" sqref="I49"/>
      <pageMargins left="0.78740157480314965" right="0.78740157480314965" top="0.59055118110236227" bottom="0.78740157480314965" header="0.31496062992125984" footer="0.31496062992125984"/>
      <pageSetup paperSize="9" scale="89" fitToWidth="0" fitToHeight="0" orientation="portrait" r:id="rId1"/>
      <headerFooter>
        <oddFooter>&amp;C5</oddFooter>
      </headerFooter>
    </customSheetView>
    <customSheetView guid="{ABE6FC4A-3C4E-4BD6-A100-AF953977054E}" topLeftCell="A13">
      <selection activeCell="H50" sqref="H50"/>
      <pageMargins left="0.78740157480314965" right="0.78740157480314965" top="0.59055118110236227" bottom="0.78740157480314965" header="0.31496062992125984" footer="0.31496062992125984"/>
      <pageSetup paperSize="9" scale="80" fitToWidth="0" fitToHeight="0" orientation="portrait" r:id="rId2"/>
      <headerFooter>
        <oddFooter>&amp;C5</oddFooter>
      </headerFooter>
    </customSheetView>
    <customSheetView guid="{9F831791-35FE-48B9-B51E-7149413B65FB}" topLeftCell="A10">
      <selection activeCell="A70" sqref="A70"/>
      <pageMargins left="0.78740157480314965" right="0.78740157480314965" top="0.59055118110236227" bottom="0.78740157480314965" header="0.31496062992125984" footer="0.31496062992125984"/>
      <pageSetup paperSize="9" scale="80" fitToWidth="0" fitToHeight="0" orientation="portrait" r:id="rId3"/>
      <headerFooter>
        <oddFooter>&amp;C5</oddFooter>
      </headerFooter>
    </customSheetView>
    <customSheetView guid="{F9E9A101-0AED-4E93-9EB5-9B29754FB962}" showPageBreaks="1" printArea="1" topLeftCell="A13">
      <selection activeCell="H50" sqref="H50"/>
      <pageMargins left="0.78740157480314965" right="0.78740157480314965" top="0.59055118110236227" bottom="0.78740157480314965" header="0.31496062992125984" footer="0.31496062992125984"/>
      <pageSetup paperSize="9" scale="80" fitToWidth="0" fitToHeight="0" orientation="portrait" r:id="rId4"/>
      <headerFooter>
        <oddFooter>&amp;C5</oddFooter>
      </headerFooter>
    </customSheetView>
  </customSheetViews>
  <mergeCells count="6">
    <mergeCell ref="A75:K75"/>
    <mergeCell ref="A3:O3"/>
    <mergeCell ref="A1:O1"/>
    <mergeCell ref="A5:B10"/>
    <mergeCell ref="O5:O10"/>
    <mergeCell ref="A55:O55"/>
  </mergeCells>
  <pageMargins left="0.78740157480314965" right="0.78740157480314965" top="0.59055118110236227" bottom="0.78740157480314965" header="0.31496062992125984" footer="0.31496062992125984"/>
  <pageSetup paperSize="9" scale="80" fitToWidth="0" fitToHeight="0" orientation="portrait" r:id="rId5"/>
  <headerFooter>
    <oddFooter>&amp;C5</oddFooter>
  </headerFooter>
  <drawing r:id="rId6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O74"/>
  <sheetViews>
    <sheetView zoomScaleNormal="100" workbookViewId="0">
      <selection activeCell="P1" sqref="P1"/>
    </sheetView>
  </sheetViews>
  <sheetFormatPr baseColWidth="10" defaultColWidth="11.42578125" defaultRowHeight="12"/>
  <cols>
    <col min="1" max="1" width="6.7109375" style="25" customWidth="1"/>
    <col min="2" max="2" width="0.85546875" style="25" customWidth="1"/>
    <col min="3" max="14" width="6.28515625" style="25" customWidth="1"/>
    <col min="15" max="15" width="6.5703125" style="25" customWidth="1"/>
    <col min="16" max="16" width="3.140625" style="25" customWidth="1"/>
    <col min="17" max="16384" width="11.42578125" style="25"/>
  </cols>
  <sheetData>
    <row r="1" spans="1:15" s="52" customFormat="1" ht="12.75" customHeight="1">
      <c r="A1" s="154" t="s">
        <v>18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</row>
    <row r="2" spans="1:15" s="52" customFormat="1" ht="12.75" customHeight="1"/>
    <row r="3" spans="1:15" s="52" customFormat="1" ht="12.75" customHeight="1">
      <c r="A3" s="155" t="s">
        <v>69</v>
      </c>
      <c r="B3" s="155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</row>
    <row r="4" spans="1:15" s="52" customFormat="1" ht="12.75" customHeight="1">
      <c r="A4" s="32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</row>
    <row r="5" spans="1:15" s="52" customFormat="1" ht="5.0999999999999996" customHeight="1">
      <c r="A5" s="156" t="s">
        <v>40</v>
      </c>
      <c r="B5" s="157"/>
      <c r="C5" s="39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162" t="s">
        <v>52</v>
      </c>
    </row>
    <row r="6" spans="1:15" s="52" customFormat="1" ht="12.75" customHeight="1">
      <c r="A6" s="158"/>
      <c r="B6" s="159"/>
      <c r="C6" s="40" t="s">
        <v>0</v>
      </c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163"/>
    </row>
    <row r="7" spans="1:15" s="52" customFormat="1" ht="5.0999999999999996" customHeight="1">
      <c r="A7" s="158"/>
      <c r="B7" s="159"/>
      <c r="C7" s="41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163"/>
    </row>
    <row r="8" spans="1:15" s="52" customFormat="1" ht="5.0999999999999996" customHeight="1">
      <c r="A8" s="158"/>
      <c r="B8" s="159"/>
      <c r="C8" s="42"/>
      <c r="D8" s="43"/>
      <c r="F8" s="43"/>
      <c r="H8" s="43"/>
      <c r="J8" s="43"/>
      <c r="L8" s="43"/>
      <c r="N8" s="43"/>
      <c r="O8" s="163"/>
    </row>
    <row r="9" spans="1:15" s="52" customFormat="1" ht="12.75" customHeight="1">
      <c r="A9" s="158"/>
      <c r="B9" s="159"/>
      <c r="C9" s="23" t="s">
        <v>1</v>
      </c>
      <c r="D9" s="23" t="s">
        <v>2</v>
      </c>
      <c r="E9" s="23" t="s">
        <v>3</v>
      </c>
      <c r="F9" s="23" t="s">
        <v>4</v>
      </c>
      <c r="G9" s="23" t="s">
        <v>5</v>
      </c>
      <c r="H9" s="23" t="s">
        <v>6</v>
      </c>
      <c r="I9" s="23" t="s">
        <v>7</v>
      </c>
      <c r="J9" s="23" t="s">
        <v>8</v>
      </c>
      <c r="K9" s="23" t="s">
        <v>9</v>
      </c>
      <c r="L9" s="23" t="s">
        <v>10</v>
      </c>
      <c r="M9" s="23" t="s">
        <v>11</v>
      </c>
      <c r="N9" s="23" t="s">
        <v>12</v>
      </c>
      <c r="O9" s="163"/>
    </row>
    <row r="10" spans="1:15" s="52" customFormat="1" ht="4.5" customHeight="1">
      <c r="A10" s="160"/>
      <c r="B10" s="161"/>
      <c r="C10" s="42"/>
      <c r="D10" s="43"/>
      <c r="F10" s="43"/>
      <c r="H10" s="43"/>
      <c r="J10" s="43"/>
      <c r="L10" s="43"/>
      <c r="N10" s="43"/>
      <c r="O10" s="164"/>
    </row>
    <row r="11" spans="1:15" s="52" customFormat="1" ht="12.75" customHeight="1">
      <c r="A11" s="21"/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44"/>
    </row>
    <row r="12" spans="1:15" s="52" customFormat="1" ht="12.75" customHeight="1">
      <c r="A12" s="32" t="s">
        <v>27</v>
      </c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</row>
    <row r="13" spans="1:15" s="52" customFormat="1" ht="12.75" customHeight="1">
      <c r="A13" s="32"/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</row>
    <row r="14" spans="1:15" s="52" customFormat="1" ht="12.75" customHeight="1">
      <c r="A14" s="32" t="s">
        <v>99</v>
      </c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</row>
    <row r="15" spans="1:15" s="52" customFormat="1" ht="12.75" customHeight="1"/>
    <row r="16" spans="1:15" s="52" customFormat="1" ht="12.75" customHeight="1">
      <c r="A16" s="67">
        <v>2015</v>
      </c>
      <c r="B16" s="46"/>
      <c r="C16" s="87">
        <v>98.7</v>
      </c>
      <c r="D16" s="87">
        <v>99.6</v>
      </c>
      <c r="E16" s="87">
        <v>100.5</v>
      </c>
      <c r="F16" s="87">
        <v>100.8</v>
      </c>
      <c r="G16" s="87">
        <v>100.8</v>
      </c>
      <c r="H16" s="87">
        <v>100.4</v>
      </c>
      <c r="I16" s="87">
        <v>99.9</v>
      </c>
      <c r="J16" s="87">
        <v>99.7</v>
      </c>
      <c r="K16" s="87">
        <v>100</v>
      </c>
      <c r="L16" s="87">
        <v>100.2</v>
      </c>
      <c r="M16" s="87">
        <v>100.2</v>
      </c>
      <c r="N16" s="87">
        <v>99.3</v>
      </c>
      <c r="O16" s="87">
        <v>100</v>
      </c>
    </row>
    <row r="17" spans="1:15" s="52" customFormat="1" ht="12.75" customHeight="1">
      <c r="A17" s="67">
        <v>2016</v>
      </c>
      <c r="B17" s="46"/>
      <c r="C17" s="87">
        <v>98.5</v>
      </c>
      <c r="D17" s="87">
        <v>98.5</v>
      </c>
      <c r="E17" s="87">
        <v>99.3</v>
      </c>
      <c r="F17" s="87">
        <v>99.7</v>
      </c>
      <c r="G17" s="87">
        <v>99.9</v>
      </c>
      <c r="H17" s="87">
        <v>99.9</v>
      </c>
      <c r="I17" s="87">
        <v>99.3</v>
      </c>
      <c r="J17" s="87">
        <v>99.1</v>
      </c>
      <c r="K17" s="87">
        <v>100</v>
      </c>
      <c r="L17" s="87">
        <v>100.5</v>
      </c>
      <c r="M17" s="87">
        <v>100.4</v>
      </c>
      <c r="N17" s="87">
        <v>100.6</v>
      </c>
      <c r="O17" s="87">
        <v>99.6</v>
      </c>
    </row>
    <row r="18" spans="1:15" s="52" customFormat="1" ht="12.75" customHeight="1">
      <c r="A18" s="67">
        <v>2017</v>
      </c>
      <c r="B18" s="46"/>
      <c r="C18" s="87">
        <v>100.5</v>
      </c>
      <c r="D18" s="87">
        <v>101.2</v>
      </c>
      <c r="E18" s="87">
        <v>101.5</v>
      </c>
      <c r="F18" s="87">
        <v>101.6</v>
      </c>
      <c r="G18" s="87">
        <v>101.4</v>
      </c>
      <c r="H18" s="87">
        <v>101</v>
      </c>
      <c r="I18" s="87">
        <v>100.6</v>
      </c>
      <c r="J18" s="87">
        <v>101</v>
      </c>
      <c r="K18" s="87">
        <v>101.8</v>
      </c>
      <c r="L18" s="87">
        <v>102.1</v>
      </c>
      <c r="M18" s="87">
        <v>102.3</v>
      </c>
      <c r="N18" s="87">
        <v>102.3</v>
      </c>
      <c r="O18" s="87">
        <v>101.4</v>
      </c>
    </row>
    <row r="19" spans="1:15" s="52" customFormat="1" ht="12.75" customHeight="1">
      <c r="A19" s="67">
        <v>2018</v>
      </c>
      <c r="B19" s="46"/>
      <c r="C19" s="87">
        <v>102</v>
      </c>
      <c r="D19" s="87">
        <v>102.2</v>
      </c>
      <c r="E19" s="87">
        <v>102.7</v>
      </c>
      <c r="F19" s="87">
        <v>103.2</v>
      </c>
      <c r="G19" s="87">
        <v>103.6</v>
      </c>
      <c r="H19" s="87">
        <v>103.7</v>
      </c>
      <c r="I19" s="87">
        <v>102.9</v>
      </c>
      <c r="J19" s="87">
        <v>103.4</v>
      </c>
      <c r="K19" s="87">
        <v>105.1</v>
      </c>
      <c r="L19" s="87">
        <v>105.5</v>
      </c>
      <c r="M19" s="87">
        <v>106</v>
      </c>
      <c r="N19" s="87">
        <v>104.7</v>
      </c>
      <c r="O19" s="87">
        <v>103.8</v>
      </c>
    </row>
    <row r="20" spans="1:15" s="52" customFormat="1" ht="12.75" customHeight="1">
      <c r="A20" s="67">
        <v>2019</v>
      </c>
      <c r="B20" s="46"/>
      <c r="C20" s="87">
        <v>103.7</v>
      </c>
      <c r="D20" s="87">
        <v>104.2</v>
      </c>
      <c r="E20" s="87">
        <v>104.6</v>
      </c>
      <c r="F20" s="87">
        <v>105.4</v>
      </c>
      <c r="G20" s="87">
        <v>105.8</v>
      </c>
      <c r="H20" s="87">
        <v>105.6</v>
      </c>
      <c r="I20" s="87">
        <v>105</v>
      </c>
      <c r="J20" s="87">
        <v>105</v>
      </c>
      <c r="K20" s="87">
        <v>105.6</v>
      </c>
      <c r="L20" s="87">
        <v>105.7</v>
      </c>
      <c r="M20" s="87">
        <v>105.9</v>
      </c>
      <c r="N20" s="87">
        <v>105.9</v>
      </c>
      <c r="O20" s="87">
        <v>105.2</v>
      </c>
    </row>
    <row r="21" spans="1:15" s="52" customFormat="1" ht="12.75" customHeight="1">
      <c r="A21" s="67">
        <v>2020</v>
      </c>
      <c r="B21" s="46"/>
      <c r="C21" s="87">
        <v>105.7</v>
      </c>
      <c r="D21" s="87">
        <v>106.2</v>
      </c>
      <c r="E21" s="87">
        <v>106.1</v>
      </c>
      <c r="F21" s="87">
        <v>106</v>
      </c>
      <c r="G21" s="86">
        <v>105.6</v>
      </c>
      <c r="H21" s="86">
        <v>105.7</v>
      </c>
      <c r="I21" s="86">
        <v>103.6</v>
      </c>
      <c r="J21" s="86">
        <v>103.8</v>
      </c>
      <c r="K21" s="86">
        <v>103.8</v>
      </c>
      <c r="L21" s="86">
        <v>104.2</v>
      </c>
      <c r="M21" s="110">
        <v>104</v>
      </c>
      <c r="N21" s="87">
        <v>103.8</v>
      </c>
      <c r="O21" s="87">
        <v>104.9</v>
      </c>
    </row>
    <row r="22" spans="1:15" s="52" customFormat="1" ht="12.75" customHeight="1">
      <c r="A22" s="135">
        <v>2021</v>
      </c>
      <c r="B22" s="46"/>
      <c r="C22" s="87">
        <v>106.9</v>
      </c>
      <c r="D22" s="87"/>
      <c r="E22" s="87"/>
      <c r="F22" s="87"/>
      <c r="G22" s="86"/>
      <c r="H22" s="86"/>
      <c r="I22" s="86"/>
      <c r="J22" s="86"/>
      <c r="K22" s="86"/>
      <c r="L22" s="86"/>
      <c r="M22" s="110"/>
      <c r="N22" s="87"/>
      <c r="O22" s="87"/>
    </row>
    <row r="23" spans="1:15" s="52" customFormat="1" ht="12.75" customHeight="1">
      <c r="A23" s="67"/>
      <c r="B23" s="49"/>
      <c r="C23" s="47"/>
      <c r="D23" s="47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48"/>
    </row>
    <row r="24" spans="1:15" s="52" customFormat="1" ht="12.75" customHeight="1">
      <c r="A24" s="32" t="s">
        <v>14</v>
      </c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</row>
    <row r="25" spans="1:15" s="52" customFormat="1" ht="12.75" customHeight="1"/>
    <row r="26" spans="1:15" s="52" customFormat="1" ht="12.75" customHeight="1">
      <c r="A26" s="67">
        <v>2015</v>
      </c>
      <c r="B26" s="46"/>
      <c r="C26" s="89">
        <v>-1.2</v>
      </c>
      <c r="D26" s="89">
        <f t="shared" ref="D26:N26" si="0">IF(D16=0," ",ROUND(ROUND(D16,1)*100/ROUND(C16,1)-100,1))</f>
        <v>0.9</v>
      </c>
      <c r="E26" s="89">
        <f t="shared" si="0"/>
        <v>0.9</v>
      </c>
      <c r="F26" s="89">
        <f t="shared" si="0"/>
        <v>0.3</v>
      </c>
      <c r="G26" s="89">
        <f t="shared" si="0"/>
        <v>0</v>
      </c>
      <c r="H26" s="89">
        <f t="shared" si="0"/>
        <v>-0.4</v>
      </c>
      <c r="I26" s="89">
        <f t="shared" si="0"/>
        <v>-0.5</v>
      </c>
      <c r="J26" s="89">
        <f t="shared" si="0"/>
        <v>-0.2</v>
      </c>
      <c r="K26" s="89">
        <f t="shared" si="0"/>
        <v>0.3</v>
      </c>
      <c r="L26" s="89">
        <f t="shared" si="0"/>
        <v>0.2</v>
      </c>
      <c r="M26" s="89">
        <f t="shared" si="0"/>
        <v>0</v>
      </c>
      <c r="N26" s="89">
        <f t="shared" si="0"/>
        <v>-0.9</v>
      </c>
      <c r="O26" s="95" t="s">
        <v>15</v>
      </c>
    </row>
    <row r="27" spans="1:15" s="52" customFormat="1" ht="12.75" customHeight="1">
      <c r="A27" s="67">
        <v>2016</v>
      </c>
      <c r="B27" s="46"/>
      <c r="C27" s="89">
        <f t="shared" ref="C27:C32" si="1">IF(C17=0," ",ROUND(ROUND(C17,1)*100/ROUND(N16,1)-100,1))</f>
        <v>-0.8</v>
      </c>
      <c r="D27" s="89">
        <f t="shared" ref="D27:N27" si="2">IF(D17=0," ",ROUND(ROUND(D17,1)*100/ROUND(C17,1)-100,1))</f>
        <v>0</v>
      </c>
      <c r="E27" s="89">
        <f t="shared" si="2"/>
        <v>0.8</v>
      </c>
      <c r="F27" s="89">
        <f t="shared" si="2"/>
        <v>0.4</v>
      </c>
      <c r="G27" s="89">
        <f t="shared" si="2"/>
        <v>0.2</v>
      </c>
      <c r="H27" s="89">
        <f t="shared" si="2"/>
        <v>0</v>
      </c>
      <c r="I27" s="89">
        <f t="shared" si="2"/>
        <v>-0.6</v>
      </c>
      <c r="J27" s="89">
        <f t="shared" si="2"/>
        <v>-0.2</v>
      </c>
      <c r="K27" s="89">
        <f t="shared" si="2"/>
        <v>0.9</v>
      </c>
      <c r="L27" s="89">
        <f t="shared" si="2"/>
        <v>0.5</v>
      </c>
      <c r="M27" s="89">
        <f t="shared" si="2"/>
        <v>-0.1</v>
      </c>
      <c r="N27" s="89">
        <f t="shared" si="2"/>
        <v>0.2</v>
      </c>
      <c r="O27" s="95" t="s">
        <v>15</v>
      </c>
    </row>
    <row r="28" spans="1:15" s="52" customFormat="1" ht="12.75" customHeight="1">
      <c r="A28" s="67">
        <v>2017</v>
      </c>
      <c r="B28" s="46"/>
      <c r="C28" s="89">
        <f t="shared" si="1"/>
        <v>-0.1</v>
      </c>
      <c r="D28" s="89">
        <f t="shared" ref="D28:N28" si="3">IF(D18=0," ",ROUND(ROUND(D18,1)*100/ROUND(C18,1)-100,1))</f>
        <v>0.7</v>
      </c>
      <c r="E28" s="89">
        <f t="shared" si="3"/>
        <v>0.3</v>
      </c>
      <c r="F28" s="89">
        <f t="shared" si="3"/>
        <v>0.1</v>
      </c>
      <c r="G28" s="89">
        <f t="shared" si="3"/>
        <v>-0.2</v>
      </c>
      <c r="H28" s="89">
        <f t="shared" si="3"/>
        <v>-0.4</v>
      </c>
      <c r="I28" s="89">
        <f t="shared" si="3"/>
        <v>-0.4</v>
      </c>
      <c r="J28" s="89">
        <f t="shared" si="3"/>
        <v>0.4</v>
      </c>
      <c r="K28" s="89">
        <f t="shared" si="3"/>
        <v>0.8</v>
      </c>
      <c r="L28" s="89">
        <f t="shared" si="3"/>
        <v>0.3</v>
      </c>
      <c r="M28" s="89">
        <f t="shared" si="3"/>
        <v>0.2</v>
      </c>
      <c r="N28" s="89">
        <f t="shared" si="3"/>
        <v>0</v>
      </c>
      <c r="O28" s="95" t="s">
        <v>15</v>
      </c>
    </row>
    <row r="29" spans="1:15" s="52" customFormat="1" ht="12.75" customHeight="1">
      <c r="A29" s="67">
        <v>2018</v>
      </c>
      <c r="B29" s="46"/>
      <c r="C29" s="89">
        <f t="shared" si="1"/>
        <v>-0.3</v>
      </c>
      <c r="D29" s="89">
        <f t="shared" ref="D29:N29" si="4">IF(D19=0," ",ROUND(ROUND(D19,1)*100/ROUND(C19,1)-100,1))</f>
        <v>0.2</v>
      </c>
      <c r="E29" s="89">
        <f t="shared" si="4"/>
        <v>0.5</v>
      </c>
      <c r="F29" s="89">
        <f t="shared" si="4"/>
        <v>0.5</v>
      </c>
      <c r="G29" s="89">
        <f t="shared" si="4"/>
        <v>0.4</v>
      </c>
      <c r="H29" s="89">
        <f t="shared" si="4"/>
        <v>0.1</v>
      </c>
      <c r="I29" s="89">
        <f t="shared" si="4"/>
        <v>-0.8</v>
      </c>
      <c r="J29" s="89">
        <f t="shared" si="4"/>
        <v>0.5</v>
      </c>
      <c r="K29" s="89">
        <f t="shared" si="4"/>
        <v>1.6</v>
      </c>
      <c r="L29" s="89">
        <f t="shared" si="4"/>
        <v>0.4</v>
      </c>
      <c r="M29" s="89">
        <f t="shared" si="4"/>
        <v>0.5</v>
      </c>
      <c r="N29" s="89">
        <f t="shared" si="4"/>
        <v>-1.2</v>
      </c>
      <c r="O29" s="95" t="s">
        <v>15</v>
      </c>
    </row>
    <row r="30" spans="1:15" s="52" customFormat="1" ht="12.75" customHeight="1">
      <c r="A30" s="67">
        <v>2019</v>
      </c>
      <c r="B30" s="46"/>
      <c r="C30" s="89">
        <f t="shared" si="1"/>
        <v>-1</v>
      </c>
      <c r="D30" s="89">
        <f t="shared" ref="D30:N30" si="5">IF(D20=0," ",ROUND(ROUND(D20,1)*100/ROUND(C20,1)-100,1))</f>
        <v>0.5</v>
      </c>
      <c r="E30" s="89">
        <f t="shared" si="5"/>
        <v>0.4</v>
      </c>
      <c r="F30" s="89">
        <f t="shared" si="5"/>
        <v>0.8</v>
      </c>
      <c r="G30" s="89">
        <f t="shared" si="5"/>
        <v>0.4</v>
      </c>
      <c r="H30" s="89">
        <f t="shared" si="5"/>
        <v>-0.2</v>
      </c>
      <c r="I30" s="89">
        <f t="shared" si="5"/>
        <v>-0.6</v>
      </c>
      <c r="J30" s="89">
        <f t="shared" si="5"/>
        <v>0</v>
      </c>
      <c r="K30" s="89">
        <f t="shared" si="5"/>
        <v>0.6</v>
      </c>
      <c r="L30" s="89">
        <f t="shared" si="5"/>
        <v>0.1</v>
      </c>
      <c r="M30" s="89">
        <f t="shared" si="5"/>
        <v>0.2</v>
      </c>
      <c r="N30" s="89">
        <f t="shared" si="5"/>
        <v>0</v>
      </c>
      <c r="O30" s="96" t="s">
        <v>15</v>
      </c>
    </row>
    <row r="31" spans="1:15" s="52" customFormat="1" ht="12.75" customHeight="1">
      <c r="A31" s="67">
        <v>2020</v>
      </c>
      <c r="B31" s="46"/>
      <c r="C31" s="89">
        <f t="shared" si="1"/>
        <v>-0.2</v>
      </c>
      <c r="D31" s="89">
        <f t="shared" ref="D31:N32" si="6">IF(D21=0," ",ROUND(ROUND(D21,1)*100/ROUND(C21,1)-100,1))</f>
        <v>0.5</v>
      </c>
      <c r="E31" s="89">
        <f t="shared" si="6"/>
        <v>-0.1</v>
      </c>
      <c r="F31" s="89">
        <f t="shared" si="6"/>
        <v>-0.1</v>
      </c>
      <c r="G31" s="89">
        <f t="shared" si="6"/>
        <v>-0.4</v>
      </c>
      <c r="H31" s="89">
        <f t="shared" si="6"/>
        <v>0.1</v>
      </c>
      <c r="I31" s="89">
        <f t="shared" si="6"/>
        <v>-2</v>
      </c>
      <c r="J31" s="89">
        <f t="shared" si="6"/>
        <v>0.2</v>
      </c>
      <c r="K31" s="89">
        <f t="shared" si="6"/>
        <v>0</v>
      </c>
      <c r="L31" s="89">
        <f t="shared" si="6"/>
        <v>0.4</v>
      </c>
      <c r="M31" s="89">
        <f t="shared" si="6"/>
        <v>-0.2</v>
      </c>
      <c r="N31" s="89">
        <f t="shared" si="6"/>
        <v>-0.2</v>
      </c>
      <c r="O31" s="96" t="s">
        <v>15</v>
      </c>
    </row>
    <row r="32" spans="1:15" s="52" customFormat="1" ht="12.75" customHeight="1">
      <c r="A32" s="135">
        <v>2021</v>
      </c>
      <c r="B32" s="46"/>
      <c r="C32" s="89">
        <f t="shared" si="1"/>
        <v>3</v>
      </c>
      <c r="D32" s="89" t="str">
        <f t="shared" si="6"/>
        <v xml:space="preserve"> </v>
      </c>
      <c r="E32" s="89" t="str">
        <f t="shared" si="6"/>
        <v xml:space="preserve"> </v>
      </c>
      <c r="F32" s="89" t="str">
        <f t="shared" si="6"/>
        <v xml:space="preserve"> </v>
      </c>
      <c r="G32" s="89" t="str">
        <f t="shared" si="6"/>
        <v xml:space="preserve"> </v>
      </c>
      <c r="H32" s="89" t="str">
        <f t="shared" si="6"/>
        <v xml:space="preserve"> </v>
      </c>
      <c r="I32" s="89" t="str">
        <f t="shared" si="6"/>
        <v xml:space="preserve"> </v>
      </c>
      <c r="J32" s="89" t="str">
        <f t="shared" si="6"/>
        <v xml:space="preserve"> </v>
      </c>
      <c r="K32" s="89" t="str">
        <f t="shared" si="6"/>
        <v xml:space="preserve"> </v>
      </c>
      <c r="L32" s="89" t="str">
        <f t="shared" si="6"/>
        <v xml:space="preserve"> </v>
      </c>
      <c r="M32" s="89" t="str">
        <f t="shared" si="6"/>
        <v xml:space="preserve"> </v>
      </c>
      <c r="N32" s="89" t="str">
        <f t="shared" si="6"/>
        <v xml:space="preserve"> </v>
      </c>
      <c r="O32" s="96" t="s">
        <v>15</v>
      </c>
    </row>
    <row r="33" spans="1:15" s="52" customFormat="1" ht="12.75" customHeight="1">
      <c r="A33" s="67"/>
      <c r="B33" s="49"/>
      <c r="C33" s="54" t="str">
        <f>IF(C23=0," ",ROUND(ROUND(C23,1)*100/ROUND(N20,1)-100,1))</f>
        <v xml:space="preserve"> </v>
      </c>
      <c r="D33" s="54" t="str">
        <f t="shared" ref="D33:N33" si="7">IF(D23=0," ",ROUND(ROUND(D23,1)*100/ROUND(C23,1)-100,1))</f>
        <v xml:space="preserve"> </v>
      </c>
      <c r="E33" s="54" t="str">
        <f t="shared" si="7"/>
        <v xml:space="preserve"> </v>
      </c>
      <c r="F33" s="54" t="str">
        <f t="shared" si="7"/>
        <v xml:space="preserve"> </v>
      </c>
      <c r="G33" s="54" t="str">
        <f t="shared" si="7"/>
        <v xml:space="preserve"> </v>
      </c>
      <c r="H33" s="54" t="str">
        <f t="shared" si="7"/>
        <v xml:space="preserve"> </v>
      </c>
      <c r="I33" s="54" t="str">
        <f t="shared" si="7"/>
        <v xml:space="preserve"> </v>
      </c>
      <c r="J33" s="54" t="str">
        <f t="shared" si="7"/>
        <v xml:space="preserve"> </v>
      </c>
      <c r="K33" s="54" t="str">
        <f t="shared" si="7"/>
        <v xml:space="preserve"> </v>
      </c>
      <c r="L33" s="54" t="str">
        <f t="shared" si="7"/>
        <v xml:space="preserve"> </v>
      </c>
      <c r="M33" s="54" t="str">
        <f t="shared" si="7"/>
        <v xml:space="preserve"> </v>
      </c>
      <c r="N33" s="54" t="str">
        <f t="shared" si="7"/>
        <v xml:space="preserve"> </v>
      </c>
      <c r="O33" s="66"/>
    </row>
    <row r="34" spans="1:15" s="52" customFormat="1" ht="12.75" customHeight="1">
      <c r="A34" s="32" t="s">
        <v>16</v>
      </c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</row>
    <row r="35" spans="1:15" s="52" customFormat="1" ht="12.75" customHeight="1">
      <c r="A35" s="32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</row>
    <row r="36" spans="1:15" s="52" customFormat="1" ht="12.75" customHeight="1">
      <c r="A36" s="67">
        <v>2016</v>
      </c>
      <c r="B36" s="46"/>
      <c r="C36" s="88">
        <f t="shared" ref="C36:O36" si="8">IF(C17=0," ",ROUND(ROUND(C17,1)*100/ROUND(C16,1)-100,1))</f>
        <v>-0.2</v>
      </c>
      <c r="D36" s="88">
        <f t="shared" si="8"/>
        <v>-1.1000000000000001</v>
      </c>
      <c r="E36" s="88">
        <f t="shared" si="8"/>
        <v>-1.2</v>
      </c>
      <c r="F36" s="88">
        <f t="shared" si="8"/>
        <v>-1.1000000000000001</v>
      </c>
      <c r="G36" s="88">
        <f t="shared" si="8"/>
        <v>-0.9</v>
      </c>
      <c r="H36" s="88">
        <f t="shared" si="8"/>
        <v>-0.5</v>
      </c>
      <c r="I36" s="88">
        <f t="shared" si="8"/>
        <v>-0.6</v>
      </c>
      <c r="J36" s="88">
        <f t="shared" si="8"/>
        <v>-0.6</v>
      </c>
      <c r="K36" s="88">
        <f t="shared" si="8"/>
        <v>0</v>
      </c>
      <c r="L36" s="88">
        <f t="shared" si="8"/>
        <v>0.3</v>
      </c>
      <c r="M36" s="88">
        <f t="shared" si="8"/>
        <v>0.2</v>
      </c>
      <c r="N36" s="88">
        <f t="shared" si="8"/>
        <v>1.3</v>
      </c>
      <c r="O36" s="88">
        <f t="shared" si="8"/>
        <v>-0.4</v>
      </c>
    </row>
    <row r="37" spans="1:15" s="52" customFormat="1" ht="12.75" customHeight="1">
      <c r="A37" s="67">
        <v>2017</v>
      </c>
      <c r="B37" s="46"/>
      <c r="C37" s="88">
        <f t="shared" ref="C37:O37" si="9">IF(C18=0," ",ROUND(ROUND(C18,1)*100/ROUND(C17,1)-100,1))</f>
        <v>2</v>
      </c>
      <c r="D37" s="88">
        <f t="shared" si="9"/>
        <v>2.7</v>
      </c>
      <c r="E37" s="88">
        <f t="shared" si="9"/>
        <v>2.2000000000000002</v>
      </c>
      <c r="F37" s="88">
        <f t="shared" si="9"/>
        <v>1.9</v>
      </c>
      <c r="G37" s="88">
        <f t="shared" si="9"/>
        <v>1.5</v>
      </c>
      <c r="H37" s="88">
        <f t="shared" si="9"/>
        <v>1.1000000000000001</v>
      </c>
      <c r="I37" s="88">
        <f t="shared" si="9"/>
        <v>1.3</v>
      </c>
      <c r="J37" s="88">
        <f t="shared" si="9"/>
        <v>1.9</v>
      </c>
      <c r="K37" s="88">
        <f t="shared" si="9"/>
        <v>1.8</v>
      </c>
      <c r="L37" s="88">
        <f t="shared" si="9"/>
        <v>1.6</v>
      </c>
      <c r="M37" s="88">
        <f t="shared" si="9"/>
        <v>1.9</v>
      </c>
      <c r="N37" s="88">
        <f t="shared" si="9"/>
        <v>1.7</v>
      </c>
      <c r="O37" s="88">
        <f t="shared" si="9"/>
        <v>1.8</v>
      </c>
    </row>
    <row r="38" spans="1:15" s="52" customFormat="1" ht="12.75" customHeight="1">
      <c r="A38" s="67">
        <v>2018</v>
      </c>
      <c r="B38" s="46"/>
      <c r="C38" s="88">
        <f t="shared" ref="C38:O38" si="10">IF(C19=0," ",ROUND(ROUND(C19,1)*100/ROUND(C18,1)-100,1))</f>
        <v>1.5</v>
      </c>
      <c r="D38" s="88">
        <f t="shared" si="10"/>
        <v>1</v>
      </c>
      <c r="E38" s="88">
        <f t="shared" si="10"/>
        <v>1.2</v>
      </c>
      <c r="F38" s="88">
        <f t="shared" si="10"/>
        <v>1.6</v>
      </c>
      <c r="G38" s="88">
        <f t="shared" si="10"/>
        <v>2.2000000000000002</v>
      </c>
      <c r="H38" s="88">
        <f t="shared" si="10"/>
        <v>2.7</v>
      </c>
      <c r="I38" s="88">
        <f t="shared" si="10"/>
        <v>2.2999999999999998</v>
      </c>
      <c r="J38" s="88">
        <f t="shared" si="10"/>
        <v>2.4</v>
      </c>
      <c r="K38" s="88">
        <f t="shared" si="10"/>
        <v>3.2</v>
      </c>
      <c r="L38" s="88">
        <f t="shared" si="10"/>
        <v>3.3</v>
      </c>
      <c r="M38" s="88">
        <f t="shared" si="10"/>
        <v>3.6</v>
      </c>
      <c r="N38" s="88">
        <f t="shared" si="10"/>
        <v>2.2999999999999998</v>
      </c>
      <c r="O38" s="88">
        <f t="shared" si="10"/>
        <v>2.4</v>
      </c>
    </row>
    <row r="39" spans="1:15" s="52" customFormat="1" ht="12.75" customHeight="1">
      <c r="A39" s="67">
        <v>2019</v>
      </c>
      <c r="B39" s="46"/>
      <c r="C39" s="88">
        <f t="shared" ref="C39:O41" si="11">IF(C20=0," ",ROUND(ROUND(C20,1)*100/ROUND(C19,1)-100,1))</f>
        <v>1.7</v>
      </c>
      <c r="D39" s="88">
        <f t="shared" si="11"/>
        <v>2</v>
      </c>
      <c r="E39" s="88">
        <f t="shared" si="11"/>
        <v>1.9</v>
      </c>
      <c r="F39" s="88">
        <f t="shared" si="11"/>
        <v>2.1</v>
      </c>
      <c r="G39" s="88">
        <f t="shared" si="11"/>
        <v>2.1</v>
      </c>
      <c r="H39" s="88">
        <f t="shared" si="11"/>
        <v>1.8</v>
      </c>
      <c r="I39" s="88">
        <f t="shared" si="11"/>
        <v>2</v>
      </c>
      <c r="J39" s="88">
        <f t="shared" si="11"/>
        <v>1.5</v>
      </c>
      <c r="K39" s="88">
        <f t="shared" si="11"/>
        <v>0.5</v>
      </c>
      <c r="L39" s="88">
        <f t="shared" si="11"/>
        <v>0.2</v>
      </c>
      <c r="M39" s="88">
        <f t="shared" si="11"/>
        <v>-0.1</v>
      </c>
      <c r="N39" s="88">
        <f t="shared" si="11"/>
        <v>1.1000000000000001</v>
      </c>
      <c r="O39" s="88">
        <f t="shared" si="11"/>
        <v>1.3</v>
      </c>
    </row>
    <row r="40" spans="1:15" s="52" customFormat="1" ht="12.75" customHeight="1">
      <c r="A40" s="67">
        <v>2020</v>
      </c>
      <c r="B40" s="46"/>
      <c r="C40" s="88">
        <f t="shared" ref="C40:O40" si="12">IF(C21=0," ",ROUND(ROUND(C21,1)*100/ROUND(C20,1)-100,1))</f>
        <v>1.9</v>
      </c>
      <c r="D40" s="88">
        <f t="shared" si="12"/>
        <v>1.9</v>
      </c>
      <c r="E40" s="88">
        <f t="shared" si="12"/>
        <v>1.4</v>
      </c>
      <c r="F40" s="88">
        <f t="shared" si="12"/>
        <v>0.6</v>
      </c>
      <c r="G40" s="88">
        <f t="shared" si="12"/>
        <v>-0.2</v>
      </c>
      <c r="H40" s="88">
        <f t="shared" si="12"/>
        <v>0.1</v>
      </c>
      <c r="I40" s="88">
        <f t="shared" si="12"/>
        <v>-1.3</v>
      </c>
      <c r="J40" s="88">
        <f t="shared" si="12"/>
        <v>-1.1000000000000001</v>
      </c>
      <c r="K40" s="88">
        <f t="shared" si="12"/>
        <v>-1.7</v>
      </c>
      <c r="L40" s="88">
        <f t="shared" si="12"/>
        <v>-1.4</v>
      </c>
      <c r="M40" s="88">
        <f t="shared" si="12"/>
        <v>-1.8</v>
      </c>
      <c r="N40" s="88">
        <f t="shared" si="12"/>
        <v>-2</v>
      </c>
      <c r="O40" s="88">
        <f t="shared" si="12"/>
        <v>-0.3</v>
      </c>
    </row>
    <row r="41" spans="1:15" s="52" customFormat="1" ht="12.75" customHeight="1">
      <c r="A41" s="135">
        <v>2021</v>
      </c>
      <c r="B41" s="46"/>
      <c r="C41" s="88">
        <f t="shared" si="11"/>
        <v>1.1000000000000001</v>
      </c>
      <c r="D41" s="88" t="str">
        <f t="shared" si="11"/>
        <v xml:space="preserve"> </v>
      </c>
      <c r="E41" s="88" t="str">
        <f t="shared" si="11"/>
        <v xml:space="preserve"> </v>
      </c>
      <c r="F41" s="88" t="str">
        <f t="shared" si="11"/>
        <v xml:space="preserve"> </v>
      </c>
      <c r="G41" s="88" t="str">
        <f t="shared" si="11"/>
        <v xml:space="preserve"> </v>
      </c>
      <c r="H41" s="88" t="str">
        <f t="shared" si="11"/>
        <v xml:space="preserve"> </v>
      </c>
      <c r="I41" s="88" t="str">
        <f t="shared" si="11"/>
        <v xml:space="preserve"> </v>
      </c>
      <c r="J41" s="88" t="str">
        <f t="shared" si="11"/>
        <v xml:space="preserve"> </v>
      </c>
      <c r="K41" s="88" t="str">
        <f t="shared" si="11"/>
        <v xml:space="preserve"> </v>
      </c>
      <c r="L41" s="88" t="str">
        <f t="shared" si="11"/>
        <v xml:space="preserve"> </v>
      </c>
      <c r="M41" s="88" t="str">
        <f t="shared" si="11"/>
        <v xml:space="preserve"> </v>
      </c>
      <c r="N41" s="88" t="str">
        <f t="shared" si="11"/>
        <v xml:space="preserve"> </v>
      </c>
      <c r="O41" s="88" t="str">
        <f t="shared" si="11"/>
        <v xml:space="preserve"> </v>
      </c>
    </row>
    <row r="42" spans="1:15" s="52" customFormat="1" ht="12.75" customHeight="1">
      <c r="C42" s="88" t="str">
        <f t="shared" ref="C42:O42" si="13">IF(C23=0," ",ROUND(ROUND(C23,1)*100/ROUND(C20,1)-100,1))</f>
        <v xml:space="preserve"> </v>
      </c>
      <c r="D42" s="88" t="str">
        <f t="shared" si="13"/>
        <v xml:space="preserve"> </v>
      </c>
      <c r="E42" s="88" t="str">
        <f t="shared" si="13"/>
        <v xml:space="preserve"> </v>
      </c>
      <c r="F42" s="88" t="str">
        <f t="shared" si="13"/>
        <v xml:space="preserve"> </v>
      </c>
      <c r="G42" s="88" t="str">
        <f t="shared" si="13"/>
        <v xml:space="preserve"> </v>
      </c>
      <c r="H42" s="88" t="str">
        <f t="shared" si="13"/>
        <v xml:space="preserve"> </v>
      </c>
      <c r="I42" s="88" t="str">
        <f t="shared" si="13"/>
        <v xml:space="preserve"> </v>
      </c>
      <c r="J42" s="88" t="str">
        <f t="shared" si="13"/>
        <v xml:space="preserve"> </v>
      </c>
      <c r="K42" s="88" t="str">
        <f t="shared" si="13"/>
        <v xml:space="preserve"> </v>
      </c>
      <c r="L42" s="88" t="str">
        <f t="shared" si="13"/>
        <v xml:space="preserve"> </v>
      </c>
      <c r="M42" s="88" t="str">
        <f t="shared" si="13"/>
        <v xml:space="preserve"> </v>
      </c>
      <c r="N42" s="88" t="str">
        <f t="shared" si="13"/>
        <v xml:space="preserve"> </v>
      </c>
      <c r="O42" s="88" t="str">
        <f t="shared" si="13"/>
        <v xml:space="preserve"> </v>
      </c>
    </row>
    <row r="43" spans="1:15" s="52" customFormat="1" ht="12.75" customHeight="1">
      <c r="A43" s="32" t="s">
        <v>28</v>
      </c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</row>
    <row r="44" spans="1:15" s="52" customFormat="1" ht="12.75" customHeight="1">
      <c r="A44" s="32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</row>
    <row r="45" spans="1:15" s="52" customFormat="1" ht="12.75" customHeight="1">
      <c r="A45" s="32" t="s">
        <v>100</v>
      </c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</row>
    <row r="46" spans="1:15" s="52" customFormat="1" ht="12.75" customHeight="1"/>
    <row r="47" spans="1:15" s="52" customFormat="1" ht="12.75" customHeight="1">
      <c r="A47" s="67">
        <v>2015</v>
      </c>
      <c r="B47" s="46"/>
      <c r="C47" s="87">
        <v>98.9</v>
      </c>
      <c r="D47" s="87">
        <v>100.1</v>
      </c>
      <c r="E47" s="87">
        <v>100.4</v>
      </c>
      <c r="F47" s="87">
        <v>100.9</v>
      </c>
      <c r="G47" s="87">
        <v>101.2</v>
      </c>
      <c r="H47" s="87">
        <v>100.8</v>
      </c>
      <c r="I47" s="87">
        <v>100.6</v>
      </c>
      <c r="J47" s="87">
        <v>99.8</v>
      </c>
      <c r="K47" s="87">
        <v>99.4</v>
      </c>
      <c r="L47" s="87">
        <v>99.5</v>
      </c>
      <c r="M47" s="87">
        <v>99.6</v>
      </c>
      <c r="N47" s="87">
        <v>98.7</v>
      </c>
      <c r="O47" s="87">
        <v>100</v>
      </c>
    </row>
    <row r="48" spans="1:15" s="52" customFormat="1" ht="12.75" customHeight="1">
      <c r="A48" s="67">
        <v>2016</v>
      </c>
      <c r="B48" s="46"/>
      <c r="C48" s="87">
        <v>98</v>
      </c>
      <c r="D48" s="87">
        <v>97.8</v>
      </c>
      <c r="E48" s="87">
        <v>98.2</v>
      </c>
      <c r="F48" s="87">
        <v>98.6</v>
      </c>
      <c r="G48" s="87">
        <v>99.1</v>
      </c>
      <c r="H48" s="87">
        <v>99.5</v>
      </c>
      <c r="I48" s="87">
        <v>99.2</v>
      </c>
      <c r="J48" s="87">
        <v>98.6</v>
      </c>
      <c r="K48" s="87">
        <v>99.1</v>
      </c>
      <c r="L48" s="87">
        <v>99.5</v>
      </c>
      <c r="M48" s="87">
        <v>99.6</v>
      </c>
      <c r="N48" s="87">
        <v>100.3</v>
      </c>
      <c r="O48" s="87">
        <v>99</v>
      </c>
    </row>
    <row r="49" spans="1:15" s="52" customFormat="1" ht="12.75" customHeight="1">
      <c r="A49" s="67">
        <v>2017</v>
      </c>
      <c r="B49" s="46"/>
      <c r="C49" s="87">
        <v>100.8</v>
      </c>
      <c r="D49" s="87">
        <v>101.6</v>
      </c>
      <c r="E49" s="87">
        <v>101</v>
      </c>
      <c r="F49" s="87">
        <v>101.3</v>
      </c>
      <c r="G49" s="87">
        <v>101</v>
      </c>
      <c r="H49" s="87">
        <v>100.9</v>
      </c>
      <c r="I49" s="87">
        <v>100.8</v>
      </c>
      <c r="J49" s="87">
        <v>100.9</v>
      </c>
      <c r="K49" s="87">
        <v>101.4</v>
      </c>
      <c r="L49" s="87">
        <v>101.7</v>
      </c>
      <c r="M49" s="87">
        <v>102.3</v>
      </c>
      <c r="N49" s="87">
        <v>102.4</v>
      </c>
      <c r="O49" s="87">
        <v>101.3</v>
      </c>
    </row>
    <row r="50" spans="1:15" s="52" customFormat="1" ht="12.75" customHeight="1">
      <c r="A50" s="67">
        <v>2018</v>
      </c>
      <c r="B50" s="46"/>
      <c r="C50" s="87">
        <v>102.9</v>
      </c>
      <c r="D50" s="87">
        <v>102.8</v>
      </c>
      <c r="E50" s="87">
        <v>102.9</v>
      </c>
      <c r="F50" s="87">
        <v>103.6</v>
      </c>
      <c r="G50" s="87">
        <v>104.3</v>
      </c>
      <c r="H50" s="87">
        <v>104.8</v>
      </c>
      <c r="I50" s="87">
        <v>104.5</v>
      </c>
      <c r="J50" s="87">
        <v>104.7</v>
      </c>
      <c r="K50" s="87">
        <v>106.1</v>
      </c>
      <c r="L50" s="87">
        <v>106.6</v>
      </c>
      <c r="M50" s="87">
        <v>107.3</v>
      </c>
      <c r="N50" s="87">
        <v>105.7</v>
      </c>
      <c r="O50" s="87">
        <v>104.7</v>
      </c>
    </row>
    <row r="51" spans="1:15" s="52" customFormat="1" ht="12.75" customHeight="1">
      <c r="A51" s="67">
        <v>2019</v>
      </c>
      <c r="B51" s="46"/>
      <c r="C51" s="87">
        <v>105.1</v>
      </c>
      <c r="D51" s="87">
        <v>105.4</v>
      </c>
      <c r="E51" s="87">
        <v>105.5</v>
      </c>
      <c r="F51" s="87">
        <v>106.2</v>
      </c>
      <c r="G51" s="87">
        <v>107</v>
      </c>
      <c r="H51" s="87">
        <v>107.1</v>
      </c>
      <c r="I51" s="87">
        <v>106.9</v>
      </c>
      <c r="J51" s="87">
        <v>106.8</v>
      </c>
      <c r="K51" s="87">
        <v>106.6</v>
      </c>
      <c r="L51" s="87">
        <v>106.5</v>
      </c>
      <c r="M51" s="87">
        <v>106.8</v>
      </c>
      <c r="N51" s="87">
        <v>106.9</v>
      </c>
      <c r="O51" s="87">
        <v>106.4</v>
      </c>
    </row>
    <row r="52" spans="1:15" s="52" customFormat="1" ht="12.75" customHeight="1">
      <c r="A52" s="67">
        <v>2020</v>
      </c>
      <c r="B52" s="46"/>
      <c r="C52" s="87">
        <v>107.7</v>
      </c>
      <c r="D52" s="87">
        <v>108</v>
      </c>
      <c r="E52" s="87">
        <v>107.3</v>
      </c>
      <c r="F52" s="87">
        <v>106.9</v>
      </c>
      <c r="G52" s="86">
        <v>106.3</v>
      </c>
      <c r="H52" s="110">
        <v>107</v>
      </c>
      <c r="I52" s="86">
        <v>105.3</v>
      </c>
      <c r="J52" s="87">
        <v>105</v>
      </c>
      <c r="K52" s="86">
        <v>104.4</v>
      </c>
      <c r="L52" s="86">
        <v>104.7</v>
      </c>
      <c r="M52" s="86">
        <v>104.4</v>
      </c>
      <c r="N52" s="87">
        <v>105</v>
      </c>
      <c r="O52" s="87">
        <v>106</v>
      </c>
    </row>
    <row r="53" spans="1:15" s="52" customFormat="1" ht="12.75" customHeight="1">
      <c r="A53" s="135">
        <v>2021</v>
      </c>
      <c r="B53" s="46"/>
      <c r="C53" s="87">
        <v>108.3</v>
      </c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</row>
    <row r="54" spans="1:15" s="52" customFormat="1" ht="12.75" customHeight="1">
      <c r="A54" s="67"/>
      <c r="B54" s="49"/>
      <c r="C54" s="47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48"/>
    </row>
    <row r="55" spans="1:15" s="52" customFormat="1" ht="12.75" customHeight="1">
      <c r="A55" s="32" t="s">
        <v>14</v>
      </c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</row>
    <row r="56" spans="1:15" s="52" customFormat="1" ht="12.75" customHeight="1"/>
    <row r="57" spans="1:15" s="52" customFormat="1" ht="12.75" customHeight="1">
      <c r="A57" s="67">
        <v>2015</v>
      </c>
      <c r="B57" s="46"/>
      <c r="C57" s="89">
        <v>-1</v>
      </c>
      <c r="D57" s="89">
        <f t="shared" ref="D57:N57" si="14">IF(D47=0," ",ROUND(ROUND(D47,1)*100/ROUND(C47,1)-100,1))</f>
        <v>1.2</v>
      </c>
      <c r="E57" s="89">
        <f t="shared" si="14"/>
        <v>0.3</v>
      </c>
      <c r="F57" s="89">
        <f t="shared" si="14"/>
        <v>0.5</v>
      </c>
      <c r="G57" s="89">
        <f t="shared" si="14"/>
        <v>0.3</v>
      </c>
      <c r="H57" s="89">
        <f t="shared" si="14"/>
        <v>-0.4</v>
      </c>
      <c r="I57" s="89">
        <f t="shared" si="14"/>
        <v>-0.2</v>
      </c>
      <c r="J57" s="89">
        <f t="shared" si="14"/>
        <v>-0.8</v>
      </c>
      <c r="K57" s="89">
        <f t="shared" si="14"/>
        <v>-0.4</v>
      </c>
      <c r="L57" s="89">
        <f t="shared" si="14"/>
        <v>0.1</v>
      </c>
      <c r="M57" s="89">
        <f t="shared" si="14"/>
        <v>0.1</v>
      </c>
      <c r="N57" s="89">
        <f t="shared" si="14"/>
        <v>-0.9</v>
      </c>
      <c r="O57" s="95" t="s">
        <v>15</v>
      </c>
    </row>
    <row r="58" spans="1:15" s="52" customFormat="1" ht="12.75" customHeight="1">
      <c r="A58" s="67">
        <v>2016</v>
      </c>
      <c r="B58" s="46"/>
      <c r="C58" s="89">
        <f t="shared" ref="C58" si="15">IF(C48=0," ",ROUND(ROUND(C48,1)*100/ROUND(N47,1)-100,1))</f>
        <v>-0.7</v>
      </c>
      <c r="D58" s="89">
        <f t="shared" ref="D58:N58" si="16">IF(D48=0," ",ROUND(ROUND(D48,1)*100/ROUND(C48,1)-100,1))</f>
        <v>-0.2</v>
      </c>
      <c r="E58" s="89">
        <f t="shared" si="16"/>
        <v>0.4</v>
      </c>
      <c r="F58" s="89">
        <f t="shared" si="16"/>
        <v>0.4</v>
      </c>
      <c r="G58" s="89">
        <f t="shared" si="16"/>
        <v>0.5</v>
      </c>
      <c r="H58" s="89">
        <f t="shared" si="16"/>
        <v>0.4</v>
      </c>
      <c r="I58" s="89">
        <f t="shared" si="16"/>
        <v>-0.3</v>
      </c>
      <c r="J58" s="89">
        <f t="shared" si="16"/>
        <v>-0.6</v>
      </c>
      <c r="K58" s="89">
        <f t="shared" si="16"/>
        <v>0.5</v>
      </c>
      <c r="L58" s="89">
        <f t="shared" si="16"/>
        <v>0.4</v>
      </c>
      <c r="M58" s="89">
        <f t="shared" si="16"/>
        <v>0.1</v>
      </c>
      <c r="N58" s="89">
        <f t="shared" si="16"/>
        <v>0.7</v>
      </c>
      <c r="O58" s="95" t="s">
        <v>15</v>
      </c>
    </row>
    <row r="59" spans="1:15" s="52" customFormat="1" ht="12.75" customHeight="1">
      <c r="A59" s="67">
        <v>2017</v>
      </c>
      <c r="B59" s="46"/>
      <c r="C59" s="89">
        <f>IF(C49=0," ",ROUND(ROUND(C49,1)*100/ROUND(N48,1)-100,1))</f>
        <v>0.5</v>
      </c>
      <c r="D59" s="89">
        <f t="shared" ref="D59:N59" si="17">IF(D49=0," ",ROUND(ROUND(D49,1)*100/ROUND(C49,1)-100,1))</f>
        <v>0.8</v>
      </c>
      <c r="E59" s="89">
        <f t="shared" si="17"/>
        <v>-0.6</v>
      </c>
      <c r="F59" s="89">
        <f t="shared" si="17"/>
        <v>0.3</v>
      </c>
      <c r="G59" s="89">
        <f t="shared" si="17"/>
        <v>-0.3</v>
      </c>
      <c r="H59" s="89">
        <f t="shared" si="17"/>
        <v>-0.1</v>
      </c>
      <c r="I59" s="89">
        <f t="shared" si="17"/>
        <v>-0.1</v>
      </c>
      <c r="J59" s="89">
        <f t="shared" si="17"/>
        <v>0.1</v>
      </c>
      <c r="K59" s="89">
        <f t="shared" si="17"/>
        <v>0.5</v>
      </c>
      <c r="L59" s="89">
        <f t="shared" si="17"/>
        <v>0.3</v>
      </c>
      <c r="M59" s="89">
        <f t="shared" si="17"/>
        <v>0.6</v>
      </c>
      <c r="N59" s="89">
        <f t="shared" si="17"/>
        <v>0.1</v>
      </c>
      <c r="O59" s="95" t="s">
        <v>15</v>
      </c>
    </row>
    <row r="60" spans="1:15" s="52" customFormat="1" ht="12.75" customHeight="1">
      <c r="A60" s="67">
        <v>2018</v>
      </c>
      <c r="B60" s="46"/>
      <c r="C60" s="89">
        <f>IF(C50=0," ",ROUND(ROUND(C50,1)*100/ROUND(N49,1)-100,1))</f>
        <v>0.5</v>
      </c>
      <c r="D60" s="89">
        <f t="shared" ref="D60:N60" si="18">IF(D50=0," ",ROUND(ROUND(D50,1)*100/ROUND(C50,1)-100,1))</f>
        <v>-0.1</v>
      </c>
      <c r="E60" s="89">
        <f t="shared" si="18"/>
        <v>0.1</v>
      </c>
      <c r="F60" s="89">
        <f t="shared" si="18"/>
        <v>0.7</v>
      </c>
      <c r="G60" s="89">
        <f t="shared" si="18"/>
        <v>0.7</v>
      </c>
      <c r="H60" s="89">
        <f t="shared" si="18"/>
        <v>0.5</v>
      </c>
      <c r="I60" s="89">
        <f t="shared" si="18"/>
        <v>-0.3</v>
      </c>
      <c r="J60" s="89">
        <f t="shared" si="18"/>
        <v>0.2</v>
      </c>
      <c r="K60" s="89">
        <f t="shared" si="18"/>
        <v>1.3</v>
      </c>
      <c r="L60" s="89">
        <f t="shared" si="18"/>
        <v>0.5</v>
      </c>
      <c r="M60" s="89">
        <f t="shared" si="18"/>
        <v>0.7</v>
      </c>
      <c r="N60" s="89">
        <f t="shared" si="18"/>
        <v>-1.5</v>
      </c>
      <c r="O60" s="95" t="s">
        <v>15</v>
      </c>
    </row>
    <row r="61" spans="1:15" s="52" customFormat="1" ht="12.75" customHeight="1">
      <c r="A61" s="67">
        <v>2019</v>
      </c>
      <c r="B61" s="46"/>
      <c r="C61" s="89">
        <f>IF(C51=0," ",ROUND(ROUND(C51,1)*100/ROUND(N50,1)-100,1))</f>
        <v>-0.6</v>
      </c>
      <c r="D61" s="89">
        <f t="shared" ref="D61:N61" si="19">IF(D51=0," ",ROUND(ROUND(D51,1)*100/ROUND(C51,1)-100,1))</f>
        <v>0.3</v>
      </c>
      <c r="E61" s="89">
        <f t="shared" si="19"/>
        <v>0.1</v>
      </c>
      <c r="F61" s="89">
        <f t="shared" si="19"/>
        <v>0.7</v>
      </c>
      <c r="G61" s="89">
        <f t="shared" si="19"/>
        <v>0.8</v>
      </c>
      <c r="H61" s="89">
        <f t="shared" si="19"/>
        <v>0.1</v>
      </c>
      <c r="I61" s="89">
        <f t="shared" si="19"/>
        <v>-0.2</v>
      </c>
      <c r="J61" s="89">
        <f t="shared" si="19"/>
        <v>-0.1</v>
      </c>
      <c r="K61" s="89">
        <f t="shared" si="19"/>
        <v>-0.2</v>
      </c>
      <c r="L61" s="89">
        <f t="shared" si="19"/>
        <v>-0.1</v>
      </c>
      <c r="M61" s="89">
        <f t="shared" si="19"/>
        <v>0.3</v>
      </c>
      <c r="N61" s="89">
        <f t="shared" si="19"/>
        <v>0.1</v>
      </c>
      <c r="O61" s="96" t="s">
        <v>15</v>
      </c>
    </row>
    <row r="62" spans="1:15" s="52" customFormat="1" ht="12.75" customHeight="1">
      <c r="A62" s="67">
        <v>2020</v>
      </c>
      <c r="B62" s="46"/>
      <c r="C62" s="89">
        <f>IF(C52=0," ",ROUND(ROUND(C52,1)*100/ROUND(N51,1)-100,1))</f>
        <v>0.7</v>
      </c>
      <c r="D62" s="89">
        <f t="shared" ref="D62:D63" si="20">IF(D52=0," ",ROUND(ROUND(D52,1)*100/ROUND(C52,1)-100,1))</f>
        <v>0.3</v>
      </c>
      <c r="E62" s="89">
        <f t="shared" ref="E62:F63" si="21">IF(E52=0," ",ROUND(ROUND(E52,1)*100/ROUND(D52,1)-100,1))</f>
        <v>-0.6</v>
      </c>
      <c r="F62" s="89">
        <f t="shared" si="21"/>
        <v>-0.4</v>
      </c>
      <c r="G62" s="89">
        <f t="shared" ref="G62:G63" si="22">IF(G52=0," ",ROUND(ROUND(G52,1)*100/ROUND(F52,1)-100,1))</f>
        <v>-0.6</v>
      </c>
      <c r="H62" s="89">
        <f t="shared" ref="H62:H63" si="23">IF(H52=0," ",ROUND(ROUND(H52,1)*100/ROUND(G52,1)-100,1))</f>
        <v>0.7</v>
      </c>
      <c r="I62" s="89">
        <f t="shared" ref="I62:I63" si="24">IF(I52=0," ",ROUND(ROUND(I52,1)*100/ROUND(H52,1)-100,1))</f>
        <v>-1.6</v>
      </c>
      <c r="J62" s="89">
        <f t="shared" ref="J62:J63" si="25">IF(J52=0," ",ROUND(ROUND(J52,1)*100/ROUND(I52,1)-100,1))</f>
        <v>-0.3</v>
      </c>
      <c r="K62" s="89">
        <f t="shared" ref="K62:K63" si="26">IF(K52=0," ",ROUND(ROUND(K52,1)*100/ROUND(J52,1)-100,1))</f>
        <v>-0.6</v>
      </c>
      <c r="L62" s="89">
        <f t="shared" ref="L62:L63" si="27">IF(L52=0," ",ROUND(ROUND(L52,1)*100/ROUND(K52,1)-100,1))</f>
        <v>0.3</v>
      </c>
      <c r="M62" s="89">
        <f t="shared" ref="M62:M63" si="28">IF(M52=0," ",ROUND(ROUND(M52,1)*100/ROUND(L52,1)-100,1))</f>
        <v>-0.3</v>
      </c>
      <c r="N62" s="89">
        <f t="shared" ref="N62:N63" si="29">IF(N52=0," ",ROUND(ROUND(N52,1)*100/ROUND(M52,1)-100,1))</f>
        <v>0.6</v>
      </c>
      <c r="O62" s="96" t="s">
        <v>15</v>
      </c>
    </row>
    <row r="63" spans="1:15" s="52" customFormat="1" ht="12.75" customHeight="1">
      <c r="A63" s="135">
        <v>2021</v>
      </c>
      <c r="B63" s="46"/>
      <c r="C63" s="89">
        <f>IF(C53=0," ",ROUND(ROUND(C53,1)*100/ROUND(N52,1)-100,1))</f>
        <v>3.1</v>
      </c>
      <c r="D63" s="89" t="str">
        <f t="shared" si="20"/>
        <v xml:space="preserve"> </v>
      </c>
      <c r="E63" s="89" t="str">
        <f t="shared" si="21"/>
        <v xml:space="preserve"> </v>
      </c>
      <c r="F63" s="89" t="str">
        <f t="shared" si="21"/>
        <v xml:space="preserve"> </v>
      </c>
      <c r="G63" s="89" t="str">
        <f t="shared" si="22"/>
        <v xml:space="preserve"> </v>
      </c>
      <c r="H63" s="89" t="str">
        <f t="shared" si="23"/>
        <v xml:space="preserve"> </v>
      </c>
      <c r="I63" s="89" t="str">
        <f t="shared" si="24"/>
        <v xml:space="preserve"> </v>
      </c>
      <c r="J63" s="89" t="str">
        <f t="shared" si="25"/>
        <v xml:space="preserve"> </v>
      </c>
      <c r="K63" s="89" t="str">
        <f t="shared" si="26"/>
        <v xml:space="preserve"> </v>
      </c>
      <c r="L63" s="89" t="str">
        <f t="shared" si="27"/>
        <v xml:space="preserve"> </v>
      </c>
      <c r="M63" s="89" t="str">
        <f t="shared" si="28"/>
        <v xml:space="preserve"> </v>
      </c>
      <c r="N63" s="89" t="str">
        <f t="shared" si="29"/>
        <v xml:space="preserve"> </v>
      </c>
      <c r="O63" s="96" t="s">
        <v>15</v>
      </c>
    </row>
    <row r="64" spans="1:15" s="52" customFormat="1" ht="12.75" customHeight="1">
      <c r="A64" s="67"/>
      <c r="B64" s="49"/>
      <c r="C64" s="54" t="str">
        <f>IF(C54=0," ",ROUND(ROUND(C54,1)*100/ROUND(N51,1)-100,1))</f>
        <v xml:space="preserve"> </v>
      </c>
      <c r="D64" s="54" t="str">
        <f t="shared" ref="D64:N64" si="30">IF(D54=0," ",ROUND(ROUND(D54,1)*100/ROUND(C54,1)-100,1))</f>
        <v xml:space="preserve"> </v>
      </c>
      <c r="E64" s="54" t="str">
        <f t="shared" si="30"/>
        <v xml:space="preserve"> </v>
      </c>
      <c r="F64" s="54" t="str">
        <f t="shared" si="30"/>
        <v xml:space="preserve"> </v>
      </c>
      <c r="G64" s="54" t="str">
        <f t="shared" si="30"/>
        <v xml:space="preserve"> </v>
      </c>
      <c r="H64" s="54" t="str">
        <f t="shared" si="30"/>
        <v xml:space="preserve"> </v>
      </c>
      <c r="I64" s="54" t="str">
        <f t="shared" si="30"/>
        <v xml:space="preserve"> </v>
      </c>
      <c r="J64" s="54" t="str">
        <f t="shared" si="30"/>
        <v xml:space="preserve"> </v>
      </c>
      <c r="K64" s="54" t="str">
        <f t="shared" si="30"/>
        <v xml:space="preserve"> </v>
      </c>
      <c r="L64" s="54" t="str">
        <f t="shared" si="30"/>
        <v xml:space="preserve"> </v>
      </c>
      <c r="M64" s="54" t="str">
        <f t="shared" si="30"/>
        <v xml:space="preserve"> </v>
      </c>
      <c r="N64" s="54" t="str">
        <f t="shared" si="30"/>
        <v xml:space="preserve"> </v>
      </c>
      <c r="O64" s="66"/>
    </row>
    <row r="65" spans="1:15" s="52" customFormat="1" ht="12.75" customHeight="1">
      <c r="A65" s="32" t="s">
        <v>16</v>
      </c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</row>
    <row r="66" spans="1:15" s="52" customFormat="1" ht="12.75" customHeight="1">
      <c r="A66" s="32"/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</row>
    <row r="67" spans="1:15" ht="12.75" customHeight="1">
      <c r="A67" s="67">
        <v>2016</v>
      </c>
      <c r="B67" s="46"/>
      <c r="C67" s="88">
        <f t="shared" ref="C67:O67" si="31">IF(C48=0," ",ROUND(ROUND(C48,1)*100/ROUND(C47,1)-100,1))</f>
        <v>-0.9</v>
      </c>
      <c r="D67" s="88">
        <f t="shared" si="31"/>
        <v>-2.2999999999999998</v>
      </c>
      <c r="E67" s="88">
        <f t="shared" si="31"/>
        <v>-2.2000000000000002</v>
      </c>
      <c r="F67" s="88">
        <f t="shared" si="31"/>
        <v>-2.2999999999999998</v>
      </c>
      <c r="G67" s="88">
        <f t="shared" si="31"/>
        <v>-2.1</v>
      </c>
      <c r="H67" s="88">
        <f t="shared" si="31"/>
        <v>-1.3</v>
      </c>
      <c r="I67" s="88">
        <f t="shared" si="31"/>
        <v>-1.4</v>
      </c>
      <c r="J67" s="88">
        <f t="shared" si="31"/>
        <v>-1.2</v>
      </c>
      <c r="K67" s="88">
        <f t="shared" si="31"/>
        <v>-0.3</v>
      </c>
      <c r="L67" s="88">
        <f t="shared" si="31"/>
        <v>0</v>
      </c>
      <c r="M67" s="88">
        <f t="shared" si="31"/>
        <v>0</v>
      </c>
      <c r="N67" s="88">
        <f t="shared" si="31"/>
        <v>1.6</v>
      </c>
      <c r="O67" s="88">
        <f t="shared" si="31"/>
        <v>-1</v>
      </c>
    </row>
    <row r="68" spans="1:15" ht="12.75" customHeight="1">
      <c r="A68" s="67">
        <v>2017</v>
      </c>
      <c r="B68" s="46"/>
      <c r="C68" s="88">
        <f t="shared" ref="C68:O68" si="32">IF(C49=0," ",ROUND(ROUND(C49,1)*100/ROUND(C48,1)-100,1))</f>
        <v>2.9</v>
      </c>
      <c r="D68" s="88">
        <f t="shared" si="32"/>
        <v>3.9</v>
      </c>
      <c r="E68" s="88">
        <f t="shared" si="32"/>
        <v>2.9</v>
      </c>
      <c r="F68" s="88">
        <f t="shared" si="32"/>
        <v>2.7</v>
      </c>
      <c r="G68" s="88">
        <f t="shared" si="32"/>
        <v>1.9</v>
      </c>
      <c r="H68" s="88">
        <f t="shared" si="32"/>
        <v>1.4</v>
      </c>
      <c r="I68" s="88">
        <f t="shared" si="32"/>
        <v>1.6</v>
      </c>
      <c r="J68" s="88">
        <f t="shared" si="32"/>
        <v>2.2999999999999998</v>
      </c>
      <c r="K68" s="88">
        <f t="shared" si="32"/>
        <v>2.2999999999999998</v>
      </c>
      <c r="L68" s="88">
        <f t="shared" si="32"/>
        <v>2.2000000000000002</v>
      </c>
      <c r="M68" s="88">
        <f t="shared" si="32"/>
        <v>2.7</v>
      </c>
      <c r="N68" s="88">
        <f t="shared" si="32"/>
        <v>2.1</v>
      </c>
      <c r="O68" s="88">
        <f t="shared" si="32"/>
        <v>2.2999999999999998</v>
      </c>
    </row>
    <row r="69" spans="1:15" ht="12.75" customHeight="1">
      <c r="A69" s="67">
        <v>2018</v>
      </c>
      <c r="B69" s="46"/>
      <c r="C69" s="88">
        <f t="shared" ref="C69:O69" si="33">IF(C50=0," ",ROUND(ROUND(C50,1)*100/ROUND(C49,1)-100,1))</f>
        <v>2.1</v>
      </c>
      <c r="D69" s="88">
        <f t="shared" si="33"/>
        <v>1.2</v>
      </c>
      <c r="E69" s="88">
        <f t="shared" si="33"/>
        <v>1.9</v>
      </c>
      <c r="F69" s="88">
        <f t="shared" si="33"/>
        <v>2.2999999999999998</v>
      </c>
      <c r="G69" s="88">
        <f t="shared" si="33"/>
        <v>3.3</v>
      </c>
      <c r="H69" s="88">
        <f t="shared" si="33"/>
        <v>3.9</v>
      </c>
      <c r="I69" s="88">
        <f t="shared" si="33"/>
        <v>3.7</v>
      </c>
      <c r="J69" s="88">
        <f t="shared" si="33"/>
        <v>3.8</v>
      </c>
      <c r="K69" s="88">
        <f t="shared" si="33"/>
        <v>4.5999999999999996</v>
      </c>
      <c r="L69" s="88">
        <f t="shared" si="33"/>
        <v>4.8</v>
      </c>
      <c r="M69" s="88">
        <f t="shared" si="33"/>
        <v>4.9000000000000004</v>
      </c>
      <c r="N69" s="88">
        <f t="shared" si="33"/>
        <v>3.2</v>
      </c>
      <c r="O69" s="88">
        <f t="shared" si="33"/>
        <v>3.4</v>
      </c>
    </row>
    <row r="70" spans="1:15" ht="12.75" customHeight="1">
      <c r="A70" s="67">
        <v>2019</v>
      </c>
      <c r="B70" s="46"/>
      <c r="C70" s="88">
        <f t="shared" ref="C70:O72" si="34">IF(C51=0," ",ROUND(ROUND(C51,1)*100/ROUND(C50,1)-100,1))</f>
        <v>2.1</v>
      </c>
      <c r="D70" s="88">
        <f t="shared" si="34"/>
        <v>2.5</v>
      </c>
      <c r="E70" s="88">
        <f t="shared" si="34"/>
        <v>2.5</v>
      </c>
      <c r="F70" s="88">
        <f t="shared" si="34"/>
        <v>2.5</v>
      </c>
      <c r="G70" s="88">
        <f t="shared" si="34"/>
        <v>2.6</v>
      </c>
      <c r="H70" s="88">
        <f t="shared" si="34"/>
        <v>2.2000000000000002</v>
      </c>
      <c r="I70" s="88">
        <f t="shared" si="34"/>
        <v>2.2999999999999998</v>
      </c>
      <c r="J70" s="88">
        <f t="shared" si="34"/>
        <v>2</v>
      </c>
      <c r="K70" s="88">
        <f t="shared" si="34"/>
        <v>0.5</v>
      </c>
      <c r="L70" s="88">
        <f t="shared" si="34"/>
        <v>-0.1</v>
      </c>
      <c r="M70" s="88">
        <f t="shared" si="34"/>
        <v>-0.5</v>
      </c>
      <c r="N70" s="88">
        <f t="shared" si="34"/>
        <v>1.1000000000000001</v>
      </c>
      <c r="O70" s="88">
        <f t="shared" si="34"/>
        <v>1.6</v>
      </c>
    </row>
    <row r="71" spans="1:15" ht="12.75" customHeight="1">
      <c r="A71" s="67">
        <v>2020</v>
      </c>
      <c r="B71" s="46"/>
      <c r="C71" s="88">
        <f t="shared" ref="C71:O71" si="35">IF(C52=0," ",ROUND(ROUND(C52,1)*100/ROUND(C51,1)-100,1))</f>
        <v>2.5</v>
      </c>
      <c r="D71" s="88">
        <f t="shared" si="35"/>
        <v>2.5</v>
      </c>
      <c r="E71" s="88">
        <f t="shared" si="35"/>
        <v>1.7</v>
      </c>
      <c r="F71" s="88">
        <f t="shared" si="35"/>
        <v>0.7</v>
      </c>
      <c r="G71" s="88">
        <f t="shared" si="35"/>
        <v>-0.7</v>
      </c>
      <c r="H71" s="88">
        <f t="shared" si="35"/>
        <v>-0.1</v>
      </c>
      <c r="I71" s="88">
        <f t="shared" si="35"/>
        <v>-1.5</v>
      </c>
      <c r="J71" s="88">
        <f t="shared" si="35"/>
        <v>-1.7</v>
      </c>
      <c r="K71" s="88">
        <f t="shared" si="35"/>
        <v>-2.1</v>
      </c>
      <c r="L71" s="88">
        <f t="shared" si="35"/>
        <v>-1.7</v>
      </c>
      <c r="M71" s="88">
        <f t="shared" si="35"/>
        <v>-2.2000000000000002</v>
      </c>
      <c r="N71" s="88">
        <f t="shared" si="35"/>
        <v>-1.8</v>
      </c>
      <c r="O71" s="88">
        <f t="shared" si="35"/>
        <v>-0.4</v>
      </c>
    </row>
    <row r="72" spans="1:15" ht="12.75" customHeight="1">
      <c r="A72" s="135">
        <v>2021</v>
      </c>
      <c r="B72" s="46"/>
      <c r="C72" s="88">
        <f t="shared" si="34"/>
        <v>0.6</v>
      </c>
      <c r="D72" s="88" t="str">
        <f t="shared" si="34"/>
        <v xml:space="preserve"> </v>
      </c>
      <c r="E72" s="88" t="str">
        <f t="shared" si="34"/>
        <v xml:space="preserve"> </v>
      </c>
      <c r="F72" s="88" t="str">
        <f t="shared" si="34"/>
        <v xml:space="preserve"> </v>
      </c>
      <c r="G72" s="88" t="str">
        <f t="shared" si="34"/>
        <v xml:space="preserve"> </v>
      </c>
      <c r="H72" s="88" t="str">
        <f t="shared" si="34"/>
        <v xml:space="preserve"> </v>
      </c>
      <c r="I72" s="88" t="str">
        <f t="shared" si="34"/>
        <v xml:space="preserve"> </v>
      </c>
      <c r="J72" s="88" t="str">
        <f t="shared" si="34"/>
        <v xml:space="preserve"> </v>
      </c>
      <c r="K72" s="88" t="str">
        <f t="shared" si="34"/>
        <v xml:space="preserve"> </v>
      </c>
      <c r="L72" s="88" t="str">
        <f t="shared" si="34"/>
        <v xml:space="preserve"> </v>
      </c>
      <c r="M72" s="88" t="str">
        <f t="shared" si="34"/>
        <v xml:space="preserve"> </v>
      </c>
      <c r="N72" s="88" t="str">
        <f t="shared" si="34"/>
        <v xml:space="preserve"> </v>
      </c>
      <c r="O72" s="88" t="str">
        <f t="shared" si="34"/>
        <v xml:space="preserve"> </v>
      </c>
    </row>
    <row r="73" spans="1:15" ht="12.75" customHeight="1"/>
    <row r="74" spans="1:15">
      <c r="A74" s="165"/>
      <c r="B74" s="165"/>
      <c r="C74" s="165"/>
      <c r="D74" s="165"/>
      <c r="E74" s="165"/>
      <c r="F74" s="165"/>
      <c r="G74" s="165"/>
      <c r="H74" s="165"/>
      <c r="I74" s="165"/>
      <c r="J74" s="165"/>
      <c r="K74" s="165"/>
    </row>
  </sheetData>
  <customSheetViews>
    <customSheetView guid="{14493184-DA4B-400F-B257-6CC69D97FB7C}" showPageBreaks="1" printArea="1" topLeftCell="A26">
      <selection activeCell="J49" sqref="J49"/>
      <pageMargins left="0.78740157480314965" right="0.78740157480314965" top="0.59055118110236227" bottom="0.78740157480314965" header="0.31496062992125984" footer="0.31496062992125984"/>
      <pageSetup paperSize="9" scale="80" orientation="portrait" r:id="rId1"/>
      <headerFooter>
        <oddFooter>&amp;C14</oddFooter>
      </headerFooter>
    </customSheetView>
    <customSheetView guid="{ABE6FC4A-3C4E-4BD6-A100-AF953977054E}" topLeftCell="A16">
      <selection activeCell="H49" sqref="H49"/>
      <pageMargins left="0.78740157480314965" right="0.78740157480314965" top="0.59055118110236227" bottom="0.78740157480314965" header="0.31496062992125984" footer="0.31496062992125984"/>
      <pageSetup paperSize="9" scale="80" orientation="portrait" r:id="rId2"/>
      <headerFooter>
        <oddFooter>&amp;C14</oddFooter>
      </headerFooter>
    </customSheetView>
    <customSheetView guid="{9F831791-35FE-48B9-B51E-7149413B65FB}" topLeftCell="A16">
      <selection activeCell="G50" sqref="G50"/>
      <pageMargins left="0.78740157480314965" right="0.78740157480314965" top="0.59055118110236227" bottom="0.78740157480314965" header="0.31496062992125984" footer="0.31496062992125984"/>
      <pageSetup paperSize="9" scale="80" orientation="portrait" r:id="rId3"/>
      <headerFooter>
        <oddFooter>&amp;C14</oddFooter>
      </headerFooter>
    </customSheetView>
    <customSheetView guid="{F9E9A101-0AED-4E93-9EB5-9B29754FB962}" showPageBreaks="1" printArea="1">
      <selection activeCell="G50" sqref="G50"/>
      <pageMargins left="0.78740157480314965" right="0.78740157480314965" top="0.59055118110236227" bottom="0.78740157480314965" header="0.31496062992125984" footer="0.31496062992125984"/>
      <pageSetup paperSize="9" scale="80" orientation="portrait" r:id="rId4"/>
      <headerFooter>
        <oddFooter>&amp;C14</oddFooter>
      </headerFooter>
    </customSheetView>
  </customSheetViews>
  <mergeCells count="5">
    <mergeCell ref="A1:O1"/>
    <mergeCell ref="A3:O3"/>
    <mergeCell ref="A5:B10"/>
    <mergeCell ref="O5:O10"/>
    <mergeCell ref="A74:K74"/>
  </mergeCells>
  <pageMargins left="0.78740157480314965" right="0.78740157480314965" top="0.59055118110236227" bottom="0.78740157480314965" header="0.31496062992125984" footer="0.31496062992125984"/>
  <pageSetup paperSize="9" scale="80" orientation="portrait" r:id="rId5"/>
  <headerFooter>
    <oddFooter>&amp;C14</oddFooter>
  </headerFooter>
  <drawing r:id="rId6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O75"/>
  <sheetViews>
    <sheetView zoomScaleNormal="100" workbookViewId="0">
      <selection activeCell="P1" sqref="P1"/>
    </sheetView>
  </sheetViews>
  <sheetFormatPr baseColWidth="10" defaultColWidth="11.42578125" defaultRowHeight="12"/>
  <cols>
    <col min="1" max="1" width="6.7109375" style="25" customWidth="1"/>
    <col min="2" max="2" width="0.85546875" style="25" customWidth="1"/>
    <col min="3" max="14" width="6.28515625" style="25" customWidth="1"/>
    <col min="15" max="15" width="6.5703125" style="25" customWidth="1"/>
    <col min="16" max="16" width="3.140625" style="25" customWidth="1"/>
    <col min="17" max="16384" width="11.42578125" style="25"/>
  </cols>
  <sheetData>
    <row r="1" spans="1:15" s="52" customFormat="1" ht="12.75" customHeight="1">
      <c r="A1" s="154" t="s">
        <v>18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</row>
    <row r="2" spans="1:15" s="52" customFormat="1" ht="12.75" customHeight="1"/>
    <row r="3" spans="1:15" s="52" customFormat="1" ht="12.75" customHeight="1">
      <c r="A3" s="155" t="s">
        <v>69</v>
      </c>
      <c r="B3" s="155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</row>
    <row r="4" spans="1:15" s="52" customFormat="1" ht="12.75" customHeight="1">
      <c r="A4" s="32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</row>
    <row r="5" spans="1:15" s="52" customFormat="1" ht="5.0999999999999996" customHeight="1">
      <c r="A5" s="156" t="s">
        <v>40</v>
      </c>
      <c r="B5" s="157"/>
      <c r="C5" s="39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162" t="s">
        <v>52</v>
      </c>
    </row>
    <row r="6" spans="1:15" s="52" customFormat="1" ht="12.75" customHeight="1">
      <c r="A6" s="158"/>
      <c r="B6" s="159"/>
      <c r="C6" s="40" t="s">
        <v>0</v>
      </c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163"/>
    </row>
    <row r="7" spans="1:15" s="52" customFormat="1" ht="5.0999999999999996" customHeight="1">
      <c r="A7" s="158"/>
      <c r="B7" s="159"/>
      <c r="C7" s="41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163"/>
    </row>
    <row r="8" spans="1:15" s="52" customFormat="1" ht="5.0999999999999996" customHeight="1">
      <c r="A8" s="158"/>
      <c r="B8" s="159"/>
      <c r="C8" s="42"/>
      <c r="D8" s="43"/>
      <c r="F8" s="43"/>
      <c r="H8" s="43"/>
      <c r="J8" s="43"/>
      <c r="L8" s="43"/>
      <c r="N8" s="43"/>
      <c r="O8" s="163"/>
    </row>
    <row r="9" spans="1:15" s="52" customFormat="1" ht="12.75" customHeight="1">
      <c r="A9" s="158"/>
      <c r="B9" s="159"/>
      <c r="C9" s="23" t="s">
        <v>1</v>
      </c>
      <c r="D9" s="23" t="s">
        <v>2</v>
      </c>
      <c r="E9" s="23" t="s">
        <v>3</v>
      </c>
      <c r="F9" s="23" t="s">
        <v>4</v>
      </c>
      <c r="G9" s="23" t="s">
        <v>5</v>
      </c>
      <c r="H9" s="23" t="s">
        <v>6</v>
      </c>
      <c r="I9" s="23" t="s">
        <v>7</v>
      </c>
      <c r="J9" s="23" t="s">
        <v>8</v>
      </c>
      <c r="K9" s="23" t="s">
        <v>9</v>
      </c>
      <c r="L9" s="23" t="s">
        <v>10</v>
      </c>
      <c r="M9" s="23" t="s">
        <v>11</v>
      </c>
      <c r="N9" s="23" t="s">
        <v>12</v>
      </c>
      <c r="O9" s="163"/>
    </row>
    <row r="10" spans="1:15" s="52" customFormat="1" ht="4.5" customHeight="1">
      <c r="A10" s="160"/>
      <c r="B10" s="161"/>
      <c r="C10" s="42"/>
      <c r="D10" s="43"/>
      <c r="F10" s="43"/>
      <c r="H10" s="43"/>
      <c r="J10" s="43"/>
      <c r="L10" s="43"/>
      <c r="N10" s="43"/>
      <c r="O10" s="164"/>
    </row>
    <row r="11" spans="1:15" s="52" customFormat="1" ht="12.75" customHeight="1">
      <c r="A11" s="21"/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44"/>
    </row>
    <row r="12" spans="1:15" s="52" customFormat="1" ht="12.75" customHeight="1">
      <c r="A12" s="32" t="s">
        <v>80</v>
      </c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</row>
    <row r="13" spans="1:15" s="52" customFormat="1" ht="12.75" customHeight="1">
      <c r="A13" s="32"/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</row>
    <row r="14" spans="1:15" s="52" customFormat="1" ht="12.75" customHeight="1">
      <c r="A14" s="32" t="s">
        <v>101</v>
      </c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</row>
    <row r="15" spans="1:15" s="52" customFormat="1" ht="12.75" customHeight="1"/>
    <row r="16" spans="1:15" s="52" customFormat="1" ht="12.75" customHeight="1">
      <c r="A16" s="67">
        <v>2015</v>
      </c>
      <c r="B16" s="46"/>
      <c r="C16" s="87">
        <v>100.7</v>
      </c>
      <c r="D16" s="87">
        <v>101.8</v>
      </c>
      <c r="E16" s="87">
        <v>101.8</v>
      </c>
      <c r="F16" s="87">
        <v>101.3</v>
      </c>
      <c r="G16" s="87">
        <v>101.4</v>
      </c>
      <c r="H16" s="87">
        <v>100.7</v>
      </c>
      <c r="I16" s="87">
        <v>100</v>
      </c>
      <c r="J16" s="87">
        <v>99.3</v>
      </c>
      <c r="K16" s="87">
        <v>99.1</v>
      </c>
      <c r="L16" s="87">
        <v>98.6</v>
      </c>
      <c r="M16" s="87">
        <v>98.6</v>
      </c>
      <c r="N16" s="87">
        <v>96.7</v>
      </c>
      <c r="O16" s="87">
        <v>100</v>
      </c>
    </row>
    <row r="17" spans="1:15" s="52" customFormat="1" ht="12.75" customHeight="1">
      <c r="A17" s="67">
        <v>2016</v>
      </c>
      <c r="B17" s="46"/>
      <c r="C17" s="87">
        <v>95.7</v>
      </c>
      <c r="D17" s="87">
        <v>95.3</v>
      </c>
      <c r="E17" s="87">
        <v>95.9</v>
      </c>
      <c r="F17" s="87">
        <v>95.5</v>
      </c>
      <c r="G17" s="87">
        <v>96</v>
      </c>
      <c r="H17" s="87">
        <v>96.3</v>
      </c>
      <c r="I17" s="87">
        <v>95.5</v>
      </c>
      <c r="J17" s="87">
        <v>95.1</v>
      </c>
      <c r="K17" s="87">
        <v>95.3</v>
      </c>
      <c r="L17" s="87">
        <v>96</v>
      </c>
      <c r="M17" s="87">
        <v>95.4</v>
      </c>
      <c r="N17" s="87">
        <v>96.5</v>
      </c>
      <c r="O17" s="87">
        <v>95.7</v>
      </c>
    </row>
    <row r="18" spans="1:15" s="52" customFormat="1" ht="12.75" customHeight="1">
      <c r="A18" s="67">
        <v>2017</v>
      </c>
      <c r="B18" s="46"/>
      <c r="C18" s="87">
        <v>96.8</v>
      </c>
      <c r="D18" s="87">
        <v>97.3</v>
      </c>
      <c r="E18" s="87">
        <v>97</v>
      </c>
      <c r="F18" s="87">
        <v>97.1</v>
      </c>
      <c r="G18" s="87">
        <v>96.6</v>
      </c>
      <c r="H18" s="87">
        <v>96.2</v>
      </c>
      <c r="I18" s="87">
        <v>96.2</v>
      </c>
      <c r="J18" s="87">
        <v>96.3</v>
      </c>
      <c r="K18" s="87">
        <v>97</v>
      </c>
      <c r="L18" s="87">
        <v>97.3</v>
      </c>
      <c r="M18" s="87">
        <v>97.9</v>
      </c>
      <c r="N18" s="87">
        <v>98</v>
      </c>
      <c r="O18" s="87">
        <v>97</v>
      </c>
    </row>
    <row r="19" spans="1:15" s="52" customFormat="1" ht="12.75" customHeight="1">
      <c r="A19" s="67">
        <v>2018</v>
      </c>
      <c r="B19" s="46"/>
      <c r="C19" s="87">
        <v>98.4</v>
      </c>
      <c r="D19" s="87">
        <v>97.8</v>
      </c>
      <c r="E19" s="87">
        <v>98</v>
      </c>
      <c r="F19" s="87">
        <v>99</v>
      </c>
      <c r="G19" s="87">
        <v>99.7</v>
      </c>
      <c r="H19" s="87">
        <v>99.8</v>
      </c>
      <c r="I19" s="87">
        <v>99.7</v>
      </c>
      <c r="J19" s="87">
        <v>100.2</v>
      </c>
      <c r="K19" s="87">
        <v>102.3</v>
      </c>
      <c r="L19" s="87">
        <v>103</v>
      </c>
      <c r="M19" s="87">
        <v>104.5</v>
      </c>
      <c r="N19" s="87">
        <v>101.7</v>
      </c>
      <c r="O19" s="87">
        <v>100.3</v>
      </c>
    </row>
    <row r="20" spans="1:15" s="52" customFormat="1" ht="12.75" customHeight="1">
      <c r="A20" s="67">
        <v>2019</v>
      </c>
      <c r="B20" s="46"/>
      <c r="C20" s="87">
        <v>103.2</v>
      </c>
      <c r="D20" s="87">
        <v>103.1</v>
      </c>
      <c r="E20" s="87">
        <v>103.4</v>
      </c>
      <c r="F20" s="87">
        <v>103.9</v>
      </c>
      <c r="G20" s="87">
        <v>104.3</v>
      </c>
      <c r="H20" s="87">
        <v>103.8</v>
      </c>
      <c r="I20" s="87">
        <v>103.8</v>
      </c>
      <c r="J20" s="87">
        <v>103.8</v>
      </c>
      <c r="K20" s="87">
        <v>104.4</v>
      </c>
      <c r="L20" s="87">
        <v>104.3</v>
      </c>
      <c r="M20" s="87">
        <v>104.3</v>
      </c>
      <c r="N20" s="87">
        <v>104.1</v>
      </c>
      <c r="O20" s="87">
        <v>103.9</v>
      </c>
    </row>
    <row r="21" spans="1:15" s="52" customFormat="1" ht="12.75" customHeight="1">
      <c r="A21" s="67">
        <v>2020</v>
      </c>
      <c r="B21" s="46"/>
      <c r="C21" s="87">
        <v>104.7</v>
      </c>
      <c r="D21" s="87">
        <v>104.5</v>
      </c>
      <c r="E21" s="87">
        <v>103.8</v>
      </c>
      <c r="F21" s="87">
        <v>103.4</v>
      </c>
      <c r="G21" s="86">
        <v>102.7</v>
      </c>
      <c r="H21" s="110">
        <v>102</v>
      </c>
      <c r="I21" s="86">
        <v>100.1</v>
      </c>
      <c r="J21" s="86">
        <v>99.3</v>
      </c>
      <c r="K21" s="86">
        <v>98.6</v>
      </c>
      <c r="L21" s="86">
        <v>98.8</v>
      </c>
      <c r="M21" s="86">
        <v>98.4</v>
      </c>
      <c r="N21" s="87">
        <v>99.6</v>
      </c>
      <c r="O21" s="87">
        <v>101.3</v>
      </c>
    </row>
    <row r="22" spans="1:15" s="52" customFormat="1" ht="12.75" customHeight="1">
      <c r="A22" s="135">
        <v>2021</v>
      </c>
      <c r="B22" s="46"/>
      <c r="C22" s="87">
        <v>102.6</v>
      </c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</row>
    <row r="23" spans="1:15" s="52" customFormat="1" ht="12.75" customHeight="1">
      <c r="A23" s="67"/>
      <c r="B23" s="49"/>
      <c r="C23" s="47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48"/>
    </row>
    <row r="24" spans="1:15" s="52" customFormat="1" ht="12.75" customHeight="1">
      <c r="A24" s="32" t="s">
        <v>14</v>
      </c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</row>
    <row r="25" spans="1:15" s="52" customFormat="1" ht="12.75" customHeight="1"/>
    <row r="26" spans="1:15" s="52" customFormat="1" ht="12.75" customHeight="1">
      <c r="A26" s="67">
        <v>2015</v>
      </c>
      <c r="B26" s="46"/>
      <c r="C26" s="89">
        <v>-1.9</v>
      </c>
      <c r="D26" s="89">
        <f t="shared" ref="D26:N26" si="0">IF(D16=0," ",ROUND(ROUND(D16,1)*100/ROUND(C16,1)-100,1))</f>
        <v>1.1000000000000001</v>
      </c>
      <c r="E26" s="89">
        <f t="shared" si="0"/>
        <v>0</v>
      </c>
      <c r="F26" s="89">
        <f t="shared" si="0"/>
        <v>-0.5</v>
      </c>
      <c r="G26" s="89">
        <f t="shared" si="0"/>
        <v>0.1</v>
      </c>
      <c r="H26" s="89">
        <f t="shared" si="0"/>
        <v>-0.7</v>
      </c>
      <c r="I26" s="89">
        <f t="shared" si="0"/>
        <v>-0.7</v>
      </c>
      <c r="J26" s="89">
        <f t="shared" si="0"/>
        <v>-0.7</v>
      </c>
      <c r="K26" s="89">
        <f t="shared" si="0"/>
        <v>-0.2</v>
      </c>
      <c r="L26" s="89">
        <f t="shared" si="0"/>
        <v>-0.5</v>
      </c>
      <c r="M26" s="89">
        <f t="shared" si="0"/>
        <v>0</v>
      </c>
      <c r="N26" s="89">
        <f t="shared" si="0"/>
        <v>-1.9</v>
      </c>
      <c r="O26" s="95" t="s">
        <v>15</v>
      </c>
    </row>
    <row r="27" spans="1:15" s="52" customFormat="1" ht="12.75" customHeight="1">
      <c r="A27" s="67">
        <v>2016</v>
      </c>
      <c r="B27" s="46"/>
      <c r="C27" s="89">
        <f t="shared" ref="C27:C32" si="1">IF(C17=0," ",ROUND(ROUND(C17,1)*100/ROUND(N16,1)-100,1))</f>
        <v>-1</v>
      </c>
      <c r="D27" s="89">
        <f t="shared" ref="D27:N27" si="2">IF(D17=0," ",ROUND(ROUND(D17,1)*100/ROUND(C17,1)-100,1))</f>
        <v>-0.4</v>
      </c>
      <c r="E27" s="89">
        <f t="shared" si="2"/>
        <v>0.6</v>
      </c>
      <c r="F27" s="89">
        <f t="shared" si="2"/>
        <v>-0.4</v>
      </c>
      <c r="G27" s="89">
        <f t="shared" si="2"/>
        <v>0.5</v>
      </c>
      <c r="H27" s="89">
        <f t="shared" si="2"/>
        <v>0.3</v>
      </c>
      <c r="I27" s="89">
        <f t="shared" si="2"/>
        <v>-0.8</v>
      </c>
      <c r="J27" s="89">
        <f t="shared" si="2"/>
        <v>-0.4</v>
      </c>
      <c r="K27" s="89">
        <f t="shared" si="2"/>
        <v>0.2</v>
      </c>
      <c r="L27" s="89">
        <f t="shared" si="2"/>
        <v>0.7</v>
      </c>
      <c r="M27" s="89">
        <f t="shared" si="2"/>
        <v>-0.6</v>
      </c>
      <c r="N27" s="89">
        <f t="shared" si="2"/>
        <v>1.2</v>
      </c>
      <c r="O27" s="95" t="s">
        <v>15</v>
      </c>
    </row>
    <row r="28" spans="1:15" s="52" customFormat="1" ht="12.75" customHeight="1">
      <c r="A28" s="67">
        <v>2017</v>
      </c>
      <c r="B28" s="46"/>
      <c r="C28" s="89">
        <f t="shared" si="1"/>
        <v>0.3</v>
      </c>
      <c r="D28" s="89">
        <f t="shared" ref="D28:N28" si="3">IF(D18=0," ",ROUND(ROUND(D18,1)*100/ROUND(C18,1)-100,1))</f>
        <v>0.5</v>
      </c>
      <c r="E28" s="89">
        <f t="shared" si="3"/>
        <v>-0.3</v>
      </c>
      <c r="F28" s="89">
        <f t="shared" si="3"/>
        <v>0.1</v>
      </c>
      <c r="G28" s="89">
        <f t="shared" si="3"/>
        <v>-0.5</v>
      </c>
      <c r="H28" s="89">
        <f t="shared" si="3"/>
        <v>-0.4</v>
      </c>
      <c r="I28" s="89">
        <f t="shared" si="3"/>
        <v>0</v>
      </c>
      <c r="J28" s="89">
        <f t="shared" si="3"/>
        <v>0.1</v>
      </c>
      <c r="K28" s="89">
        <f t="shared" si="3"/>
        <v>0.7</v>
      </c>
      <c r="L28" s="89">
        <f t="shared" si="3"/>
        <v>0.3</v>
      </c>
      <c r="M28" s="89">
        <f t="shared" si="3"/>
        <v>0.6</v>
      </c>
      <c r="N28" s="89">
        <f t="shared" si="3"/>
        <v>0.1</v>
      </c>
      <c r="O28" s="95" t="s">
        <v>15</v>
      </c>
    </row>
    <row r="29" spans="1:15" s="52" customFormat="1" ht="12.75" customHeight="1">
      <c r="A29" s="67">
        <v>2018</v>
      </c>
      <c r="B29" s="46"/>
      <c r="C29" s="89">
        <f t="shared" si="1"/>
        <v>0.4</v>
      </c>
      <c r="D29" s="89">
        <f t="shared" ref="D29:N29" si="4">IF(D19=0," ",ROUND(ROUND(D19,1)*100/ROUND(C19,1)-100,1))</f>
        <v>-0.6</v>
      </c>
      <c r="E29" s="89">
        <f t="shared" si="4"/>
        <v>0.2</v>
      </c>
      <c r="F29" s="89">
        <f t="shared" si="4"/>
        <v>1</v>
      </c>
      <c r="G29" s="89">
        <f t="shared" si="4"/>
        <v>0.7</v>
      </c>
      <c r="H29" s="89">
        <f t="shared" si="4"/>
        <v>0.1</v>
      </c>
      <c r="I29" s="89">
        <f t="shared" si="4"/>
        <v>-0.1</v>
      </c>
      <c r="J29" s="89">
        <f t="shared" si="4"/>
        <v>0.5</v>
      </c>
      <c r="K29" s="89">
        <f t="shared" si="4"/>
        <v>2.1</v>
      </c>
      <c r="L29" s="89">
        <f t="shared" si="4"/>
        <v>0.7</v>
      </c>
      <c r="M29" s="89">
        <f t="shared" si="4"/>
        <v>1.5</v>
      </c>
      <c r="N29" s="89">
        <f t="shared" si="4"/>
        <v>-2.7</v>
      </c>
      <c r="O29" s="95" t="s">
        <v>15</v>
      </c>
    </row>
    <row r="30" spans="1:15" s="52" customFormat="1" ht="12.75" customHeight="1">
      <c r="A30" s="67">
        <v>2019</v>
      </c>
      <c r="B30" s="46"/>
      <c r="C30" s="89">
        <f t="shared" si="1"/>
        <v>1.5</v>
      </c>
      <c r="D30" s="89">
        <f t="shared" ref="D30:N30" si="5">IF(D20=0," ",ROUND(ROUND(D20,1)*100/ROUND(C20,1)-100,1))</f>
        <v>-0.1</v>
      </c>
      <c r="E30" s="89">
        <f t="shared" si="5"/>
        <v>0.3</v>
      </c>
      <c r="F30" s="89">
        <f t="shared" si="5"/>
        <v>0.5</v>
      </c>
      <c r="G30" s="89">
        <f t="shared" si="5"/>
        <v>0.4</v>
      </c>
      <c r="H30" s="89">
        <f t="shared" si="5"/>
        <v>-0.5</v>
      </c>
      <c r="I30" s="89">
        <f t="shared" si="5"/>
        <v>0</v>
      </c>
      <c r="J30" s="89">
        <f t="shared" si="5"/>
        <v>0</v>
      </c>
      <c r="K30" s="89">
        <f t="shared" si="5"/>
        <v>0.6</v>
      </c>
      <c r="L30" s="89">
        <f t="shared" si="5"/>
        <v>-0.1</v>
      </c>
      <c r="M30" s="89">
        <f t="shared" si="5"/>
        <v>0</v>
      </c>
      <c r="N30" s="89">
        <f t="shared" si="5"/>
        <v>-0.2</v>
      </c>
      <c r="O30" s="96" t="s">
        <v>15</v>
      </c>
    </row>
    <row r="31" spans="1:15" s="52" customFormat="1" ht="12.75" customHeight="1">
      <c r="A31" s="67">
        <v>2020</v>
      </c>
      <c r="B31" s="46"/>
      <c r="C31" s="89">
        <f t="shared" si="1"/>
        <v>0.6</v>
      </c>
      <c r="D31" s="89">
        <f t="shared" ref="D31:N32" si="6">IF(D21=0," ",ROUND(ROUND(D21,1)*100/ROUND(C21,1)-100,1))</f>
        <v>-0.2</v>
      </c>
      <c r="E31" s="89">
        <f t="shared" si="6"/>
        <v>-0.7</v>
      </c>
      <c r="F31" s="89">
        <f t="shared" si="6"/>
        <v>-0.4</v>
      </c>
      <c r="G31" s="89">
        <f t="shared" si="6"/>
        <v>-0.7</v>
      </c>
      <c r="H31" s="89">
        <f t="shared" si="6"/>
        <v>-0.7</v>
      </c>
      <c r="I31" s="89">
        <f t="shared" si="6"/>
        <v>-1.9</v>
      </c>
      <c r="J31" s="89">
        <f t="shared" si="6"/>
        <v>-0.8</v>
      </c>
      <c r="K31" s="89">
        <f t="shared" si="6"/>
        <v>-0.7</v>
      </c>
      <c r="L31" s="89">
        <f t="shared" si="6"/>
        <v>0.2</v>
      </c>
      <c r="M31" s="89">
        <f t="shared" si="6"/>
        <v>-0.4</v>
      </c>
      <c r="N31" s="89">
        <f t="shared" si="6"/>
        <v>1.2</v>
      </c>
      <c r="O31" s="96" t="s">
        <v>15</v>
      </c>
    </row>
    <row r="32" spans="1:15" s="52" customFormat="1" ht="12.75" customHeight="1">
      <c r="A32" s="135">
        <v>2021</v>
      </c>
      <c r="B32" s="46"/>
      <c r="C32" s="89">
        <f t="shared" si="1"/>
        <v>3</v>
      </c>
      <c r="D32" s="89" t="str">
        <f t="shared" si="6"/>
        <v xml:space="preserve"> </v>
      </c>
      <c r="E32" s="89" t="str">
        <f t="shared" si="6"/>
        <v xml:space="preserve"> </v>
      </c>
      <c r="F32" s="89" t="str">
        <f t="shared" si="6"/>
        <v xml:space="preserve"> </v>
      </c>
      <c r="G32" s="89" t="str">
        <f t="shared" si="6"/>
        <v xml:space="preserve"> </v>
      </c>
      <c r="H32" s="89" t="str">
        <f t="shared" si="6"/>
        <v xml:space="preserve"> </v>
      </c>
      <c r="I32" s="89" t="str">
        <f t="shared" si="6"/>
        <v xml:space="preserve"> </v>
      </c>
      <c r="J32" s="89" t="str">
        <f t="shared" si="6"/>
        <v xml:space="preserve"> </v>
      </c>
      <c r="K32" s="89" t="str">
        <f t="shared" si="6"/>
        <v xml:space="preserve"> </v>
      </c>
      <c r="L32" s="89" t="str">
        <f t="shared" si="6"/>
        <v xml:space="preserve"> </v>
      </c>
      <c r="M32" s="89" t="str">
        <f t="shared" si="6"/>
        <v xml:space="preserve"> </v>
      </c>
      <c r="N32" s="89" t="str">
        <f t="shared" si="6"/>
        <v xml:space="preserve"> </v>
      </c>
      <c r="O32" s="95" t="s">
        <v>15</v>
      </c>
    </row>
    <row r="33" spans="1:15" s="52" customFormat="1" ht="12.75" customHeight="1">
      <c r="A33" s="67"/>
      <c r="B33" s="49"/>
      <c r="C33" s="54" t="str">
        <f>IF(C23=0," ",ROUND(ROUND(C23,1)*100/ROUND(N20,1)-100,1))</f>
        <v xml:space="preserve"> </v>
      </c>
      <c r="D33" s="54" t="str">
        <f t="shared" ref="D33:N33" si="7">IF(D23=0," ",ROUND(ROUND(D23,1)*100/ROUND(C23,1)-100,1))</f>
        <v xml:space="preserve"> </v>
      </c>
      <c r="E33" s="54" t="str">
        <f t="shared" si="7"/>
        <v xml:space="preserve"> </v>
      </c>
      <c r="F33" s="54" t="str">
        <f t="shared" si="7"/>
        <v xml:space="preserve"> </v>
      </c>
      <c r="G33" s="54" t="str">
        <f t="shared" si="7"/>
        <v xml:space="preserve"> </v>
      </c>
      <c r="H33" s="54" t="str">
        <f t="shared" si="7"/>
        <v xml:space="preserve"> </v>
      </c>
      <c r="I33" s="54" t="str">
        <f t="shared" si="7"/>
        <v xml:space="preserve"> </v>
      </c>
      <c r="J33" s="54" t="str">
        <f t="shared" si="7"/>
        <v xml:space="preserve"> </v>
      </c>
      <c r="K33" s="54" t="str">
        <f t="shared" si="7"/>
        <v xml:space="preserve"> </v>
      </c>
      <c r="L33" s="54" t="str">
        <f t="shared" si="7"/>
        <v xml:space="preserve"> </v>
      </c>
      <c r="M33" s="54" t="str">
        <f t="shared" si="7"/>
        <v xml:space="preserve"> </v>
      </c>
      <c r="N33" s="54" t="str">
        <f t="shared" si="7"/>
        <v xml:space="preserve"> </v>
      </c>
      <c r="O33" s="66"/>
    </row>
    <row r="34" spans="1:15" s="52" customFormat="1" ht="12.75" customHeight="1">
      <c r="A34" s="32" t="s">
        <v>16</v>
      </c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</row>
    <row r="35" spans="1:15" s="52" customFormat="1" ht="12.75" customHeight="1">
      <c r="A35" s="32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</row>
    <row r="36" spans="1:15" s="52" customFormat="1" ht="12.75" customHeight="1">
      <c r="A36" s="67">
        <v>2016</v>
      </c>
      <c r="B36" s="46"/>
      <c r="C36" s="88">
        <f t="shared" ref="C36:O36" si="8">IF(C17=0," ",ROUND(ROUND(C17,1)*100/ROUND(C16,1)-100,1))</f>
        <v>-5</v>
      </c>
      <c r="D36" s="88">
        <f t="shared" si="8"/>
        <v>-6.4</v>
      </c>
      <c r="E36" s="88">
        <f t="shared" si="8"/>
        <v>-5.8</v>
      </c>
      <c r="F36" s="88">
        <f t="shared" si="8"/>
        <v>-5.7</v>
      </c>
      <c r="G36" s="88">
        <f t="shared" si="8"/>
        <v>-5.3</v>
      </c>
      <c r="H36" s="88">
        <f t="shared" si="8"/>
        <v>-4.4000000000000004</v>
      </c>
      <c r="I36" s="88">
        <f t="shared" si="8"/>
        <v>-4.5</v>
      </c>
      <c r="J36" s="88">
        <f t="shared" si="8"/>
        <v>-4.2</v>
      </c>
      <c r="K36" s="88">
        <f t="shared" si="8"/>
        <v>-3.8</v>
      </c>
      <c r="L36" s="88">
        <f t="shared" si="8"/>
        <v>-2.6</v>
      </c>
      <c r="M36" s="88">
        <f t="shared" si="8"/>
        <v>-3.2</v>
      </c>
      <c r="N36" s="88">
        <f t="shared" si="8"/>
        <v>-0.2</v>
      </c>
      <c r="O36" s="88">
        <f t="shared" si="8"/>
        <v>-4.3</v>
      </c>
    </row>
    <row r="37" spans="1:15" s="52" customFormat="1" ht="12.75" customHeight="1">
      <c r="A37" s="67">
        <v>2017</v>
      </c>
      <c r="B37" s="46"/>
      <c r="C37" s="88">
        <f t="shared" ref="C37:O37" si="9">IF(C18=0," ",ROUND(ROUND(C18,1)*100/ROUND(C17,1)-100,1))</f>
        <v>1.1000000000000001</v>
      </c>
      <c r="D37" s="88">
        <f t="shared" si="9"/>
        <v>2.1</v>
      </c>
      <c r="E37" s="88">
        <f t="shared" si="9"/>
        <v>1.1000000000000001</v>
      </c>
      <c r="F37" s="88">
        <f t="shared" si="9"/>
        <v>1.7</v>
      </c>
      <c r="G37" s="88">
        <f t="shared" si="9"/>
        <v>0.6</v>
      </c>
      <c r="H37" s="88">
        <f t="shared" si="9"/>
        <v>-0.1</v>
      </c>
      <c r="I37" s="88">
        <f t="shared" si="9"/>
        <v>0.7</v>
      </c>
      <c r="J37" s="88">
        <f t="shared" si="9"/>
        <v>1.3</v>
      </c>
      <c r="K37" s="88">
        <f t="shared" si="9"/>
        <v>1.8</v>
      </c>
      <c r="L37" s="88">
        <f t="shared" si="9"/>
        <v>1.4</v>
      </c>
      <c r="M37" s="88">
        <f t="shared" si="9"/>
        <v>2.6</v>
      </c>
      <c r="N37" s="88">
        <f t="shared" si="9"/>
        <v>1.6</v>
      </c>
      <c r="O37" s="88">
        <f t="shared" si="9"/>
        <v>1.4</v>
      </c>
    </row>
    <row r="38" spans="1:15" s="52" customFormat="1" ht="12.75" customHeight="1">
      <c r="A38" s="67">
        <v>2018</v>
      </c>
      <c r="B38" s="46"/>
      <c r="C38" s="88">
        <f t="shared" ref="C38:O38" si="10">IF(C19=0," ",ROUND(ROUND(C19,1)*100/ROUND(C18,1)-100,1))</f>
        <v>1.7</v>
      </c>
      <c r="D38" s="88">
        <f t="shared" si="10"/>
        <v>0.5</v>
      </c>
      <c r="E38" s="88">
        <f t="shared" si="10"/>
        <v>1</v>
      </c>
      <c r="F38" s="88">
        <f t="shared" si="10"/>
        <v>2</v>
      </c>
      <c r="G38" s="88">
        <f t="shared" si="10"/>
        <v>3.2</v>
      </c>
      <c r="H38" s="88">
        <f t="shared" si="10"/>
        <v>3.7</v>
      </c>
      <c r="I38" s="88">
        <f t="shared" si="10"/>
        <v>3.6</v>
      </c>
      <c r="J38" s="88">
        <f t="shared" si="10"/>
        <v>4</v>
      </c>
      <c r="K38" s="88">
        <f t="shared" si="10"/>
        <v>5.5</v>
      </c>
      <c r="L38" s="88">
        <f t="shared" si="10"/>
        <v>5.9</v>
      </c>
      <c r="M38" s="88">
        <f t="shared" si="10"/>
        <v>6.7</v>
      </c>
      <c r="N38" s="88">
        <f t="shared" si="10"/>
        <v>3.8</v>
      </c>
      <c r="O38" s="88">
        <f t="shared" si="10"/>
        <v>3.4</v>
      </c>
    </row>
    <row r="39" spans="1:15" s="52" customFormat="1" ht="12.75" customHeight="1">
      <c r="A39" s="67">
        <v>2019</v>
      </c>
      <c r="B39" s="46"/>
      <c r="C39" s="88">
        <f t="shared" ref="C39:O39" si="11">IF(C20=0," ",ROUND(ROUND(C20,1)*100/ROUND(C19,1)-100,1))</f>
        <v>4.9000000000000004</v>
      </c>
      <c r="D39" s="88">
        <f t="shared" si="11"/>
        <v>5.4</v>
      </c>
      <c r="E39" s="88">
        <f t="shared" si="11"/>
        <v>5.5</v>
      </c>
      <c r="F39" s="88">
        <f t="shared" si="11"/>
        <v>4.9000000000000004</v>
      </c>
      <c r="G39" s="88">
        <f t="shared" si="11"/>
        <v>4.5999999999999996</v>
      </c>
      <c r="H39" s="88">
        <f t="shared" si="11"/>
        <v>4</v>
      </c>
      <c r="I39" s="88">
        <f t="shared" si="11"/>
        <v>4.0999999999999996</v>
      </c>
      <c r="J39" s="88">
        <f t="shared" si="11"/>
        <v>3.6</v>
      </c>
      <c r="K39" s="88">
        <f t="shared" si="11"/>
        <v>2.1</v>
      </c>
      <c r="L39" s="88">
        <f t="shared" si="11"/>
        <v>1.3</v>
      </c>
      <c r="M39" s="88">
        <f t="shared" si="11"/>
        <v>-0.2</v>
      </c>
      <c r="N39" s="88">
        <f t="shared" si="11"/>
        <v>2.4</v>
      </c>
      <c r="O39" s="88">
        <f t="shared" si="11"/>
        <v>3.6</v>
      </c>
    </row>
    <row r="40" spans="1:15" s="52" customFormat="1" ht="12.75" customHeight="1">
      <c r="A40" s="67">
        <v>2020</v>
      </c>
      <c r="B40" s="46"/>
      <c r="C40" s="88">
        <f t="shared" ref="C40:O41" si="12">IF(C21=0," ",ROUND(ROUND(C21,1)*100/ROUND(C20,1)-100,1))</f>
        <v>1.5</v>
      </c>
      <c r="D40" s="88">
        <f t="shared" si="12"/>
        <v>1.4</v>
      </c>
      <c r="E40" s="88">
        <f t="shared" si="12"/>
        <v>0.4</v>
      </c>
      <c r="F40" s="88">
        <f t="shared" si="12"/>
        <v>-0.5</v>
      </c>
      <c r="G40" s="88">
        <f t="shared" si="12"/>
        <v>-1.5</v>
      </c>
      <c r="H40" s="88">
        <f t="shared" si="12"/>
        <v>-1.7</v>
      </c>
      <c r="I40" s="88">
        <f t="shared" si="12"/>
        <v>-3.6</v>
      </c>
      <c r="J40" s="88">
        <f t="shared" si="12"/>
        <v>-4.3</v>
      </c>
      <c r="K40" s="88">
        <f t="shared" si="12"/>
        <v>-5.6</v>
      </c>
      <c r="L40" s="88">
        <f t="shared" si="12"/>
        <v>-5.3</v>
      </c>
      <c r="M40" s="88">
        <f t="shared" si="12"/>
        <v>-5.7</v>
      </c>
      <c r="N40" s="88">
        <f t="shared" si="12"/>
        <v>-4.3</v>
      </c>
      <c r="O40" s="88">
        <f t="shared" si="12"/>
        <v>-2.5</v>
      </c>
    </row>
    <row r="41" spans="1:15" s="52" customFormat="1" ht="12.75" customHeight="1">
      <c r="A41" s="135">
        <v>2021</v>
      </c>
      <c r="B41" s="46"/>
      <c r="C41" s="88">
        <f t="shared" si="12"/>
        <v>-2</v>
      </c>
      <c r="D41" s="88" t="str">
        <f t="shared" si="12"/>
        <v xml:space="preserve"> </v>
      </c>
      <c r="E41" s="88" t="str">
        <f t="shared" si="12"/>
        <v xml:space="preserve"> </v>
      </c>
      <c r="F41" s="88" t="str">
        <f t="shared" si="12"/>
        <v xml:space="preserve"> </v>
      </c>
      <c r="G41" s="88" t="str">
        <f t="shared" si="12"/>
        <v xml:space="preserve"> </v>
      </c>
      <c r="H41" s="88" t="str">
        <f t="shared" si="12"/>
        <v xml:space="preserve"> </v>
      </c>
      <c r="I41" s="88" t="str">
        <f t="shared" si="12"/>
        <v xml:space="preserve"> </v>
      </c>
      <c r="J41" s="88" t="str">
        <f t="shared" si="12"/>
        <v xml:space="preserve"> </v>
      </c>
      <c r="K41" s="88" t="str">
        <f t="shared" si="12"/>
        <v xml:space="preserve"> </v>
      </c>
      <c r="L41" s="88" t="str">
        <f t="shared" si="12"/>
        <v xml:space="preserve"> </v>
      </c>
      <c r="M41" s="88" t="str">
        <f t="shared" si="12"/>
        <v xml:space="preserve"> </v>
      </c>
      <c r="N41" s="88" t="str">
        <f t="shared" si="12"/>
        <v xml:space="preserve"> </v>
      </c>
      <c r="O41" s="88" t="str">
        <f t="shared" si="12"/>
        <v xml:space="preserve"> </v>
      </c>
    </row>
    <row r="42" spans="1:15" s="52" customFormat="1" ht="12.75" customHeight="1">
      <c r="C42" s="88" t="str">
        <f t="shared" ref="C42:O42" si="13">IF(C23=0," ",ROUND(ROUND(C23,1)*100/ROUND(C20,1)-100,1))</f>
        <v xml:space="preserve"> </v>
      </c>
      <c r="D42" s="88" t="str">
        <f t="shared" si="13"/>
        <v xml:space="preserve"> </v>
      </c>
      <c r="E42" s="88" t="str">
        <f t="shared" si="13"/>
        <v xml:space="preserve"> </v>
      </c>
      <c r="F42" s="88" t="str">
        <f t="shared" si="13"/>
        <v xml:space="preserve"> </v>
      </c>
      <c r="G42" s="88" t="str">
        <f t="shared" si="13"/>
        <v xml:space="preserve"> </v>
      </c>
      <c r="H42" s="88" t="str">
        <f t="shared" si="13"/>
        <v xml:space="preserve"> </v>
      </c>
      <c r="I42" s="88" t="str">
        <f t="shared" si="13"/>
        <v xml:space="preserve"> </v>
      </c>
      <c r="J42" s="88" t="str">
        <f t="shared" si="13"/>
        <v xml:space="preserve"> </v>
      </c>
      <c r="K42" s="88" t="str">
        <f t="shared" si="13"/>
        <v xml:space="preserve"> </v>
      </c>
      <c r="L42" s="88" t="str">
        <f t="shared" si="13"/>
        <v xml:space="preserve"> </v>
      </c>
      <c r="M42" s="88" t="str">
        <f t="shared" si="13"/>
        <v xml:space="preserve"> </v>
      </c>
      <c r="N42" s="88" t="str">
        <f t="shared" si="13"/>
        <v xml:space="preserve"> </v>
      </c>
      <c r="O42" s="88" t="str">
        <f t="shared" si="13"/>
        <v xml:space="preserve"> </v>
      </c>
    </row>
    <row r="43" spans="1:15" s="52" customFormat="1" ht="12.75" customHeight="1">
      <c r="A43" s="32" t="s">
        <v>29</v>
      </c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</row>
    <row r="44" spans="1:15" s="52" customFormat="1" ht="12.75" customHeight="1">
      <c r="A44" s="32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</row>
    <row r="45" spans="1:15" s="52" customFormat="1" ht="12.75" customHeight="1">
      <c r="A45" s="32" t="s">
        <v>102</v>
      </c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</row>
    <row r="46" spans="1:15" s="52" customFormat="1" ht="12.75" customHeight="1"/>
    <row r="47" spans="1:15" s="52" customFormat="1" ht="12.75" customHeight="1">
      <c r="A47" s="67">
        <v>2015</v>
      </c>
      <c r="B47" s="46"/>
      <c r="C47" s="87">
        <v>97.2</v>
      </c>
      <c r="D47" s="87">
        <v>98.3</v>
      </c>
      <c r="E47" s="87">
        <v>101.2</v>
      </c>
      <c r="F47" s="87">
        <v>101.1</v>
      </c>
      <c r="G47" s="87">
        <v>100.2</v>
      </c>
      <c r="H47" s="87">
        <v>99.5</v>
      </c>
      <c r="I47" s="87">
        <v>97.3</v>
      </c>
      <c r="J47" s="87">
        <v>98.9</v>
      </c>
      <c r="K47" s="87">
        <v>101.8</v>
      </c>
      <c r="L47" s="87">
        <v>102.4</v>
      </c>
      <c r="M47" s="87">
        <v>101.9</v>
      </c>
      <c r="N47" s="87">
        <v>100.2</v>
      </c>
      <c r="O47" s="87">
        <v>100</v>
      </c>
    </row>
    <row r="48" spans="1:15" s="52" customFormat="1" ht="12.75" customHeight="1">
      <c r="A48" s="67">
        <v>2016</v>
      </c>
      <c r="B48" s="46"/>
      <c r="C48" s="87">
        <v>97.9</v>
      </c>
      <c r="D48" s="87">
        <v>99</v>
      </c>
      <c r="E48" s="87">
        <v>101.3</v>
      </c>
      <c r="F48" s="87">
        <v>102.2</v>
      </c>
      <c r="G48" s="87">
        <v>101.5</v>
      </c>
      <c r="H48" s="87">
        <v>100</v>
      </c>
      <c r="I48" s="87">
        <v>98.5</v>
      </c>
      <c r="J48" s="87">
        <v>99.2</v>
      </c>
      <c r="K48" s="87">
        <v>102</v>
      </c>
      <c r="L48" s="87">
        <v>103</v>
      </c>
      <c r="M48" s="87">
        <v>102.5</v>
      </c>
      <c r="N48" s="87">
        <v>101.4</v>
      </c>
      <c r="O48" s="87">
        <v>100.7</v>
      </c>
    </row>
    <row r="49" spans="1:15" s="52" customFormat="1" ht="12.75" customHeight="1">
      <c r="A49" s="67">
        <v>2017</v>
      </c>
      <c r="B49" s="46"/>
      <c r="C49" s="87">
        <v>98.4</v>
      </c>
      <c r="D49" s="87">
        <v>99.5</v>
      </c>
      <c r="E49" s="87">
        <v>103</v>
      </c>
      <c r="F49" s="87">
        <v>103</v>
      </c>
      <c r="G49" s="87">
        <v>102.8</v>
      </c>
      <c r="H49" s="87">
        <v>101.2</v>
      </c>
      <c r="I49" s="87">
        <v>99.7</v>
      </c>
      <c r="J49" s="87">
        <v>100.7</v>
      </c>
      <c r="K49" s="87">
        <v>103.3</v>
      </c>
      <c r="L49" s="87">
        <v>104</v>
      </c>
      <c r="M49" s="87">
        <v>103.4</v>
      </c>
      <c r="N49" s="87">
        <v>102.6</v>
      </c>
      <c r="O49" s="87">
        <v>101.8</v>
      </c>
    </row>
    <row r="50" spans="1:15" s="52" customFormat="1" ht="12.75" customHeight="1">
      <c r="A50" s="67">
        <v>2018</v>
      </c>
      <c r="B50" s="46"/>
      <c r="C50" s="87">
        <v>99.2</v>
      </c>
      <c r="D50" s="87">
        <v>100.5</v>
      </c>
      <c r="E50" s="87">
        <v>103.5</v>
      </c>
      <c r="F50" s="87">
        <v>103.6</v>
      </c>
      <c r="G50" s="87">
        <v>103.1</v>
      </c>
      <c r="H50" s="87">
        <v>101.8</v>
      </c>
      <c r="I50" s="87">
        <v>98.7</v>
      </c>
      <c r="J50" s="87">
        <v>100.6</v>
      </c>
      <c r="K50" s="87">
        <v>104.4</v>
      </c>
      <c r="L50" s="87">
        <v>105.1</v>
      </c>
      <c r="M50" s="87">
        <v>105.1</v>
      </c>
      <c r="N50" s="87">
        <v>103.8</v>
      </c>
      <c r="O50" s="87">
        <v>102.5</v>
      </c>
    </row>
    <row r="51" spans="1:15" s="52" customFormat="1" ht="12.75" customHeight="1">
      <c r="A51" s="67">
        <v>2019</v>
      </c>
      <c r="B51" s="46"/>
      <c r="C51" s="87">
        <v>100.3</v>
      </c>
      <c r="D51" s="87">
        <v>102</v>
      </c>
      <c r="E51" s="87">
        <v>103.7</v>
      </c>
      <c r="F51" s="87">
        <v>105.2</v>
      </c>
      <c r="G51" s="87">
        <v>105</v>
      </c>
      <c r="H51" s="87">
        <v>103.9</v>
      </c>
      <c r="I51" s="87">
        <v>101.3</v>
      </c>
      <c r="J51" s="87">
        <v>101.9</v>
      </c>
      <c r="K51" s="87">
        <v>105.5</v>
      </c>
      <c r="L51" s="87">
        <v>106</v>
      </c>
      <c r="M51" s="87">
        <v>106.2</v>
      </c>
      <c r="N51" s="87">
        <v>105.4</v>
      </c>
      <c r="O51" s="87">
        <v>103.9</v>
      </c>
    </row>
    <row r="52" spans="1:15" s="52" customFormat="1" ht="12.75" customHeight="1">
      <c r="A52" s="67">
        <v>2020</v>
      </c>
      <c r="B52" s="46"/>
      <c r="C52" s="87">
        <v>101.6</v>
      </c>
      <c r="D52" s="87">
        <v>103.7</v>
      </c>
      <c r="E52" s="87">
        <v>105.8</v>
      </c>
      <c r="F52" s="87" t="s">
        <v>119</v>
      </c>
      <c r="G52" s="87">
        <v>105.9</v>
      </c>
      <c r="H52" s="86">
        <v>103.6</v>
      </c>
      <c r="I52" s="86">
        <v>100.4</v>
      </c>
      <c r="J52" s="86">
        <v>101.9</v>
      </c>
      <c r="K52" s="86">
        <v>104.2</v>
      </c>
      <c r="L52" s="86">
        <v>105.5</v>
      </c>
      <c r="M52" s="86">
        <v>105.5</v>
      </c>
      <c r="N52" s="87">
        <v>102.1</v>
      </c>
      <c r="O52" s="87">
        <v>103.8</v>
      </c>
    </row>
    <row r="53" spans="1:15" s="52" customFormat="1" ht="12.75" customHeight="1">
      <c r="A53" s="135">
        <v>2021</v>
      </c>
      <c r="B53" s="46"/>
      <c r="C53" s="104">
        <v>104.5</v>
      </c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</row>
    <row r="54" spans="1:15" s="52" customFormat="1" ht="12.75" customHeight="1">
      <c r="A54" s="67"/>
      <c r="B54" s="49"/>
      <c r="C54" s="47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87"/>
      <c r="O54" s="87"/>
    </row>
    <row r="55" spans="1:15" s="52" customFormat="1" ht="12.75" customHeight="1">
      <c r="A55" s="32" t="s">
        <v>14</v>
      </c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</row>
    <row r="56" spans="1:15" s="52" customFormat="1" ht="12.75" customHeight="1"/>
    <row r="57" spans="1:15" s="52" customFormat="1" ht="12.75" customHeight="1">
      <c r="A57" s="67">
        <v>2015</v>
      </c>
      <c r="B57" s="46"/>
      <c r="C57" s="89">
        <v>-2.9</v>
      </c>
      <c r="D57" s="89">
        <f t="shared" ref="D57:N57" si="14">IF(D47=0," ",ROUND(ROUND(D47,1)*100/ROUND(C47,1)-100,1))</f>
        <v>1.1000000000000001</v>
      </c>
      <c r="E57" s="89">
        <f t="shared" si="14"/>
        <v>3</v>
      </c>
      <c r="F57" s="89">
        <f t="shared" si="14"/>
        <v>-0.1</v>
      </c>
      <c r="G57" s="89">
        <f t="shared" si="14"/>
        <v>-0.9</v>
      </c>
      <c r="H57" s="89">
        <f t="shared" si="14"/>
        <v>-0.7</v>
      </c>
      <c r="I57" s="89">
        <f t="shared" si="14"/>
        <v>-2.2000000000000002</v>
      </c>
      <c r="J57" s="89">
        <f t="shared" si="14"/>
        <v>1.6</v>
      </c>
      <c r="K57" s="89">
        <f t="shared" si="14"/>
        <v>2.9</v>
      </c>
      <c r="L57" s="89">
        <f t="shared" si="14"/>
        <v>0.6</v>
      </c>
      <c r="M57" s="89">
        <f t="shared" si="14"/>
        <v>-0.5</v>
      </c>
      <c r="N57" s="89">
        <f t="shared" si="14"/>
        <v>-1.7</v>
      </c>
      <c r="O57" s="95" t="s">
        <v>15</v>
      </c>
    </row>
    <row r="58" spans="1:15" s="52" customFormat="1" ht="12.75" customHeight="1">
      <c r="A58" s="67">
        <v>2016</v>
      </c>
      <c r="B58" s="46"/>
      <c r="C58" s="89">
        <f t="shared" ref="C58:C63" si="15">IF(C48=0," ",ROUND(ROUND(C48,1)*100/ROUND(N47,1)-100,1))</f>
        <v>-2.2999999999999998</v>
      </c>
      <c r="D58" s="89">
        <f t="shared" ref="D58:N58" si="16">IF(D48=0," ",ROUND(ROUND(D48,1)*100/ROUND(C48,1)-100,1))</f>
        <v>1.1000000000000001</v>
      </c>
      <c r="E58" s="89">
        <f t="shared" si="16"/>
        <v>2.2999999999999998</v>
      </c>
      <c r="F58" s="89">
        <f t="shared" si="16"/>
        <v>0.9</v>
      </c>
      <c r="G58" s="89">
        <f t="shared" si="16"/>
        <v>-0.7</v>
      </c>
      <c r="H58" s="89">
        <f t="shared" si="16"/>
        <v>-1.5</v>
      </c>
      <c r="I58" s="89">
        <f t="shared" si="16"/>
        <v>-1.5</v>
      </c>
      <c r="J58" s="89">
        <f t="shared" si="16"/>
        <v>0.7</v>
      </c>
      <c r="K58" s="89">
        <f t="shared" si="16"/>
        <v>2.8</v>
      </c>
      <c r="L58" s="89">
        <f t="shared" si="16"/>
        <v>1</v>
      </c>
      <c r="M58" s="89">
        <f t="shared" si="16"/>
        <v>-0.5</v>
      </c>
      <c r="N58" s="89">
        <f t="shared" si="16"/>
        <v>-1.1000000000000001</v>
      </c>
      <c r="O58" s="95" t="s">
        <v>15</v>
      </c>
    </row>
    <row r="59" spans="1:15" s="52" customFormat="1" ht="12.75" customHeight="1">
      <c r="A59" s="67">
        <v>2017</v>
      </c>
      <c r="B59" s="46"/>
      <c r="C59" s="89">
        <f t="shared" si="15"/>
        <v>-3</v>
      </c>
      <c r="D59" s="89">
        <f t="shared" ref="D59:N59" si="17">IF(D49=0," ",ROUND(ROUND(D49,1)*100/ROUND(C49,1)-100,1))</f>
        <v>1.1000000000000001</v>
      </c>
      <c r="E59" s="89">
        <f t="shared" si="17"/>
        <v>3.5</v>
      </c>
      <c r="F59" s="89">
        <f t="shared" si="17"/>
        <v>0</v>
      </c>
      <c r="G59" s="89">
        <f t="shared" si="17"/>
        <v>-0.2</v>
      </c>
      <c r="H59" s="89">
        <f t="shared" si="17"/>
        <v>-1.6</v>
      </c>
      <c r="I59" s="89">
        <f t="shared" si="17"/>
        <v>-1.5</v>
      </c>
      <c r="J59" s="89">
        <f t="shared" si="17"/>
        <v>1</v>
      </c>
      <c r="K59" s="89">
        <f t="shared" si="17"/>
        <v>2.6</v>
      </c>
      <c r="L59" s="89">
        <f t="shared" si="17"/>
        <v>0.7</v>
      </c>
      <c r="M59" s="89">
        <f t="shared" si="17"/>
        <v>-0.6</v>
      </c>
      <c r="N59" s="89">
        <f t="shared" si="17"/>
        <v>-0.8</v>
      </c>
      <c r="O59" s="95" t="s">
        <v>15</v>
      </c>
    </row>
    <row r="60" spans="1:15" s="52" customFormat="1" ht="12.75" customHeight="1">
      <c r="A60" s="67">
        <v>2018</v>
      </c>
      <c r="B60" s="46"/>
      <c r="C60" s="89">
        <f t="shared" si="15"/>
        <v>-3.3</v>
      </c>
      <c r="D60" s="89">
        <f t="shared" ref="D60:N60" si="18">IF(D50=0," ",ROUND(ROUND(D50,1)*100/ROUND(C50,1)-100,1))</f>
        <v>1.3</v>
      </c>
      <c r="E60" s="89">
        <f t="shared" si="18"/>
        <v>3</v>
      </c>
      <c r="F60" s="89">
        <f t="shared" si="18"/>
        <v>0.1</v>
      </c>
      <c r="G60" s="89">
        <f t="shared" si="18"/>
        <v>-0.5</v>
      </c>
      <c r="H60" s="89">
        <f t="shared" si="18"/>
        <v>-1.3</v>
      </c>
      <c r="I60" s="89">
        <f t="shared" si="18"/>
        <v>-3</v>
      </c>
      <c r="J60" s="89">
        <f t="shared" si="18"/>
        <v>1.9</v>
      </c>
      <c r="K60" s="89">
        <f t="shared" si="18"/>
        <v>3.8</v>
      </c>
      <c r="L60" s="89">
        <f t="shared" si="18"/>
        <v>0.7</v>
      </c>
      <c r="M60" s="89">
        <f t="shared" si="18"/>
        <v>0</v>
      </c>
      <c r="N60" s="89">
        <f t="shared" si="18"/>
        <v>-1.2</v>
      </c>
      <c r="O60" s="95" t="s">
        <v>15</v>
      </c>
    </row>
    <row r="61" spans="1:15" s="52" customFormat="1" ht="12.75" customHeight="1">
      <c r="A61" s="67">
        <v>2019</v>
      </c>
      <c r="B61" s="46"/>
      <c r="C61" s="89">
        <f t="shared" si="15"/>
        <v>-3.4</v>
      </c>
      <c r="D61" s="89">
        <f t="shared" ref="D61:N61" si="19">IF(D51=0," ",ROUND(ROUND(D51,1)*100/ROUND(C51,1)-100,1))</f>
        <v>1.7</v>
      </c>
      <c r="E61" s="89">
        <f t="shared" si="19"/>
        <v>1.7</v>
      </c>
      <c r="F61" s="89">
        <f t="shared" si="19"/>
        <v>1.4</v>
      </c>
      <c r="G61" s="89">
        <f t="shared" si="19"/>
        <v>-0.2</v>
      </c>
      <c r="H61" s="89">
        <f t="shared" si="19"/>
        <v>-1</v>
      </c>
      <c r="I61" s="89">
        <f t="shared" si="19"/>
        <v>-2.5</v>
      </c>
      <c r="J61" s="89">
        <f t="shared" si="19"/>
        <v>0.6</v>
      </c>
      <c r="K61" s="89">
        <f t="shared" si="19"/>
        <v>3.5</v>
      </c>
      <c r="L61" s="89">
        <f t="shared" si="19"/>
        <v>0.5</v>
      </c>
      <c r="M61" s="89">
        <f t="shared" si="19"/>
        <v>0.2</v>
      </c>
      <c r="N61" s="89">
        <f t="shared" si="19"/>
        <v>-0.8</v>
      </c>
      <c r="O61" s="96" t="s">
        <v>15</v>
      </c>
    </row>
    <row r="62" spans="1:15" s="52" customFormat="1" ht="12.75" customHeight="1">
      <c r="A62" s="67">
        <v>2020</v>
      </c>
      <c r="B62" s="46"/>
      <c r="C62" s="89">
        <f t="shared" si="15"/>
        <v>-3.6</v>
      </c>
      <c r="D62" s="89">
        <f t="shared" ref="D62:D63" si="20">IF(D52=0," ",ROUND(ROUND(D52,1)*100/ROUND(C52,1)-100,1))</f>
        <v>2.1</v>
      </c>
      <c r="E62" s="89">
        <f t="shared" ref="E62:E63" si="21">IF(E52=0," ",ROUND(ROUND(E52,1)*100/ROUND(D52,1)-100,1))</f>
        <v>2</v>
      </c>
      <c r="F62" s="89" t="s">
        <v>117</v>
      </c>
      <c r="G62" s="89">
        <v>0.2</v>
      </c>
      <c r="H62" s="89">
        <f t="shared" ref="H62:H63" si="22">IF(H52=0," ",ROUND(ROUND(H52,1)*100/ROUND(G52,1)-100,1))</f>
        <v>-2.2000000000000002</v>
      </c>
      <c r="I62" s="89">
        <f t="shared" ref="I62:I63" si="23">IF(I52=0," ",ROUND(ROUND(I52,1)*100/ROUND(H52,1)-100,1))</f>
        <v>-3.1</v>
      </c>
      <c r="J62" s="89">
        <f t="shared" ref="J62:J63" si="24">IF(J52=0," ",ROUND(ROUND(J52,1)*100/ROUND(I52,1)-100,1))</f>
        <v>1.5</v>
      </c>
      <c r="K62" s="89">
        <f t="shared" ref="K62:K63" si="25">IF(K52=0," ",ROUND(ROUND(K52,1)*100/ROUND(J52,1)-100,1))</f>
        <v>2.2999999999999998</v>
      </c>
      <c r="L62" s="89">
        <f t="shared" ref="L62:L63" si="26">IF(L52=0," ",ROUND(ROUND(L52,1)*100/ROUND(K52,1)-100,1))</f>
        <v>1.2</v>
      </c>
      <c r="M62" s="89">
        <f t="shared" ref="M62:M63" si="27">IF(M52=0," ",ROUND(ROUND(M52,1)*100/ROUND(L52,1)-100,1))</f>
        <v>0</v>
      </c>
      <c r="N62" s="89">
        <f t="shared" ref="N62:N63" si="28">IF(N52=0," ",ROUND(ROUND(N52,1)*100/ROUND(M52,1)-100,1))</f>
        <v>-3.2</v>
      </c>
      <c r="O62" s="96" t="s">
        <v>15</v>
      </c>
    </row>
    <row r="63" spans="1:15" s="52" customFormat="1" ht="12.75" customHeight="1">
      <c r="A63" s="135">
        <v>2021</v>
      </c>
      <c r="B63" s="46"/>
      <c r="C63" s="137">
        <f t="shared" si="15"/>
        <v>2.4</v>
      </c>
      <c r="D63" s="89" t="str">
        <f t="shared" si="20"/>
        <v xml:space="preserve"> </v>
      </c>
      <c r="E63" s="89" t="str">
        <f t="shared" si="21"/>
        <v xml:space="preserve"> </v>
      </c>
      <c r="F63" s="89" t="str">
        <f t="shared" ref="F63" si="29">IF(F53=0," ",ROUND(ROUND(F53,1)*100/ROUND(E53,1)-100,1))</f>
        <v xml:space="preserve"> </v>
      </c>
      <c r="G63" s="89" t="str">
        <f t="shared" ref="G63" si="30">IF(G53=0," ",ROUND(ROUND(G53,1)*100/ROUND(F53,1)-100,1))</f>
        <v xml:space="preserve"> </v>
      </c>
      <c r="H63" s="89" t="str">
        <f t="shared" si="22"/>
        <v xml:space="preserve"> </v>
      </c>
      <c r="I63" s="89" t="str">
        <f t="shared" si="23"/>
        <v xml:space="preserve"> </v>
      </c>
      <c r="J63" s="89" t="str">
        <f t="shared" si="24"/>
        <v xml:space="preserve"> </v>
      </c>
      <c r="K63" s="89" t="str">
        <f t="shared" si="25"/>
        <v xml:space="preserve"> </v>
      </c>
      <c r="L63" s="89" t="str">
        <f t="shared" si="26"/>
        <v xml:space="preserve"> </v>
      </c>
      <c r="M63" s="89" t="str">
        <f t="shared" si="27"/>
        <v xml:space="preserve"> </v>
      </c>
      <c r="N63" s="89" t="str">
        <f t="shared" si="28"/>
        <v xml:space="preserve"> </v>
      </c>
      <c r="O63" s="96" t="s">
        <v>15</v>
      </c>
    </row>
    <row r="64" spans="1:15" s="52" customFormat="1" ht="12.75" customHeight="1">
      <c r="A64" s="67"/>
      <c r="B64" s="49"/>
      <c r="C64" s="54" t="str">
        <f>IF(C54=0," ",ROUND(ROUND(C54,1)*100/ROUND(N51,1)-100,1))</f>
        <v xml:space="preserve"> </v>
      </c>
      <c r="D64" s="54" t="str">
        <f t="shared" ref="D64:N64" si="31">IF(D54=0," ",ROUND(ROUND(D54,1)*100/ROUND(C54,1)-100,1))</f>
        <v xml:space="preserve"> </v>
      </c>
      <c r="E64" s="54" t="str">
        <f t="shared" si="31"/>
        <v xml:space="preserve"> </v>
      </c>
      <c r="F64" s="54" t="str">
        <f t="shared" si="31"/>
        <v xml:space="preserve"> </v>
      </c>
      <c r="G64" s="54" t="str">
        <f t="shared" si="31"/>
        <v xml:space="preserve"> </v>
      </c>
      <c r="H64" s="54" t="str">
        <f t="shared" si="31"/>
        <v xml:space="preserve"> </v>
      </c>
      <c r="I64" s="54" t="str">
        <f t="shared" si="31"/>
        <v xml:space="preserve"> </v>
      </c>
      <c r="J64" s="54" t="str">
        <f t="shared" si="31"/>
        <v xml:space="preserve"> </v>
      </c>
      <c r="K64" s="54" t="str">
        <f t="shared" si="31"/>
        <v xml:space="preserve"> </v>
      </c>
      <c r="L64" s="54" t="str">
        <f t="shared" si="31"/>
        <v xml:space="preserve"> </v>
      </c>
      <c r="M64" s="54" t="str">
        <f t="shared" si="31"/>
        <v xml:space="preserve"> </v>
      </c>
      <c r="N64" s="54" t="str">
        <f t="shared" si="31"/>
        <v xml:space="preserve"> </v>
      </c>
      <c r="O64" s="66"/>
    </row>
    <row r="65" spans="1:15" s="52" customFormat="1" ht="12.75" customHeight="1">
      <c r="A65" s="32" t="s">
        <v>16</v>
      </c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</row>
    <row r="66" spans="1:15" s="52" customFormat="1" ht="12.75" customHeight="1">
      <c r="A66" s="32"/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</row>
    <row r="67" spans="1:15" ht="12.75" customHeight="1">
      <c r="A67" s="67">
        <v>2016</v>
      </c>
      <c r="B67" s="46"/>
      <c r="C67" s="88">
        <f t="shared" ref="C67:O67" si="32">IF(C48=0," ",ROUND(ROUND(C48,1)*100/ROUND(C47,1)-100,1))</f>
        <v>0.7</v>
      </c>
      <c r="D67" s="88">
        <f t="shared" si="32"/>
        <v>0.7</v>
      </c>
      <c r="E67" s="88">
        <f t="shared" si="32"/>
        <v>0.1</v>
      </c>
      <c r="F67" s="88">
        <f t="shared" si="32"/>
        <v>1.1000000000000001</v>
      </c>
      <c r="G67" s="88">
        <f t="shared" si="32"/>
        <v>1.3</v>
      </c>
      <c r="H67" s="88">
        <f t="shared" si="32"/>
        <v>0.5</v>
      </c>
      <c r="I67" s="88">
        <f t="shared" si="32"/>
        <v>1.2</v>
      </c>
      <c r="J67" s="88">
        <f t="shared" si="32"/>
        <v>0.3</v>
      </c>
      <c r="K67" s="88">
        <f t="shared" si="32"/>
        <v>0.2</v>
      </c>
      <c r="L67" s="88">
        <f t="shared" si="32"/>
        <v>0.6</v>
      </c>
      <c r="M67" s="88">
        <f t="shared" si="32"/>
        <v>0.6</v>
      </c>
      <c r="N67" s="88">
        <f t="shared" si="32"/>
        <v>1.2</v>
      </c>
      <c r="O67" s="88">
        <f t="shared" si="32"/>
        <v>0.7</v>
      </c>
    </row>
    <row r="68" spans="1:15" ht="12.75" customHeight="1">
      <c r="A68" s="67">
        <v>2017</v>
      </c>
      <c r="B68" s="46"/>
      <c r="C68" s="88">
        <f t="shared" ref="C68:O68" si="33">IF(C49=0," ",ROUND(ROUND(C49,1)*100/ROUND(C48,1)-100,1))</f>
        <v>0.5</v>
      </c>
      <c r="D68" s="88">
        <f t="shared" si="33"/>
        <v>0.5</v>
      </c>
      <c r="E68" s="88">
        <f t="shared" si="33"/>
        <v>1.7</v>
      </c>
      <c r="F68" s="88">
        <f t="shared" si="33"/>
        <v>0.8</v>
      </c>
      <c r="G68" s="88">
        <f t="shared" si="33"/>
        <v>1.3</v>
      </c>
      <c r="H68" s="88">
        <f t="shared" si="33"/>
        <v>1.2</v>
      </c>
      <c r="I68" s="88">
        <f t="shared" si="33"/>
        <v>1.2</v>
      </c>
      <c r="J68" s="88">
        <f t="shared" si="33"/>
        <v>1.5</v>
      </c>
      <c r="K68" s="88">
        <f t="shared" si="33"/>
        <v>1.3</v>
      </c>
      <c r="L68" s="88">
        <f t="shared" si="33"/>
        <v>1</v>
      </c>
      <c r="M68" s="88">
        <f t="shared" si="33"/>
        <v>0.9</v>
      </c>
      <c r="N68" s="88">
        <f t="shared" si="33"/>
        <v>1.2</v>
      </c>
      <c r="O68" s="88">
        <f t="shared" si="33"/>
        <v>1.1000000000000001</v>
      </c>
    </row>
    <row r="69" spans="1:15" ht="12.75" customHeight="1">
      <c r="A69" s="67">
        <v>2018</v>
      </c>
      <c r="B69" s="46"/>
      <c r="C69" s="88">
        <f t="shared" ref="C69:O69" si="34">IF(C50=0," ",ROUND(ROUND(C50,1)*100/ROUND(C49,1)-100,1))</f>
        <v>0.8</v>
      </c>
      <c r="D69" s="88">
        <f t="shared" si="34"/>
        <v>1</v>
      </c>
      <c r="E69" s="88">
        <f t="shared" si="34"/>
        <v>0.5</v>
      </c>
      <c r="F69" s="88">
        <f t="shared" si="34"/>
        <v>0.6</v>
      </c>
      <c r="G69" s="88">
        <f t="shared" si="34"/>
        <v>0.3</v>
      </c>
      <c r="H69" s="88">
        <f t="shared" si="34"/>
        <v>0.6</v>
      </c>
      <c r="I69" s="88">
        <f t="shared" si="34"/>
        <v>-1</v>
      </c>
      <c r="J69" s="88">
        <f t="shared" si="34"/>
        <v>-0.1</v>
      </c>
      <c r="K69" s="88">
        <f t="shared" si="34"/>
        <v>1.1000000000000001</v>
      </c>
      <c r="L69" s="88">
        <f t="shared" si="34"/>
        <v>1.1000000000000001</v>
      </c>
      <c r="M69" s="88">
        <f t="shared" si="34"/>
        <v>1.6</v>
      </c>
      <c r="N69" s="88">
        <f t="shared" si="34"/>
        <v>1.2</v>
      </c>
      <c r="O69" s="88">
        <f t="shared" si="34"/>
        <v>0.7</v>
      </c>
    </row>
    <row r="70" spans="1:15" ht="12.75" customHeight="1">
      <c r="A70" s="67">
        <v>2019</v>
      </c>
      <c r="B70" s="46"/>
      <c r="C70" s="88">
        <f t="shared" ref="C70:O72" si="35">IF(C51=0," ",ROUND(ROUND(C51,1)*100/ROUND(C50,1)-100,1))</f>
        <v>1.1000000000000001</v>
      </c>
      <c r="D70" s="88">
        <f t="shared" si="35"/>
        <v>1.5</v>
      </c>
      <c r="E70" s="88">
        <f t="shared" si="35"/>
        <v>0.2</v>
      </c>
      <c r="F70" s="88">
        <f t="shared" si="35"/>
        <v>1.5</v>
      </c>
      <c r="G70" s="88">
        <f t="shared" si="35"/>
        <v>1.8</v>
      </c>
      <c r="H70" s="88">
        <f t="shared" si="35"/>
        <v>2.1</v>
      </c>
      <c r="I70" s="88">
        <f t="shared" si="35"/>
        <v>2.6</v>
      </c>
      <c r="J70" s="88">
        <f t="shared" si="35"/>
        <v>1.3</v>
      </c>
      <c r="K70" s="88">
        <f t="shared" si="35"/>
        <v>1.1000000000000001</v>
      </c>
      <c r="L70" s="88">
        <f t="shared" si="35"/>
        <v>0.9</v>
      </c>
      <c r="M70" s="88">
        <f t="shared" si="35"/>
        <v>1</v>
      </c>
      <c r="N70" s="88">
        <f t="shared" si="35"/>
        <v>1.5</v>
      </c>
      <c r="O70" s="88">
        <f t="shared" si="35"/>
        <v>1.4</v>
      </c>
    </row>
    <row r="71" spans="1:15" ht="12.75" customHeight="1">
      <c r="A71" s="67">
        <v>2020</v>
      </c>
      <c r="B71" s="46"/>
      <c r="C71" s="88">
        <f t="shared" ref="C71:O71" si="36">IF(C52=0," ",ROUND(ROUND(C52,1)*100/ROUND(C51,1)-100,1))</f>
        <v>1.3</v>
      </c>
      <c r="D71" s="88">
        <f t="shared" si="36"/>
        <v>1.7</v>
      </c>
      <c r="E71" s="88">
        <f t="shared" si="36"/>
        <v>2</v>
      </c>
      <c r="F71" s="88" t="s">
        <v>118</v>
      </c>
      <c r="G71" s="88">
        <f t="shared" si="35"/>
        <v>0.9</v>
      </c>
      <c r="H71" s="88">
        <f t="shared" si="36"/>
        <v>-0.3</v>
      </c>
      <c r="I71" s="88">
        <f t="shared" si="36"/>
        <v>-0.9</v>
      </c>
      <c r="J71" s="88">
        <f t="shared" si="36"/>
        <v>0</v>
      </c>
      <c r="K71" s="88">
        <f t="shared" si="36"/>
        <v>-1.2</v>
      </c>
      <c r="L71" s="88">
        <f t="shared" si="36"/>
        <v>-0.5</v>
      </c>
      <c r="M71" s="88">
        <f t="shared" si="36"/>
        <v>-0.7</v>
      </c>
      <c r="N71" s="88">
        <f t="shared" si="36"/>
        <v>-3.1</v>
      </c>
      <c r="O71" s="88">
        <f t="shared" si="36"/>
        <v>-0.1</v>
      </c>
    </row>
    <row r="72" spans="1:15" ht="12.75" customHeight="1">
      <c r="A72" s="135">
        <v>2021</v>
      </c>
      <c r="B72" s="46"/>
      <c r="C72" s="105">
        <f t="shared" si="35"/>
        <v>2.9</v>
      </c>
      <c r="D72" s="88" t="str">
        <f t="shared" si="35"/>
        <v xml:space="preserve"> </v>
      </c>
      <c r="E72" s="88" t="str">
        <f t="shared" si="35"/>
        <v xml:space="preserve"> </v>
      </c>
      <c r="F72" s="88" t="str">
        <f t="shared" si="35"/>
        <v xml:space="preserve"> </v>
      </c>
      <c r="G72" s="88" t="str">
        <f t="shared" si="35"/>
        <v xml:space="preserve"> </v>
      </c>
      <c r="H72" s="88" t="str">
        <f t="shared" si="35"/>
        <v xml:space="preserve"> </v>
      </c>
      <c r="I72" s="88" t="str">
        <f t="shared" si="35"/>
        <v xml:space="preserve"> </v>
      </c>
      <c r="J72" s="88" t="str">
        <f t="shared" si="35"/>
        <v xml:space="preserve"> </v>
      </c>
      <c r="K72" s="88" t="str">
        <f t="shared" si="35"/>
        <v xml:space="preserve"> </v>
      </c>
      <c r="L72" s="88" t="str">
        <f t="shared" si="35"/>
        <v xml:space="preserve"> </v>
      </c>
      <c r="M72" s="88" t="str">
        <f t="shared" si="35"/>
        <v xml:space="preserve"> </v>
      </c>
      <c r="N72" s="88" t="str">
        <f t="shared" si="35"/>
        <v xml:space="preserve"> </v>
      </c>
      <c r="O72" s="88" t="str">
        <f t="shared" si="35"/>
        <v xml:space="preserve"> </v>
      </c>
    </row>
    <row r="73" spans="1:15" ht="12.75" customHeight="1">
      <c r="A73" s="84"/>
      <c r="B73" s="84"/>
      <c r="C73" s="84" t="str">
        <f>IF('Seite 8'!C54=0," ",ROUND(ROUND('Seite 8'!C54,1)*100/ROUND('Seite 8'!C51,1)-100,1))</f>
        <v xml:space="preserve"> </v>
      </c>
      <c r="D73" s="84" t="str">
        <f>IF('Seite 8'!D54=0," ",ROUND(ROUND('Seite 8'!D54,1)*100/ROUND('Seite 8'!D51,1)-100,1))</f>
        <v xml:space="preserve"> </v>
      </c>
      <c r="E73" s="84" t="str">
        <f>IF('Seite 8'!E54=0," ",ROUND(ROUND('Seite 8'!E54,1)*100/ROUND('Seite 8'!E51,1)-100,1))</f>
        <v xml:space="preserve"> </v>
      </c>
      <c r="F73" s="84" t="str">
        <f>IF('Seite 8'!F54=0," ",ROUND(ROUND('Seite 8'!F54,1)*100/ROUND('Seite 8'!F51,1)-100,1))</f>
        <v xml:space="preserve"> </v>
      </c>
      <c r="G73" s="84" t="str">
        <f>IF('Seite 8'!G54=0," ",ROUND(ROUND('Seite 8'!G54,1)*100/ROUND('Seite 8'!G51,1)-100,1))</f>
        <v xml:space="preserve"> </v>
      </c>
      <c r="H73" s="84" t="str">
        <f>IF('Seite 8'!H54=0," ",ROUND(ROUND('Seite 8'!H54,1)*100/ROUND('Seite 8'!H51,1)-100,1))</f>
        <v xml:space="preserve"> </v>
      </c>
      <c r="I73" s="84" t="str">
        <f>IF('Seite 8'!I54=0," ",ROUND(ROUND('Seite 8'!I54,1)*100/ROUND('Seite 8'!I51,1)-100,1))</f>
        <v xml:space="preserve"> </v>
      </c>
      <c r="J73" s="84" t="str">
        <f>IF('Seite 8'!J54=0," ",ROUND(ROUND('Seite 8'!J54,1)*100/ROUND('Seite 8'!J51,1)-100,1))</f>
        <v xml:space="preserve"> </v>
      </c>
      <c r="K73" s="84" t="str">
        <f>IF('Seite 8'!K54=0," ",ROUND(ROUND('Seite 8'!K54,1)*100/ROUND('Seite 8'!K51,1)-100,1))</f>
        <v xml:space="preserve"> </v>
      </c>
      <c r="L73" s="84" t="str">
        <f>IF('Seite 8'!L54=0," ",ROUND(ROUND('Seite 8'!L54,1)*100/ROUND('Seite 8'!L51,1)-100,1))</f>
        <v xml:space="preserve"> </v>
      </c>
      <c r="M73" s="84" t="str">
        <f>IF('Seite 8'!M54=0," ",ROUND(ROUND('Seite 8'!M54,1)*100/ROUND('Seite 8'!M51,1)-100,1))</f>
        <v xml:space="preserve"> </v>
      </c>
      <c r="N73" s="84" t="str">
        <f>IF('Seite 8'!N54=0," ",ROUND(ROUND('Seite 8'!N54,1)*100/ROUND('Seite 8'!N51,1)-100,1))</f>
        <v xml:space="preserve"> </v>
      </c>
      <c r="O73" s="84" t="str">
        <f>IF('Seite 8'!O54=0," ",ROUND(ROUND('Seite 8'!O54,1)*100/ROUND('Seite 8'!O51,1)-100,1))</f>
        <v xml:space="preserve"> </v>
      </c>
    </row>
    <row r="74" spans="1:15" ht="5.25" customHeight="1"/>
    <row r="75" spans="1:15">
      <c r="A75" s="103" t="s">
        <v>114</v>
      </c>
    </row>
  </sheetData>
  <customSheetViews>
    <customSheetView guid="{14493184-DA4B-400F-B257-6CC69D97FB7C}" showPageBreaks="1" printArea="1" topLeftCell="A8">
      <selection activeCell="J21" sqref="J21"/>
      <pageMargins left="0.78740157480314965" right="0.78740157480314965" top="0.59055118110236227" bottom="0.78740157480314965" header="0.31496062992125984" footer="0.31496062992125984"/>
      <pageSetup paperSize="9" scale="80" orientation="portrait" r:id="rId1"/>
      <headerFooter>
        <oddFooter>&amp;C15</oddFooter>
      </headerFooter>
    </customSheetView>
    <customSheetView guid="{ABE6FC4A-3C4E-4BD6-A100-AF953977054E}" topLeftCell="A7">
      <selection activeCell="H21" sqref="H21"/>
      <pageMargins left="0.78740157480314965" right="0.78740157480314965" top="0.59055118110236227" bottom="0.78740157480314965" header="0.31496062992125984" footer="0.31496062992125984"/>
      <pageSetup paperSize="9" scale="80" orientation="portrait" r:id="rId2"/>
      <headerFooter>
        <oddFooter>&amp;C15</oddFooter>
      </headerFooter>
    </customSheetView>
    <customSheetView guid="{9F831791-35FE-48B9-B51E-7149413B65FB}" topLeftCell="A19">
      <selection activeCell="T97" sqref="T97"/>
      <pageMargins left="0.78740157480314965" right="0.78740157480314965" top="0.59055118110236227" bottom="0.78740157480314965" header="0.31496062992125984" footer="0.31496062992125984"/>
      <pageSetup paperSize="9" scale="80" orientation="portrait" r:id="rId3"/>
      <headerFooter>
        <oddFooter>&amp;C15</oddFooter>
      </headerFooter>
    </customSheetView>
    <customSheetView guid="{F9E9A101-0AED-4E93-9EB5-9B29754FB962}" showPageBreaks="1" printArea="1">
      <selection activeCell="G22" sqref="G22"/>
      <pageMargins left="0.78740157480314965" right="0.78740157480314965" top="0.59055118110236227" bottom="0.78740157480314965" header="0.31496062992125984" footer="0.31496062992125984"/>
      <pageSetup paperSize="9" scale="80" orientation="portrait" r:id="rId4"/>
      <headerFooter>
        <oddFooter>&amp;C15</oddFooter>
      </headerFooter>
    </customSheetView>
  </customSheetViews>
  <mergeCells count="4">
    <mergeCell ref="A1:O1"/>
    <mergeCell ref="A3:O3"/>
    <mergeCell ref="A5:B10"/>
    <mergeCell ref="O5:O10"/>
  </mergeCells>
  <pageMargins left="0.78740157480314965" right="0.78740157480314965" top="0.59055118110236227" bottom="0.78740157480314965" header="0.31496062992125984" footer="0.31496062992125984"/>
  <pageSetup paperSize="9" scale="80" orientation="portrait" r:id="rId5"/>
  <headerFooter>
    <oddFooter>&amp;C15</oddFooter>
  </headerFooter>
  <drawing r:id="rId6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O74"/>
  <sheetViews>
    <sheetView zoomScaleNormal="100" workbookViewId="0">
      <selection activeCell="P1" sqref="P1"/>
    </sheetView>
  </sheetViews>
  <sheetFormatPr baseColWidth="10" defaultColWidth="11.42578125" defaultRowHeight="12"/>
  <cols>
    <col min="1" max="1" width="6.7109375" style="25" customWidth="1"/>
    <col min="2" max="2" width="0.85546875" style="25" customWidth="1"/>
    <col min="3" max="14" width="6.28515625" style="25" customWidth="1"/>
    <col min="15" max="15" width="6.5703125" style="25" customWidth="1"/>
    <col min="16" max="16" width="3.140625" style="25" customWidth="1"/>
    <col min="17" max="16384" width="11.42578125" style="25"/>
  </cols>
  <sheetData>
    <row r="1" spans="1:15" s="52" customFormat="1" ht="12.75" customHeight="1">
      <c r="A1" s="154" t="s">
        <v>18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</row>
    <row r="2" spans="1:15" s="52" customFormat="1" ht="12.75" customHeight="1"/>
    <row r="3" spans="1:15" s="52" customFormat="1" ht="12.75" customHeight="1">
      <c r="A3" s="155" t="s">
        <v>69</v>
      </c>
      <c r="B3" s="155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</row>
    <row r="4" spans="1:15" s="52" customFormat="1" ht="12.75" customHeight="1">
      <c r="A4" s="32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</row>
    <row r="5" spans="1:15" s="52" customFormat="1" ht="5.0999999999999996" customHeight="1">
      <c r="A5" s="156" t="s">
        <v>40</v>
      </c>
      <c r="B5" s="157"/>
      <c r="C5" s="39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162" t="s">
        <v>52</v>
      </c>
    </row>
    <row r="6" spans="1:15" s="52" customFormat="1" ht="12.75" customHeight="1">
      <c r="A6" s="158"/>
      <c r="B6" s="159"/>
      <c r="C6" s="40" t="s">
        <v>0</v>
      </c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163"/>
    </row>
    <row r="7" spans="1:15" s="52" customFormat="1" ht="5.0999999999999996" customHeight="1">
      <c r="A7" s="158"/>
      <c r="B7" s="159"/>
      <c r="C7" s="41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163"/>
    </row>
    <row r="8" spans="1:15" s="52" customFormat="1" ht="5.0999999999999996" customHeight="1">
      <c r="A8" s="158"/>
      <c r="B8" s="159"/>
      <c r="C8" s="42"/>
      <c r="D8" s="43"/>
      <c r="F8" s="43"/>
      <c r="H8" s="43"/>
      <c r="J8" s="43"/>
      <c r="L8" s="43"/>
      <c r="N8" s="43"/>
      <c r="O8" s="163"/>
    </row>
    <row r="9" spans="1:15" s="52" customFormat="1" ht="12.75" customHeight="1">
      <c r="A9" s="158"/>
      <c r="B9" s="159"/>
      <c r="C9" s="23" t="s">
        <v>1</v>
      </c>
      <c r="D9" s="23" t="s">
        <v>2</v>
      </c>
      <c r="E9" s="23" t="s">
        <v>3</v>
      </c>
      <c r="F9" s="23" t="s">
        <v>4</v>
      </c>
      <c r="G9" s="23" t="s">
        <v>5</v>
      </c>
      <c r="H9" s="23" t="s">
        <v>6</v>
      </c>
      <c r="I9" s="23" t="s">
        <v>7</v>
      </c>
      <c r="J9" s="23" t="s">
        <v>8</v>
      </c>
      <c r="K9" s="23" t="s">
        <v>9</v>
      </c>
      <c r="L9" s="23" t="s">
        <v>10</v>
      </c>
      <c r="M9" s="23" t="s">
        <v>11</v>
      </c>
      <c r="N9" s="23" t="s">
        <v>12</v>
      </c>
      <c r="O9" s="163"/>
    </row>
    <row r="10" spans="1:15" s="52" customFormat="1" ht="4.5" customHeight="1">
      <c r="A10" s="160"/>
      <c r="B10" s="161"/>
      <c r="C10" s="42"/>
      <c r="D10" s="43"/>
      <c r="F10" s="43"/>
      <c r="H10" s="43"/>
      <c r="J10" s="43"/>
      <c r="L10" s="43"/>
      <c r="N10" s="43"/>
      <c r="O10" s="164"/>
    </row>
    <row r="11" spans="1:15" s="52" customFormat="1" ht="12.75" customHeight="1">
      <c r="A11" s="21"/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44"/>
    </row>
    <row r="12" spans="1:15" s="52" customFormat="1" ht="12.75" customHeight="1">
      <c r="A12" s="32" t="s">
        <v>30</v>
      </c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</row>
    <row r="13" spans="1:15" s="52" customFormat="1" ht="12.75" customHeight="1">
      <c r="A13" s="32"/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</row>
    <row r="14" spans="1:15" s="52" customFormat="1" ht="12.75" customHeight="1">
      <c r="A14" s="32" t="s">
        <v>103</v>
      </c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</row>
    <row r="15" spans="1:15" s="52" customFormat="1" ht="12.75" customHeight="1"/>
    <row r="16" spans="1:15" s="52" customFormat="1" ht="12.75" customHeight="1">
      <c r="A16" s="67">
        <v>2015</v>
      </c>
      <c r="B16" s="46"/>
      <c r="C16" s="87">
        <v>99.7</v>
      </c>
      <c r="D16" s="87">
        <v>99.5</v>
      </c>
      <c r="E16" s="87">
        <v>99.8</v>
      </c>
      <c r="F16" s="87">
        <v>99.9</v>
      </c>
      <c r="G16" s="87">
        <v>99.7</v>
      </c>
      <c r="H16" s="87">
        <v>99.8</v>
      </c>
      <c r="I16" s="87">
        <v>99.8</v>
      </c>
      <c r="J16" s="87">
        <v>100.2</v>
      </c>
      <c r="K16" s="87">
        <v>100.2</v>
      </c>
      <c r="L16" s="87">
        <v>100.3</v>
      </c>
      <c r="M16" s="87">
        <v>100.6</v>
      </c>
      <c r="N16" s="87">
        <v>100.4</v>
      </c>
      <c r="O16" s="87">
        <v>100</v>
      </c>
    </row>
    <row r="17" spans="1:15" s="52" customFormat="1" ht="12.75" customHeight="1">
      <c r="A17" s="67">
        <v>2016</v>
      </c>
      <c r="B17" s="46"/>
      <c r="C17" s="87">
        <v>100.8</v>
      </c>
      <c r="D17" s="87">
        <v>100.7</v>
      </c>
      <c r="E17" s="87">
        <v>101.1</v>
      </c>
      <c r="F17" s="87">
        <v>100.9</v>
      </c>
      <c r="G17" s="87">
        <v>101.1</v>
      </c>
      <c r="H17" s="87">
        <v>101.1</v>
      </c>
      <c r="I17" s="87">
        <v>100.7</v>
      </c>
      <c r="J17" s="87">
        <v>101</v>
      </c>
      <c r="K17" s="87">
        <v>101</v>
      </c>
      <c r="L17" s="87">
        <v>101.1</v>
      </c>
      <c r="M17" s="87">
        <v>101.3</v>
      </c>
      <c r="N17" s="87">
        <v>101.1</v>
      </c>
      <c r="O17" s="87">
        <v>101</v>
      </c>
    </row>
    <row r="18" spans="1:15" s="52" customFormat="1" ht="12.75" customHeight="1">
      <c r="A18" s="67">
        <v>2017</v>
      </c>
      <c r="B18" s="46"/>
      <c r="C18" s="87">
        <v>101.3</v>
      </c>
      <c r="D18" s="87">
        <v>101.5</v>
      </c>
      <c r="E18" s="87">
        <v>101.7</v>
      </c>
      <c r="F18" s="87">
        <v>101.5</v>
      </c>
      <c r="G18" s="87">
        <v>101.4</v>
      </c>
      <c r="H18" s="87">
        <v>101.4</v>
      </c>
      <c r="I18" s="87">
        <v>101.3</v>
      </c>
      <c r="J18" s="87">
        <v>101.3</v>
      </c>
      <c r="K18" s="87">
        <v>101.5</v>
      </c>
      <c r="L18" s="87">
        <v>101.4</v>
      </c>
      <c r="M18" s="87">
        <v>101.3</v>
      </c>
      <c r="N18" s="87">
        <v>101.6</v>
      </c>
      <c r="O18" s="87">
        <v>101.4</v>
      </c>
    </row>
    <row r="19" spans="1:15" s="52" customFormat="1" ht="12.75" customHeight="1">
      <c r="A19" s="67">
        <v>2018</v>
      </c>
      <c r="B19" s="46"/>
      <c r="C19" s="87">
        <v>101.7</v>
      </c>
      <c r="D19" s="87">
        <v>101.5</v>
      </c>
      <c r="E19" s="87">
        <v>101.3</v>
      </c>
      <c r="F19" s="87">
        <v>101.5</v>
      </c>
      <c r="G19" s="87">
        <v>101.6</v>
      </c>
      <c r="H19" s="87">
        <v>101.4</v>
      </c>
      <c r="I19" s="87">
        <v>101.4</v>
      </c>
      <c r="J19" s="87">
        <v>101.8</v>
      </c>
      <c r="K19" s="87">
        <v>102</v>
      </c>
      <c r="L19" s="87">
        <v>102</v>
      </c>
      <c r="M19" s="87">
        <v>102.1</v>
      </c>
      <c r="N19" s="87">
        <v>102.3</v>
      </c>
      <c r="O19" s="87">
        <v>101.7</v>
      </c>
    </row>
    <row r="20" spans="1:15" s="52" customFormat="1" ht="12.75" customHeight="1">
      <c r="A20" s="67">
        <v>2019</v>
      </c>
      <c r="B20" s="46"/>
      <c r="C20" s="87">
        <v>102.3</v>
      </c>
      <c r="D20" s="87">
        <v>102.4</v>
      </c>
      <c r="E20" s="87">
        <v>102.5</v>
      </c>
      <c r="F20" s="87">
        <v>102.4</v>
      </c>
      <c r="G20" s="87">
        <v>102.1</v>
      </c>
      <c r="H20" s="87">
        <v>102.2</v>
      </c>
      <c r="I20" s="87">
        <v>101.9</v>
      </c>
      <c r="J20" s="87">
        <v>101.9</v>
      </c>
      <c r="K20" s="87">
        <v>102.1</v>
      </c>
      <c r="L20" s="87">
        <v>102.2</v>
      </c>
      <c r="M20" s="87">
        <v>102.6</v>
      </c>
      <c r="N20" s="87">
        <v>102.6</v>
      </c>
      <c r="O20" s="87">
        <v>102.3</v>
      </c>
    </row>
    <row r="21" spans="1:15" s="52" customFormat="1" ht="12.75" customHeight="1">
      <c r="A21" s="67">
        <v>2020</v>
      </c>
      <c r="B21" s="46"/>
      <c r="C21" s="87">
        <v>102.6</v>
      </c>
      <c r="D21" s="87">
        <v>102.5</v>
      </c>
      <c r="E21" s="87">
        <v>102.4</v>
      </c>
      <c r="F21" s="87">
        <v>103.1</v>
      </c>
      <c r="G21" s="86">
        <v>102.7</v>
      </c>
      <c r="H21" s="110">
        <v>103</v>
      </c>
      <c r="I21" s="86">
        <v>101.2</v>
      </c>
      <c r="J21" s="86">
        <v>101.4</v>
      </c>
      <c r="K21" s="86">
        <v>101.4</v>
      </c>
      <c r="L21" s="110">
        <v>101</v>
      </c>
      <c r="M21" s="86">
        <v>101.1</v>
      </c>
      <c r="N21" s="87">
        <v>101.5</v>
      </c>
      <c r="O21" s="87">
        <v>102</v>
      </c>
    </row>
    <row r="22" spans="1:15" s="52" customFormat="1" ht="12.75" customHeight="1">
      <c r="A22" s="135">
        <v>2021</v>
      </c>
      <c r="B22" s="46"/>
      <c r="C22" s="87">
        <v>104.2</v>
      </c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</row>
    <row r="23" spans="1:15" s="52" customFormat="1" ht="12.75" customHeight="1">
      <c r="A23" s="67"/>
      <c r="B23" s="49"/>
      <c r="C23" s="47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48"/>
    </row>
    <row r="24" spans="1:15" s="52" customFormat="1" ht="12.75" customHeight="1">
      <c r="A24" s="32" t="s">
        <v>14</v>
      </c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</row>
    <row r="25" spans="1:15" s="52" customFormat="1" ht="12.75" customHeight="1"/>
    <row r="26" spans="1:15" s="52" customFormat="1" ht="12.75" customHeight="1">
      <c r="A26" s="67">
        <v>2015</v>
      </c>
      <c r="B26" s="46"/>
      <c r="C26" s="89">
        <v>-0.3</v>
      </c>
      <c r="D26" s="89">
        <f t="shared" ref="D26:N26" si="0">IF(D16=0," ",ROUND(ROUND(D16,1)*100/ROUND(C16,1)-100,1))</f>
        <v>-0.2</v>
      </c>
      <c r="E26" s="89">
        <f t="shared" si="0"/>
        <v>0.3</v>
      </c>
      <c r="F26" s="89">
        <f t="shared" si="0"/>
        <v>0.1</v>
      </c>
      <c r="G26" s="89">
        <f t="shared" si="0"/>
        <v>-0.2</v>
      </c>
      <c r="H26" s="89">
        <f t="shared" si="0"/>
        <v>0.1</v>
      </c>
      <c r="I26" s="89">
        <f t="shared" si="0"/>
        <v>0</v>
      </c>
      <c r="J26" s="89">
        <f t="shared" si="0"/>
        <v>0.4</v>
      </c>
      <c r="K26" s="89">
        <f t="shared" si="0"/>
        <v>0</v>
      </c>
      <c r="L26" s="89">
        <f t="shared" si="0"/>
        <v>0.1</v>
      </c>
      <c r="M26" s="89">
        <f t="shared" si="0"/>
        <v>0.3</v>
      </c>
      <c r="N26" s="89">
        <f t="shared" si="0"/>
        <v>-0.2</v>
      </c>
      <c r="O26" s="95" t="s">
        <v>15</v>
      </c>
    </row>
    <row r="27" spans="1:15" s="52" customFormat="1" ht="12.75" customHeight="1">
      <c r="A27" s="67">
        <v>2016</v>
      </c>
      <c r="B27" s="46"/>
      <c r="C27" s="89">
        <f t="shared" ref="C27:C32" si="1">IF(C17=0," ",ROUND(ROUND(C17,1)*100/ROUND(N16,1)-100,1))</f>
        <v>0.4</v>
      </c>
      <c r="D27" s="89">
        <f t="shared" ref="D27:N27" si="2">IF(D17=0," ",ROUND(ROUND(D17,1)*100/ROUND(C17,1)-100,1))</f>
        <v>-0.1</v>
      </c>
      <c r="E27" s="89">
        <f t="shared" si="2"/>
        <v>0.4</v>
      </c>
      <c r="F27" s="89">
        <f t="shared" si="2"/>
        <v>-0.2</v>
      </c>
      <c r="G27" s="89">
        <f t="shared" si="2"/>
        <v>0.2</v>
      </c>
      <c r="H27" s="89">
        <f t="shared" si="2"/>
        <v>0</v>
      </c>
      <c r="I27" s="89">
        <f t="shared" si="2"/>
        <v>-0.4</v>
      </c>
      <c r="J27" s="89">
        <f t="shared" si="2"/>
        <v>0.3</v>
      </c>
      <c r="K27" s="89">
        <f t="shared" si="2"/>
        <v>0</v>
      </c>
      <c r="L27" s="89">
        <f t="shared" si="2"/>
        <v>0.1</v>
      </c>
      <c r="M27" s="89">
        <f t="shared" si="2"/>
        <v>0.2</v>
      </c>
      <c r="N27" s="89">
        <f t="shared" si="2"/>
        <v>-0.2</v>
      </c>
      <c r="O27" s="95" t="s">
        <v>15</v>
      </c>
    </row>
    <row r="28" spans="1:15" s="52" customFormat="1" ht="12.75" customHeight="1">
      <c r="A28" s="67">
        <v>2017</v>
      </c>
      <c r="B28" s="46"/>
      <c r="C28" s="89">
        <f t="shared" si="1"/>
        <v>0.2</v>
      </c>
      <c r="D28" s="89">
        <f t="shared" ref="D28:N28" si="3">IF(D18=0," ",ROUND(ROUND(D18,1)*100/ROUND(C18,1)-100,1))</f>
        <v>0.2</v>
      </c>
      <c r="E28" s="89">
        <f t="shared" si="3"/>
        <v>0.2</v>
      </c>
      <c r="F28" s="89">
        <f t="shared" si="3"/>
        <v>-0.2</v>
      </c>
      <c r="G28" s="89">
        <f t="shared" si="3"/>
        <v>-0.1</v>
      </c>
      <c r="H28" s="89">
        <f t="shared" si="3"/>
        <v>0</v>
      </c>
      <c r="I28" s="89">
        <f t="shared" si="3"/>
        <v>-0.1</v>
      </c>
      <c r="J28" s="89">
        <f t="shared" si="3"/>
        <v>0</v>
      </c>
      <c r="K28" s="89">
        <f t="shared" si="3"/>
        <v>0.2</v>
      </c>
      <c r="L28" s="89">
        <f t="shared" si="3"/>
        <v>-0.1</v>
      </c>
      <c r="M28" s="89">
        <f t="shared" si="3"/>
        <v>-0.1</v>
      </c>
      <c r="N28" s="89">
        <f t="shared" si="3"/>
        <v>0.3</v>
      </c>
      <c r="O28" s="95" t="s">
        <v>15</v>
      </c>
    </row>
    <row r="29" spans="1:15" s="52" customFormat="1" ht="12.75" customHeight="1">
      <c r="A29" s="67">
        <v>2018</v>
      </c>
      <c r="B29" s="46"/>
      <c r="C29" s="89">
        <f t="shared" si="1"/>
        <v>0.1</v>
      </c>
      <c r="D29" s="89">
        <f t="shared" ref="D29:N29" si="4">IF(D19=0," ",ROUND(ROUND(D19,1)*100/ROUND(C19,1)-100,1))</f>
        <v>-0.2</v>
      </c>
      <c r="E29" s="89">
        <f t="shared" si="4"/>
        <v>-0.2</v>
      </c>
      <c r="F29" s="89">
        <f t="shared" si="4"/>
        <v>0.2</v>
      </c>
      <c r="G29" s="89">
        <f t="shared" si="4"/>
        <v>0.1</v>
      </c>
      <c r="H29" s="89">
        <f t="shared" si="4"/>
        <v>-0.2</v>
      </c>
      <c r="I29" s="89">
        <f t="shared" si="4"/>
        <v>0</v>
      </c>
      <c r="J29" s="89">
        <f t="shared" si="4"/>
        <v>0.4</v>
      </c>
      <c r="K29" s="89">
        <f t="shared" si="4"/>
        <v>0.2</v>
      </c>
      <c r="L29" s="89">
        <f t="shared" si="4"/>
        <v>0</v>
      </c>
      <c r="M29" s="89">
        <f t="shared" si="4"/>
        <v>0.1</v>
      </c>
      <c r="N29" s="89">
        <f t="shared" si="4"/>
        <v>0.2</v>
      </c>
      <c r="O29" s="95" t="s">
        <v>15</v>
      </c>
    </row>
    <row r="30" spans="1:15" s="52" customFormat="1" ht="12.75" customHeight="1">
      <c r="A30" s="67">
        <v>2019</v>
      </c>
      <c r="B30" s="46"/>
      <c r="C30" s="89">
        <f t="shared" si="1"/>
        <v>0</v>
      </c>
      <c r="D30" s="89">
        <f t="shared" ref="D30:N30" si="5">IF(D20=0," ",ROUND(ROUND(D20,1)*100/ROUND(C20,1)-100,1))</f>
        <v>0.1</v>
      </c>
      <c r="E30" s="89">
        <f t="shared" si="5"/>
        <v>0.1</v>
      </c>
      <c r="F30" s="89">
        <f t="shared" si="5"/>
        <v>-0.1</v>
      </c>
      <c r="G30" s="89">
        <f t="shared" si="5"/>
        <v>-0.3</v>
      </c>
      <c r="H30" s="89">
        <f t="shared" si="5"/>
        <v>0.1</v>
      </c>
      <c r="I30" s="89">
        <f t="shared" si="5"/>
        <v>-0.3</v>
      </c>
      <c r="J30" s="89">
        <f t="shared" si="5"/>
        <v>0</v>
      </c>
      <c r="K30" s="89">
        <f t="shared" si="5"/>
        <v>0.2</v>
      </c>
      <c r="L30" s="89">
        <f t="shared" si="5"/>
        <v>0.1</v>
      </c>
      <c r="M30" s="89">
        <f t="shared" si="5"/>
        <v>0.4</v>
      </c>
      <c r="N30" s="89">
        <f t="shared" si="5"/>
        <v>0</v>
      </c>
      <c r="O30" s="96" t="s">
        <v>15</v>
      </c>
    </row>
    <row r="31" spans="1:15" s="52" customFormat="1" ht="12.75" customHeight="1">
      <c r="A31" s="67">
        <v>2020</v>
      </c>
      <c r="B31" s="46"/>
      <c r="C31" s="89">
        <f t="shared" si="1"/>
        <v>0</v>
      </c>
      <c r="D31" s="89">
        <f t="shared" ref="D31:N31" si="6">IF(D21=0," ",ROUND(ROUND(D21,1)*100/ROUND(C21,1)-100,1))</f>
        <v>-0.1</v>
      </c>
      <c r="E31" s="89">
        <f t="shared" si="6"/>
        <v>-0.1</v>
      </c>
      <c r="F31" s="89">
        <f>IF(F21=0," ",ROUND(ROUND(F21,1)*100/ROUND(E21,1)-100,1))</f>
        <v>0.7</v>
      </c>
      <c r="G31" s="89">
        <f>IF(G21=0," ",ROUND(ROUND(G21,1)*100/ROUND(F21,1)-100,1))</f>
        <v>-0.4</v>
      </c>
      <c r="H31" s="89">
        <f t="shared" si="6"/>
        <v>0.3</v>
      </c>
      <c r="I31" s="89">
        <f t="shared" si="6"/>
        <v>-1.7</v>
      </c>
      <c r="J31" s="89">
        <f t="shared" si="6"/>
        <v>0.2</v>
      </c>
      <c r="K31" s="89">
        <f t="shared" si="6"/>
        <v>0</v>
      </c>
      <c r="L31" s="89">
        <f t="shared" si="6"/>
        <v>-0.4</v>
      </c>
      <c r="M31" s="89">
        <f t="shared" si="6"/>
        <v>0.1</v>
      </c>
      <c r="N31" s="89">
        <f t="shared" si="6"/>
        <v>0.4</v>
      </c>
      <c r="O31" s="96" t="s">
        <v>15</v>
      </c>
    </row>
    <row r="32" spans="1:15" s="52" customFormat="1" ht="12.75" customHeight="1">
      <c r="A32" s="135">
        <v>2021</v>
      </c>
      <c r="B32" s="46"/>
      <c r="C32" s="89">
        <f t="shared" si="1"/>
        <v>2.7</v>
      </c>
      <c r="D32" s="89" t="str">
        <f>IF(D22=0," ",ROUND(ROUND(D22,1)*100/ROUND(C22,1)-100,1))</f>
        <v xml:space="preserve"> </v>
      </c>
      <c r="E32" s="89" t="str">
        <f>IF(E22=0," ",ROUND(ROUND(E22,1)*100/ROUND(D22,1)-100,1))</f>
        <v xml:space="preserve"> </v>
      </c>
      <c r="F32" s="89" t="str">
        <f>IF(F22=0," ",ROUND(ROUND(F22,1)*100/ROUND(E22,1)-100,1))</f>
        <v xml:space="preserve"> </v>
      </c>
      <c r="G32" s="89" t="str">
        <f>IF(G22=0," ",ROUND(ROUND(G22,1)*100/ROUND(F22,1)-100,1))</f>
        <v xml:space="preserve"> </v>
      </c>
      <c r="H32" s="89" t="str">
        <f t="shared" ref="H32:N32" si="7">IF(H22=0," ",ROUND(ROUND(H22,1)*100/ROUND(G22,1)-100,1))</f>
        <v xml:space="preserve"> </v>
      </c>
      <c r="I32" s="89" t="str">
        <f t="shared" si="7"/>
        <v xml:space="preserve"> </v>
      </c>
      <c r="J32" s="89" t="str">
        <f t="shared" si="7"/>
        <v xml:space="preserve"> </v>
      </c>
      <c r="K32" s="89" t="str">
        <f t="shared" si="7"/>
        <v xml:space="preserve"> </v>
      </c>
      <c r="L32" s="89" t="str">
        <f t="shared" si="7"/>
        <v xml:space="preserve"> </v>
      </c>
      <c r="M32" s="89" t="str">
        <f t="shared" si="7"/>
        <v xml:space="preserve"> </v>
      </c>
      <c r="N32" s="89" t="str">
        <f t="shared" si="7"/>
        <v xml:space="preserve"> </v>
      </c>
      <c r="O32" s="96" t="s">
        <v>15</v>
      </c>
    </row>
    <row r="33" spans="1:15" s="52" customFormat="1" ht="12.75" customHeight="1">
      <c r="A33" s="67"/>
      <c r="B33" s="49"/>
      <c r="C33" s="54" t="str">
        <f>IF(C23=0," ",ROUND(ROUND(C23,1)*100/ROUND(N20,1)-100,1))</f>
        <v xml:space="preserve"> </v>
      </c>
      <c r="D33" s="54" t="str">
        <f t="shared" ref="D33:N33" si="8">IF(D23=0," ",ROUND(ROUND(D23,1)*100/ROUND(C23,1)-100,1))</f>
        <v xml:space="preserve"> </v>
      </c>
      <c r="E33" s="54" t="str">
        <f t="shared" si="8"/>
        <v xml:space="preserve"> </v>
      </c>
      <c r="F33" s="54" t="str">
        <f t="shared" si="8"/>
        <v xml:space="preserve"> </v>
      </c>
      <c r="G33" s="54" t="str">
        <f t="shared" si="8"/>
        <v xml:space="preserve"> </v>
      </c>
      <c r="H33" s="54" t="str">
        <f t="shared" si="8"/>
        <v xml:space="preserve"> </v>
      </c>
      <c r="I33" s="54" t="str">
        <f t="shared" si="8"/>
        <v xml:space="preserve"> </v>
      </c>
      <c r="J33" s="54" t="str">
        <f t="shared" si="8"/>
        <v xml:space="preserve"> </v>
      </c>
      <c r="K33" s="54" t="str">
        <f t="shared" si="8"/>
        <v xml:space="preserve"> </v>
      </c>
      <c r="L33" s="54" t="str">
        <f t="shared" si="8"/>
        <v xml:space="preserve"> </v>
      </c>
      <c r="M33" s="54" t="str">
        <f t="shared" si="8"/>
        <v xml:space="preserve"> </v>
      </c>
      <c r="N33" s="54" t="str">
        <f t="shared" si="8"/>
        <v xml:space="preserve"> </v>
      </c>
      <c r="O33" s="66"/>
    </row>
    <row r="34" spans="1:15" s="52" customFormat="1" ht="12.75" customHeight="1">
      <c r="A34" s="32" t="s">
        <v>16</v>
      </c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</row>
    <row r="35" spans="1:15" s="52" customFormat="1" ht="12.75" customHeight="1">
      <c r="A35" s="32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</row>
    <row r="36" spans="1:15" s="52" customFormat="1" ht="12.75" customHeight="1">
      <c r="A36" s="67">
        <v>2016</v>
      </c>
      <c r="B36" s="46"/>
      <c r="C36" s="88">
        <f t="shared" ref="C36:O36" si="9">IF(C17=0," ",ROUND(ROUND(C17,1)*100/ROUND(C16,1)-100,1))</f>
        <v>1.1000000000000001</v>
      </c>
      <c r="D36" s="88">
        <f t="shared" si="9"/>
        <v>1.2</v>
      </c>
      <c r="E36" s="88">
        <f t="shared" si="9"/>
        <v>1.3</v>
      </c>
      <c r="F36" s="88">
        <f t="shared" si="9"/>
        <v>1</v>
      </c>
      <c r="G36" s="88">
        <f t="shared" si="9"/>
        <v>1.4</v>
      </c>
      <c r="H36" s="88">
        <f t="shared" si="9"/>
        <v>1.3</v>
      </c>
      <c r="I36" s="88">
        <f t="shared" si="9"/>
        <v>0.9</v>
      </c>
      <c r="J36" s="88">
        <f t="shared" si="9"/>
        <v>0.8</v>
      </c>
      <c r="K36" s="88">
        <f t="shared" si="9"/>
        <v>0.8</v>
      </c>
      <c r="L36" s="88">
        <f t="shared" si="9"/>
        <v>0.8</v>
      </c>
      <c r="M36" s="88">
        <f t="shared" si="9"/>
        <v>0.7</v>
      </c>
      <c r="N36" s="88">
        <f t="shared" si="9"/>
        <v>0.7</v>
      </c>
      <c r="O36" s="88">
        <f t="shared" si="9"/>
        <v>1</v>
      </c>
    </row>
    <row r="37" spans="1:15" s="52" customFormat="1" ht="12.75" customHeight="1">
      <c r="A37" s="67">
        <v>2017</v>
      </c>
      <c r="B37" s="46"/>
      <c r="C37" s="88">
        <f t="shared" ref="C37:O37" si="10">IF(C18=0," ",ROUND(ROUND(C18,1)*100/ROUND(C17,1)-100,1))</f>
        <v>0.5</v>
      </c>
      <c r="D37" s="88">
        <f t="shared" si="10"/>
        <v>0.8</v>
      </c>
      <c r="E37" s="88">
        <f t="shared" si="10"/>
        <v>0.6</v>
      </c>
      <c r="F37" s="88">
        <f t="shared" si="10"/>
        <v>0.6</v>
      </c>
      <c r="G37" s="88">
        <f t="shared" si="10"/>
        <v>0.3</v>
      </c>
      <c r="H37" s="88">
        <f t="shared" si="10"/>
        <v>0.3</v>
      </c>
      <c r="I37" s="88">
        <f t="shared" si="10"/>
        <v>0.6</v>
      </c>
      <c r="J37" s="88">
        <f t="shared" si="10"/>
        <v>0.3</v>
      </c>
      <c r="K37" s="88">
        <f t="shared" si="10"/>
        <v>0.5</v>
      </c>
      <c r="L37" s="88">
        <f t="shared" si="10"/>
        <v>0.3</v>
      </c>
      <c r="M37" s="88">
        <f t="shared" si="10"/>
        <v>0</v>
      </c>
      <c r="N37" s="88">
        <f t="shared" si="10"/>
        <v>0.5</v>
      </c>
      <c r="O37" s="88">
        <f t="shared" si="10"/>
        <v>0.4</v>
      </c>
    </row>
    <row r="38" spans="1:15" s="52" customFormat="1" ht="12.75" customHeight="1">
      <c r="A38" s="67">
        <v>2018</v>
      </c>
      <c r="B38" s="46"/>
      <c r="C38" s="88">
        <f t="shared" ref="C38:O38" si="11">IF(C19=0," ",ROUND(ROUND(C19,1)*100/ROUND(C18,1)-100,1))</f>
        <v>0.4</v>
      </c>
      <c r="D38" s="88">
        <f t="shared" si="11"/>
        <v>0</v>
      </c>
      <c r="E38" s="88">
        <f t="shared" si="11"/>
        <v>-0.4</v>
      </c>
      <c r="F38" s="88">
        <f t="shared" si="11"/>
        <v>0</v>
      </c>
      <c r="G38" s="88">
        <f t="shared" si="11"/>
        <v>0.2</v>
      </c>
      <c r="H38" s="88">
        <f t="shared" si="11"/>
        <v>0</v>
      </c>
      <c r="I38" s="88">
        <f t="shared" si="11"/>
        <v>0.1</v>
      </c>
      <c r="J38" s="88">
        <f t="shared" si="11"/>
        <v>0.5</v>
      </c>
      <c r="K38" s="88">
        <f t="shared" si="11"/>
        <v>0.5</v>
      </c>
      <c r="L38" s="88">
        <f t="shared" si="11"/>
        <v>0.6</v>
      </c>
      <c r="M38" s="88">
        <f t="shared" si="11"/>
        <v>0.8</v>
      </c>
      <c r="N38" s="88">
        <f t="shared" si="11"/>
        <v>0.7</v>
      </c>
      <c r="O38" s="88">
        <f t="shared" si="11"/>
        <v>0.3</v>
      </c>
    </row>
    <row r="39" spans="1:15" s="52" customFormat="1" ht="12.75" customHeight="1">
      <c r="A39" s="67">
        <v>2019</v>
      </c>
      <c r="B39" s="46"/>
      <c r="C39" s="88">
        <f t="shared" ref="C39:O41" si="12">IF(C20=0," ",ROUND(ROUND(C20,1)*100/ROUND(C19,1)-100,1))</f>
        <v>0.6</v>
      </c>
      <c r="D39" s="88">
        <f t="shared" si="12"/>
        <v>0.9</v>
      </c>
      <c r="E39" s="88">
        <f t="shared" si="12"/>
        <v>1.2</v>
      </c>
      <c r="F39" s="88">
        <f t="shared" si="12"/>
        <v>0.9</v>
      </c>
      <c r="G39" s="88">
        <f t="shared" si="12"/>
        <v>0.5</v>
      </c>
      <c r="H39" s="88">
        <f t="shared" si="12"/>
        <v>0.8</v>
      </c>
      <c r="I39" s="88">
        <f t="shared" si="12"/>
        <v>0.5</v>
      </c>
      <c r="J39" s="88">
        <f t="shared" si="12"/>
        <v>0.1</v>
      </c>
      <c r="K39" s="88">
        <f t="shared" si="12"/>
        <v>0.1</v>
      </c>
      <c r="L39" s="88">
        <f t="shared" si="12"/>
        <v>0.2</v>
      </c>
      <c r="M39" s="88">
        <f t="shared" si="12"/>
        <v>0.5</v>
      </c>
      <c r="N39" s="88">
        <f t="shared" si="12"/>
        <v>0.3</v>
      </c>
      <c r="O39" s="88">
        <f t="shared" si="12"/>
        <v>0.6</v>
      </c>
    </row>
    <row r="40" spans="1:15" s="52" customFormat="1" ht="12.75" customHeight="1">
      <c r="A40" s="67">
        <v>2020</v>
      </c>
      <c r="B40" s="46"/>
      <c r="C40" s="88">
        <f t="shared" ref="C40:O40" si="13">IF(C21=0," ",ROUND(ROUND(C21,1)*100/ROUND(C20,1)-100,1))</f>
        <v>0.3</v>
      </c>
      <c r="D40" s="88">
        <f t="shared" si="13"/>
        <v>0.1</v>
      </c>
      <c r="E40" s="88">
        <f t="shared" si="13"/>
        <v>-0.1</v>
      </c>
      <c r="F40" s="88">
        <f t="shared" si="13"/>
        <v>0.7</v>
      </c>
      <c r="G40" s="88">
        <f t="shared" si="13"/>
        <v>0.6</v>
      </c>
      <c r="H40" s="88">
        <f t="shared" si="13"/>
        <v>0.8</v>
      </c>
      <c r="I40" s="88">
        <f t="shared" si="13"/>
        <v>-0.7</v>
      </c>
      <c r="J40" s="88">
        <f t="shared" si="13"/>
        <v>-0.5</v>
      </c>
      <c r="K40" s="88">
        <f t="shared" si="13"/>
        <v>-0.7</v>
      </c>
      <c r="L40" s="88">
        <f t="shared" si="13"/>
        <v>-1.2</v>
      </c>
      <c r="M40" s="88">
        <f t="shared" si="13"/>
        <v>-1.5</v>
      </c>
      <c r="N40" s="88">
        <f t="shared" si="13"/>
        <v>-1.1000000000000001</v>
      </c>
      <c r="O40" s="88">
        <f t="shared" si="13"/>
        <v>-0.3</v>
      </c>
    </row>
    <row r="41" spans="1:15" s="52" customFormat="1" ht="12.75" customHeight="1">
      <c r="A41" s="135">
        <v>2021</v>
      </c>
      <c r="B41" s="46"/>
      <c r="C41" s="88">
        <f t="shared" si="12"/>
        <v>1.6</v>
      </c>
      <c r="D41" s="88" t="str">
        <f t="shared" si="12"/>
        <v xml:space="preserve"> </v>
      </c>
      <c r="E41" s="88" t="str">
        <f t="shared" si="12"/>
        <v xml:space="preserve"> </v>
      </c>
      <c r="F41" s="88" t="str">
        <f t="shared" si="12"/>
        <v xml:space="preserve"> </v>
      </c>
      <c r="G41" s="88" t="str">
        <f t="shared" si="12"/>
        <v xml:space="preserve"> </v>
      </c>
      <c r="H41" s="88" t="str">
        <f t="shared" si="12"/>
        <v xml:space="preserve"> </v>
      </c>
      <c r="I41" s="88" t="str">
        <f t="shared" si="12"/>
        <v xml:space="preserve"> </v>
      </c>
      <c r="J41" s="88" t="str">
        <f t="shared" si="12"/>
        <v xml:space="preserve"> </v>
      </c>
      <c r="K41" s="88" t="str">
        <f t="shared" si="12"/>
        <v xml:space="preserve"> </v>
      </c>
      <c r="L41" s="88" t="str">
        <f t="shared" si="12"/>
        <v xml:space="preserve"> </v>
      </c>
      <c r="M41" s="88" t="str">
        <f t="shared" si="12"/>
        <v xml:space="preserve"> </v>
      </c>
      <c r="N41" s="88" t="str">
        <f t="shared" si="12"/>
        <v xml:space="preserve"> </v>
      </c>
      <c r="O41" s="88" t="str">
        <f t="shared" si="12"/>
        <v xml:space="preserve"> </v>
      </c>
    </row>
    <row r="42" spans="1:15" s="52" customFormat="1" ht="12.75" customHeight="1">
      <c r="C42" s="88" t="str">
        <f t="shared" ref="C42:O42" si="14">IF(C23=0," ",ROUND(ROUND(C23,1)*100/ROUND(C20,1)-100,1))</f>
        <v xml:space="preserve"> </v>
      </c>
      <c r="D42" s="88" t="str">
        <f t="shared" si="14"/>
        <v xml:space="preserve"> </v>
      </c>
      <c r="E42" s="88" t="str">
        <f t="shared" si="14"/>
        <v xml:space="preserve"> </v>
      </c>
      <c r="F42" s="88" t="str">
        <f t="shared" si="14"/>
        <v xml:space="preserve"> </v>
      </c>
      <c r="G42" s="88" t="str">
        <f t="shared" si="14"/>
        <v xml:space="preserve"> </v>
      </c>
      <c r="H42" s="88" t="str">
        <f t="shared" si="14"/>
        <v xml:space="preserve"> </v>
      </c>
      <c r="I42" s="88" t="str">
        <f t="shared" si="14"/>
        <v xml:space="preserve"> </v>
      </c>
      <c r="J42" s="88" t="str">
        <f t="shared" si="14"/>
        <v xml:space="preserve"> </v>
      </c>
      <c r="K42" s="88" t="str">
        <f t="shared" si="14"/>
        <v xml:space="preserve"> </v>
      </c>
      <c r="L42" s="88" t="str">
        <f t="shared" si="14"/>
        <v xml:space="preserve"> </v>
      </c>
      <c r="M42" s="88" t="str">
        <f t="shared" si="14"/>
        <v xml:space="preserve"> </v>
      </c>
      <c r="N42" s="88" t="str">
        <f t="shared" si="14"/>
        <v xml:space="preserve"> </v>
      </c>
      <c r="O42" s="88" t="str">
        <f t="shared" si="14"/>
        <v xml:space="preserve"> </v>
      </c>
    </row>
    <row r="43" spans="1:15" s="52" customFormat="1" ht="12.75" customHeight="1">
      <c r="A43" s="32" t="s">
        <v>62</v>
      </c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</row>
    <row r="44" spans="1:15" s="52" customFormat="1" ht="12.75" customHeight="1">
      <c r="A44" s="32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</row>
    <row r="45" spans="1:15" s="52" customFormat="1" ht="12.75" customHeight="1">
      <c r="A45" s="32" t="s">
        <v>104</v>
      </c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</row>
    <row r="46" spans="1:15" s="52" customFormat="1" ht="12.75" customHeight="1"/>
    <row r="47" spans="1:15" s="52" customFormat="1" ht="12.75" customHeight="1">
      <c r="A47" s="67">
        <v>2015</v>
      </c>
      <c r="B47" s="46"/>
      <c r="C47" s="87">
        <v>98.2</v>
      </c>
      <c r="D47" s="87">
        <v>98.9</v>
      </c>
      <c r="E47" s="87">
        <v>99.1</v>
      </c>
      <c r="F47" s="87">
        <v>99.7</v>
      </c>
      <c r="G47" s="87">
        <v>100.1</v>
      </c>
      <c r="H47" s="87">
        <v>100.3</v>
      </c>
      <c r="I47" s="87">
        <v>101.2</v>
      </c>
      <c r="J47" s="87">
        <v>101.3</v>
      </c>
      <c r="K47" s="87">
        <v>100.7</v>
      </c>
      <c r="L47" s="87">
        <v>100.7</v>
      </c>
      <c r="M47" s="87">
        <v>99.5</v>
      </c>
      <c r="N47" s="87">
        <v>100.3</v>
      </c>
      <c r="O47" s="87">
        <v>100</v>
      </c>
    </row>
    <row r="48" spans="1:15" s="52" customFormat="1" ht="12.75" customHeight="1">
      <c r="A48" s="67">
        <v>2016</v>
      </c>
      <c r="B48" s="46"/>
      <c r="C48" s="87">
        <v>99.6</v>
      </c>
      <c r="D48" s="87">
        <v>100.1</v>
      </c>
      <c r="E48" s="87">
        <v>100.8</v>
      </c>
      <c r="F48" s="87">
        <v>100.6</v>
      </c>
      <c r="G48" s="87">
        <v>101.4</v>
      </c>
      <c r="H48" s="87">
        <v>101.7</v>
      </c>
      <c r="I48" s="87">
        <v>102.9</v>
      </c>
      <c r="J48" s="87">
        <v>102.8</v>
      </c>
      <c r="K48" s="87">
        <v>102.3</v>
      </c>
      <c r="L48" s="87">
        <v>102.2</v>
      </c>
      <c r="M48" s="87">
        <v>101</v>
      </c>
      <c r="N48" s="87">
        <v>101.9</v>
      </c>
      <c r="O48" s="87">
        <v>101.4</v>
      </c>
    </row>
    <row r="49" spans="1:15" s="52" customFormat="1" ht="12.75" customHeight="1">
      <c r="A49" s="67">
        <v>2017</v>
      </c>
      <c r="B49" s="46"/>
      <c r="C49" s="87">
        <v>100.7</v>
      </c>
      <c r="D49" s="87">
        <v>101.3</v>
      </c>
      <c r="E49" s="87">
        <v>101.6</v>
      </c>
      <c r="F49" s="87">
        <v>102.3</v>
      </c>
      <c r="G49" s="87">
        <v>102.5</v>
      </c>
      <c r="H49" s="87">
        <v>103.4</v>
      </c>
      <c r="I49" s="87">
        <v>104.5</v>
      </c>
      <c r="J49" s="87">
        <v>104.5</v>
      </c>
      <c r="K49" s="87">
        <v>103.9</v>
      </c>
      <c r="L49" s="87">
        <v>103.4</v>
      </c>
      <c r="M49" s="87">
        <v>102.4</v>
      </c>
      <c r="N49" s="87">
        <v>103.4</v>
      </c>
      <c r="O49" s="87">
        <v>102.8</v>
      </c>
    </row>
    <row r="50" spans="1:15" s="52" customFormat="1" ht="12.75" customHeight="1">
      <c r="A50" s="67">
        <v>2018</v>
      </c>
      <c r="B50" s="46"/>
      <c r="C50" s="87">
        <v>102.4</v>
      </c>
      <c r="D50" s="87">
        <v>103.1</v>
      </c>
      <c r="E50" s="87">
        <v>103.8</v>
      </c>
      <c r="F50" s="87">
        <v>103.8</v>
      </c>
      <c r="G50" s="87">
        <v>104.8</v>
      </c>
      <c r="H50" s="87">
        <v>105</v>
      </c>
      <c r="I50" s="87">
        <v>106.4</v>
      </c>
      <c r="J50" s="87">
        <v>106.4</v>
      </c>
      <c r="K50" s="87">
        <v>105.5</v>
      </c>
      <c r="L50" s="87">
        <v>105.7</v>
      </c>
      <c r="M50" s="87">
        <v>104</v>
      </c>
      <c r="N50" s="87">
        <v>105</v>
      </c>
      <c r="O50" s="87">
        <v>104.7</v>
      </c>
    </row>
    <row r="51" spans="1:15" s="52" customFormat="1" ht="12.75" customHeight="1">
      <c r="A51" s="67">
        <v>2019</v>
      </c>
      <c r="B51" s="46"/>
      <c r="C51" s="87">
        <v>104.2</v>
      </c>
      <c r="D51" s="87">
        <v>104.7</v>
      </c>
      <c r="E51" s="87">
        <v>105.1</v>
      </c>
      <c r="F51" s="87">
        <v>106.1</v>
      </c>
      <c r="G51" s="87">
        <v>106.1</v>
      </c>
      <c r="H51" s="87">
        <v>106.9</v>
      </c>
      <c r="I51" s="87">
        <v>108</v>
      </c>
      <c r="J51" s="87">
        <v>107.9</v>
      </c>
      <c r="K51" s="87">
        <v>107.3</v>
      </c>
      <c r="L51" s="87">
        <v>107.3</v>
      </c>
      <c r="M51" s="87">
        <v>105.7</v>
      </c>
      <c r="N51" s="87">
        <v>106.7</v>
      </c>
      <c r="O51" s="87">
        <v>106.3</v>
      </c>
    </row>
    <row r="52" spans="1:15" s="52" customFormat="1" ht="12.75" customHeight="1">
      <c r="A52" s="67">
        <v>2020</v>
      </c>
      <c r="B52" s="46"/>
      <c r="C52" s="87">
        <v>105.4</v>
      </c>
      <c r="D52" s="87">
        <v>106.2</v>
      </c>
      <c r="E52" s="87">
        <v>106.3</v>
      </c>
      <c r="F52" s="87">
        <v>107.2</v>
      </c>
      <c r="G52" s="86">
        <v>107.2</v>
      </c>
      <c r="H52" s="86">
        <v>108.3</v>
      </c>
      <c r="I52" s="86">
        <v>109.3</v>
      </c>
      <c r="J52" s="86">
        <v>109.1</v>
      </c>
      <c r="K52" s="86">
        <v>108.5</v>
      </c>
      <c r="L52" s="86">
        <v>108.4</v>
      </c>
      <c r="M52" s="86">
        <v>106.9</v>
      </c>
      <c r="N52" s="87">
        <v>107.9</v>
      </c>
      <c r="O52" s="87">
        <v>107.6</v>
      </c>
    </row>
    <row r="53" spans="1:15" s="52" customFormat="1" ht="12.75" customHeight="1">
      <c r="A53" s="135">
        <v>2021</v>
      </c>
      <c r="B53" s="46"/>
      <c r="C53" s="87">
        <v>107.1</v>
      </c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</row>
    <row r="54" spans="1:15" s="52" customFormat="1" ht="12.75" customHeight="1">
      <c r="A54" s="67"/>
      <c r="B54" s="49"/>
      <c r="C54" s="47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48"/>
    </row>
    <row r="55" spans="1:15" s="52" customFormat="1" ht="12.75" customHeight="1">
      <c r="A55" s="32" t="s">
        <v>14</v>
      </c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</row>
    <row r="56" spans="1:15" s="52" customFormat="1" ht="12.75" customHeight="1"/>
    <row r="57" spans="1:15" s="52" customFormat="1" ht="12.75" customHeight="1">
      <c r="A57" s="67">
        <v>2015</v>
      </c>
      <c r="B57" s="46"/>
      <c r="C57" s="89">
        <v>-0.8</v>
      </c>
      <c r="D57" s="89">
        <f t="shared" ref="D57:N57" si="15">IF(D47=0," ",ROUND(ROUND(D47,1)*100/ROUND(C47,1)-100,1))</f>
        <v>0.7</v>
      </c>
      <c r="E57" s="89">
        <f t="shared" si="15"/>
        <v>0.2</v>
      </c>
      <c r="F57" s="89">
        <f t="shared" si="15"/>
        <v>0.6</v>
      </c>
      <c r="G57" s="89">
        <f t="shared" si="15"/>
        <v>0.4</v>
      </c>
      <c r="H57" s="89">
        <f t="shared" si="15"/>
        <v>0.2</v>
      </c>
      <c r="I57" s="89">
        <f t="shared" si="15"/>
        <v>0.9</v>
      </c>
      <c r="J57" s="89">
        <f t="shared" si="15"/>
        <v>0.1</v>
      </c>
      <c r="K57" s="89">
        <f t="shared" si="15"/>
        <v>-0.6</v>
      </c>
      <c r="L57" s="89">
        <f t="shared" si="15"/>
        <v>0</v>
      </c>
      <c r="M57" s="89">
        <f t="shared" si="15"/>
        <v>-1.2</v>
      </c>
      <c r="N57" s="89">
        <f t="shared" si="15"/>
        <v>0.8</v>
      </c>
      <c r="O57" s="95" t="s">
        <v>15</v>
      </c>
    </row>
    <row r="58" spans="1:15" s="52" customFormat="1" ht="12.75" customHeight="1">
      <c r="A58" s="67">
        <v>2016</v>
      </c>
      <c r="B58" s="46"/>
      <c r="C58" s="89">
        <f t="shared" ref="C58" si="16">IF(C48=0," ",ROUND(ROUND(C48,1)*100/ROUND(N47,1)-100,1))</f>
        <v>-0.7</v>
      </c>
      <c r="D58" s="89">
        <f t="shared" ref="D58:N58" si="17">IF(D48=0," ",ROUND(ROUND(D48,1)*100/ROUND(C48,1)-100,1))</f>
        <v>0.5</v>
      </c>
      <c r="E58" s="89">
        <f t="shared" si="17"/>
        <v>0.7</v>
      </c>
      <c r="F58" s="89">
        <f t="shared" si="17"/>
        <v>-0.2</v>
      </c>
      <c r="G58" s="89">
        <f t="shared" si="17"/>
        <v>0.8</v>
      </c>
      <c r="H58" s="89">
        <f t="shared" si="17"/>
        <v>0.3</v>
      </c>
      <c r="I58" s="89">
        <f t="shared" si="17"/>
        <v>1.2</v>
      </c>
      <c r="J58" s="89">
        <f t="shared" si="17"/>
        <v>-0.1</v>
      </c>
      <c r="K58" s="89">
        <f t="shared" si="17"/>
        <v>-0.5</v>
      </c>
      <c r="L58" s="89">
        <f t="shared" si="17"/>
        <v>-0.1</v>
      </c>
      <c r="M58" s="89">
        <f t="shared" si="17"/>
        <v>-1.2</v>
      </c>
      <c r="N58" s="89">
        <f t="shared" si="17"/>
        <v>0.9</v>
      </c>
      <c r="O58" s="95" t="s">
        <v>15</v>
      </c>
    </row>
    <row r="59" spans="1:15" s="52" customFormat="1" ht="12.75" customHeight="1">
      <c r="A59" s="67">
        <v>2017</v>
      </c>
      <c r="B59" s="46"/>
      <c r="C59" s="89">
        <f>IF(C49=0," ",ROUND(ROUND(C49,1)*100/ROUND(N48,1)-100,1))</f>
        <v>-1.2</v>
      </c>
      <c r="D59" s="89">
        <f t="shared" ref="D59:N59" si="18">IF(D49=0," ",ROUND(ROUND(D49,1)*100/ROUND(C49,1)-100,1))</f>
        <v>0.6</v>
      </c>
      <c r="E59" s="89">
        <f t="shared" si="18"/>
        <v>0.3</v>
      </c>
      <c r="F59" s="89">
        <f t="shared" si="18"/>
        <v>0.7</v>
      </c>
      <c r="G59" s="89">
        <f t="shared" si="18"/>
        <v>0.2</v>
      </c>
      <c r="H59" s="89">
        <f t="shared" si="18"/>
        <v>0.9</v>
      </c>
      <c r="I59" s="89">
        <f t="shared" si="18"/>
        <v>1.1000000000000001</v>
      </c>
      <c r="J59" s="89">
        <f t="shared" si="18"/>
        <v>0</v>
      </c>
      <c r="K59" s="89">
        <f t="shared" si="18"/>
        <v>-0.6</v>
      </c>
      <c r="L59" s="89">
        <f t="shared" si="18"/>
        <v>-0.5</v>
      </c>
      <c r="M59" s="89">
        <f t="shared" si="18"/>
        <v>-1</v>
      </c>
      <c r="N59" s="89">
        <f t="shared" si="18"/>
        <v>1</v>
      </c>
      <c r="O59" s="95" t="s">
        <v>15</v>
      </c>
    </row>
    <row r="60" spans="1:15" s="52" customFormat="1" ht="12.75" customHeight="1">
      <c r="A60" s="67">
        <v>2018</v>
      </c>
      <c r="B60" s="46"/>
      <c r="C60" s="89">
        <f>IF(C50=0," ",ROUND(ROUND(C50,1)*100/ROUND(N49,1)-100,1))</f>
        <v>-1</v>
      </c>
      <c r="D60" s="89">
        <f t="shared" ref="D60:N60" si="19">IF(D50=0," ",ROUND(ROUND(D50,1)*100/ROUND(C50,1)-100,1))</f>
        <v>0.7</v>
      </c>
      <c r="E60" s="89">
        <f t="shared" si="19"/>
        <v>0.7</v>
      </c>
      <c r="F60" s="89">
        <f t="shared" si="19"/>
        <v>0</v>
      </c>
      <c r="G60" s="89">
        <f t="shared" si="19"/>
        <v>1</v>
      </c>
      <c r="H60" s="89">
        <f t="shared" si="19"/>
        <v>0.2</v>
      </c>
      <c r="I60" s="89">
        <f t="shared" si="19"/>
        <v>1.3</v>
      </c>
      <c r="J60" s="89">
        <f t="shared" si="19"/>
        <v>0</v>
      </c>
      <c r="K60" s="89">
        <f t="shared" si="19"/>
        <v>-0.8</v>
      </c>
      <c r="L60" s="89">
        <f t="shared" si="19"/>
        <v>0.2</v>
      </c>
      <c r="M60" s="89">
        <f t="shared" si="19"/>
        <v>-1.6</v>
      </c>
      <c r="N60" s="89">
        <f t="shared" si="19"/>
        <v>1</v>
      </c>
      <c r="O60" s="95" t="s">
        <v>15</v>
      </c>
    </row>
    <row r="61" spans="1:15" s="52" customFormat="1" ht="12.75" customHeight="1">
      <c r="A61" s="67">
        <v>2019</v>
      </c>
      <c r="B61" s="46"/>
      <c r="C61" s="89">
        <f>IF(C51=0," ",ROUND(ROUND(C51,1)*100/ROUND(N50,1)-100,1))</f>
        <v>-0.8</v>
      </c>
      <c r="D61" s="89">
        <f t="shared" ref="D61:N61" si="20">IF(D51=0," ",ROUND(ROUND(D51,1)*100/ROUND(C51,1)-100,1))</f>
        <v>0.5</v>
      </c>
      <c r="E61" s="89">
        <f t="shared" si="20"/>
        <v>0.4</v>
      </c>
      <c r="F61" s="89">
        <f t="shared" si="20"/>
        <v>1</v>
      </c>
      <c r="G61" s="89">
        <f t="shared" si="20"/>
        <v>0</v>
      </c>
      <c r="H61" s="89">
        <f t="shared" si="20"/>
        <v>0.8</v>
      </c>
      <c r="I61" s="89">
        <f t="shared" si="20"/>
        <v>1</v>
      </c>
      <c r="J61" s="89">
        <f t="shared" si="20"/>
        <v>-0.1</v>
      </c>
      <c r="K61" s="89">
        <f t="shared" si="20"/>
        <v>-0.6</v>
      </c>
      <c r="L61" s="89">
        <f t="shared" si="20"/>
        <v>0</v>
      </c>
      <c r="M61" s="89">
        <f t="shared" si="20"/>
        <v>-1.5</v>
      </c>
      <c r="N61" s="89">
        <f t="shared" si="20"/>
        <v>0.9</v>
      </c>
      <c r="O61" s="96" t="s">
        <v>15</v>
      </c>
    </row>
    <row r="62" spans="1:15" s="52" customFormat="1" ht="12.75" customHeight="1">
      <c r="A62" s="67">
        <v>2020</v>
      </c>
      <c r="B62" s="46"/>
      <c r="C62" s="89">
        <f>IF(C52=0," ",ROUND(ROUND(C52,1)*100/ROUND(N51,1)-100,1))</f>
        <v>-1.2</v>
      </c>
      <c r="D62" s="89">
        <f t="shared" ref="D62:D63" si="21">IF(D52=0," ",ROUND(ROUND(D52,1)*100/ROUND(C52,1)-100,1))</f>
        <v>0.8</v>
      </c>
      <c r="E62" s="89">
        <f t="shared" ref="E62:E63" si="22">IF(E52=0," ",ROUND(ROUND(E52,1)*100/ROUND(D52,1)-100,1))</f>
        <v>0.1</v>
      </c>
      <c r="F62" s="89">
        <v>0.8</v>
      </c>
      <c r="G62" s="89">
        <f t="shared" ref="G62:G63" si="23">IF(G52=0," ",ROUND(ROUND(G52,1)*100/ROUND(F52,1)-100,1))</f>
        <v>0</v>
      </c>
      <c r="H62" s="89">
        <f t="shared" ref="H62:H63" si="24">IF(H52=0," ",ROUND(ROUND(H52,1)*100/ROUND(G52,1)-100,1))</f>
        <v>1</v>
      </c>
      <c r="I62" s="89">
        <f t="shared" ref="I62:I63" si="25">IF(I52=0," ",ROUND(ROUND(I52,1)*100/ROUND(H52,1)-100,1))</f>
        <v>0.9</v>
      </c>
      <c r="J62" s="89">
        <f t="shared" ref="J62:J63" si="26">IF(J52=0," ",ROUND(ROUND(J52,1)*100/ROUND(I52,1)-100,1))</f>
        <v>-0.2</v>
      </c>
      <c r="K62" s="89">
        <f t="shared" ref="K62:K63" si="27">IF(K52=0," ",ROUND(ROUND(K52,1)*100/ROUND(J52,1)-100,1))</f>
        <v>-0.5</v>
      </c>
      <c r="L62" s="89">
        <f t="shared" ref="L62:L63" si="28">IF(L52=0," ",ROUND(ROUND(L52,1)*100/ROUND(K52,1)-100,1))</f>
        <v>-0.1</v>
      </c>
      <c r="M62" s="89">
        <f t="shared" ref="M62:M63" si="29">IF(M52=0," ",ROUND(ROUND(M52,1)*100/ROUND(L52,1)-100,1))</f>
        <v>-1.4</v>
      </c>
      <c r="N62" s="89">
        <f t="shared" ref="N62:N63" si="30">IF(N52=0," ",ROUND(ROUND(N52,1)*100/ROUND(M52,1)-100,1))</f>
        <v>0.9</v>
      </c>
      <c r="O62" s="96" t="s">
        <v>15</v>
      </c>
    </row>
    <row r="63" spans="1:15" s="52" customFormat="1" ht="12.75" customHeight="1">
      <c r="A63" s="135">
        <v>2021</v>
      </c>
      <c r="B63" s="46"/>
      <c r="C63" s="89">
        <f>IF(C53=0," ",ROUND(ROUND(C53,1)*100/ROUND(N52,1)-100,1))</f>
        <v>-0.7</v>
      </c>
      <c r="D63" s="89" t="str">
        <f t="shared" si="21"/>
        <v xml:space="preserve"> </v>
      </c>
      <c r="E63" s="89" t="str">
        <f t="shared" si="22"/>
        <v xml:space="preserve"> </v>
      </c>
      <c r="F63" s="89" t="str">
        <f t="shared" ref="F63" si="31">IF(F53=0," ",ROUND(ROUND(F53,1)*100/ROUND(E53,1)-100,1))</f>
        <v xml:space="preserve"> </v>
      </c>
      <c r="G63" s="89" t="str">
        <f t="shared" si="23"/>
        <v xml:space="preserve"> </v>
      </c>
      <c r="H63" s="89" t="str">
        <f t="shared" si="24"/>
        <v xml:space="preserve"> </v>
      </c>
      <c r="I63" s="89" t="str">
        <f t="shared" si="25"/>
        <v xml:space="preserve"> </v>
      </c>
      <c r="J63" s="89" t="str">
        <f t="shared" si="26"/>
        <v xml:space="preserve"> </v>
      </c>
      <c r="K63" s="89" t="str">
        <f t="shared" si="27"/>
        <v xml:space="preserve"> </v>
      </c>
      <c r="L63" s="89" t="str">
        <f t="shared" si="28"/>
        <v xml:space="preserve"> </v>
      </c>
      <c r="M63" s="89" t="str">
        <f t="shared" si="29"/>
        <v xml:space="preserve"> </v>
      </c>
      <c r="N63" s="89" t="str">
        <f t="shared" si="30"/>
        <v xml:space="preserve"> </v>
      </c>
      <c r="O63" s="96" t="s">
        <v>15</v>
      </c>
    </row>
    <row r="64" spans="1:15" s="52" customFormat="1" ht="12.75" customHeight="1">
      <c r="A64" s="67"/>
      <c r="B64" s="49"/>
      <c r="C64" s="54" t="str">
        <f>IF(C54=0," ",ROUND(ROUND(C54,1)*100/ROUND(N51,1)-100,1))</f>
        <v xml:space="preserve"> </v>
      </c>
      <c r="D64" s="54" t="str">
        <f t="shared" ref="D64:N64" si="32">IF(D54=0," ",ROUND(ROUND(D54,1)*100/ROUND(C54,1)-100,1))</f>
        <v xml:space="preserve"> </v>
      </c>
      <c r="E64" s="54" t="str">
        <f t="shared" si="32"/>
        <v xml:space="preserve"> </v>
      </c>
      <c r="F64" s="54" t="str">
        <f t="shared" si="32"/>
        <v xml:space="preserve"> </v>
      </c>
      <c r="G64" s="54" t="str">
        <f t="shared" si="32"/>
        <v xml:space="preserve"> </v>
      </c>
      <c r="H64" s="54" t="str">
        <f t="shared" si="32"/>
        <v xml:space="preserve"> </v>
      </c>
      <c r="I64" s="54" t="str">
        <f t="shared" si="32"/>
        <v xml:space="preserve"> </v>
      </c>
      <c r="J64" s="54" t="str">
        <f t="shared" si="32"/>
        <v xml:space="preserve"> </v>
      </c>
      <c r="K64" s="54" t="str">
        <f t="shared" si="32"/>
        <v xml:space="preserve"> </v>
      </c>
      <c r="L64" s="54" t="str">
        <f t="shared" si="32"/>
        <v xml:space="preserve"> </v>
      </c>
      <c r="M64" s="54" t="str">
        <f t="shared" si="32"/>
        <v xml:space="preserve"> </v>
      </c>
      <c r="N64" s="54" t="str">
        <f t="shared" si="32"/>
        <v xml:space="preserve"> </v>
      </c>
      <c r="O64" s="66"/>
    </row>
    <row r="65" spans="1:15" s="52" customFormat="1" ht="12.75" customHeight="1">
      <c r="A65" s="32" t="s">
        <v>16</v>
      </c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</row>
    <row r="66" spans="1:15" s="52" customFormat="1" ht="12.75" customHeight="1">
      <c r="A66" s="32"/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</row>
    <row r="67" spans="1:15" ht="12.75" customHeight="1">
      <c r="A67" s="67">
        <v>2016</v>
      </c>
      <c r="B67" s="46"/>
      <c r="C67" s="88">
        <f t="shared" ref="C67:O67" si="33">IF(C48=0," ",ROUND(ROUND(C48,1)*100/ROUND(C47,1)-100,1))</f>
        <v>1.4</v>
      </c>
      <c r="D67" s="88">
        <f t="shared" si="33"/>
        <v>1.2</v>
      </c>
      <c r="E67" s="88">
        <f t="shared" si="33"/>
        <v>1.7</v>
      </c>
      <c r="F67" s="88">
        <f t="shared" si="33"/>
        <v>0.9</v>
      </c>
      <c r="G67" s="88">
        <f t="shared" si="33"/>
        <v>1.3</v>
      </c>
      <c r="H67" s="88">
        <f t="shared" si="33"/>
        <v>1.4</v>
      </c>
      <c r="I67" s="88">
        <f t="shared" si="33"/>
        <v>1.7</v>
      </c>
      <c r="J67" s="88">
        <f t="shared" si="33"/>
        <v>1.5</v>
      </c>
      <c r="K67" s="88">
        <f t="shared" si="33"/>
        <v>1.6</v>
      </c>
      <c r="L67" s="88">
        <f t="shared" si="33"/>
        <v>1.5</v>
      </c>
      <c r="M67" s="88">
        <f t="shared" si="33"/>
        <v>1.5</v>
      </c>
      <c r="N67" s="88">
        <f t="shared" si="33"/>
        <v>1.6</v>
      </c>
      <c r="O67" s="88">
        <f t="shared" si="33"/>
        <v>1.4</v>
      </c>
    </row>
    <row r="68" spans="1:15" ht="12.75" customHeight="1">
      <c r="A68" s="67">
        <v>2017</v>
      </c>
      <c r="B68" s="46"/>
      <c r="C68" s="88">
        <f t="shared" ref="C68:O68" si="34">IF(C49=0," ",ROUND(ROUND(C49,1)*100/ROUND(C48,1)-100,1))</f>
        <v>1.1000000000000001</v>
      </c>
      <c r="D68" s="88">
        <f t="shared" si="34"/>
        <v>1.2</v>
      </c>
      <c r="E68" s="88">
        <f t="shared" si="34"/>
        <v>0.8</v>
      </c>
      <c r="F68" s="88">
        <f t="shared" si="34"/>
        <v>1.7</v>
      </c>
      <c r="G68" s="88">
        <f t="shared" si="34"/>
        <v>1.1000000000000001</v>
      </c>
      <c r="H68" s="88">
        <f t="shared" si="34"/>
        <v>1.7</v>
      </c>
      <c r="I68" s="88">
        <f t="shared" si="34"/>
        <v>1.6</v>
      </c>
      <c r="J68" s="88">
        <f t="shared" si="34"/>
        <v>1.7</v>
      </c>
      <c r="K68" s="88">
        <f t="shared" si="34"/>
        <v>1.6</v>
      </c>
      <c r="L68" s="88">
        <f t="shared" si="34"/>
        <v>1.2</v>
      </c>
      <c r="M68" s="88">
        <f t="shared" si="34"/>
        <v>1.4</v>
      </c>
      <c r="N68" s="88">
        <f t="shared" si="34"/>
        <v>1.5</v>
      </c>
      <c r="O68" s="88">
        <f t="shared" si="34"/>
        <v>1.4</v>
      </c>
    </row>
    <row r="69" spans="1:15" ht="12.75" customHeight="1">
      <c r="A69" s="67">
        <v>2018</v>
      </c>
      <c r="B69" s="46"/>
      <c r="C69" s="88">
        <f t="shared" ref="C69:O69" si="35">IF(C50=0," ",ROUND(ROUND(C50,1)*100/ROUND(C49,1)-100,1))</f>
        <v>1.7</v>
      </c>
      <c r="D69" s="88">
        <f t="shared" si="35"/>
        <v>1.8</v>
      </c>
      <c r="E69" s="88">
        <f t="shared" si="35"/>
        <v>2.2000000000000002</v>
      </c>
      <c r="F69" s="88">
        <f t="shared" si="35"/>
        <v>1.5</v>
      </c>
      <c r="G69" s="88">
        <f t="shared" si="35"/>
        <v>2.2000000000000002</v>
      </c>
      <c r="H69" s="88">
        <f t="shared" si="35"/>
        <v>1.5</v>
      </c>
      <c r="I69" s="88">
        <f t="shared" si="35"/>
        <v>1.8</v>
      </c>
      <c r="J69" s="88">
        <f t="shared" si="35"/>
        <v>1.8</v>
      </c>
      <c r="K69" s="88">
        <f t="shared" si="35"/>
        <v>1.5</v>
      </c>
      <c r="L69" s="88">
        <f t="shared" si="35"/>
        <v>2.2000000000000002</v>
      </c>
      <c r="M69" s="88">
        <f t="shared" si="35"/>
        <v>1.6</v>
      </c>
      <c r="N69" s="88">
        <f t="shared" si="35"/>
        <v>1.5</v>
      </c>
      <c r="O69" s="88">
        <f t="shared" si="35"/>
        <v>1.8</v>
      </c>
    </row>
    <row r="70" spans="1:15" ht="12.75" customHeight="1">
      <c r="A70" s="67">
        <v>2019</v>
      </c>
      <c r="B70" s="46"/>
      <c r="C70" s="88">
        <f t="shared" ref="C70:O72" si="36">IF(C51=0," ",ROUND(ROUND(C51,1)*100/ROUND(C50,1)-100,1))</f>
        <v>1.8</v>
      </c>
      <c r="D70" s="88">
        <f t="shared" si="36"/>
        <v>1.6</v>
      </c>
      <c r="E70" s="88">
        <f t="shared" si="36"/>
        <v>1.3</v>
      </c>
      <c r="F70" s="88">
        <f t="shared" si="36"/>
        <v>2.2000000000000002</v>
      </c>
      <c r="G70" s="88">
        <f t="shared" si="36"/>
        <v>1.2</v>
      </c>
      <c r="H70" s="88">
        <f t="shared" si="36"/>
        <v>1.8</v>
      </c>
      <c r="I70" s="88">
        <f t="shared" si="36"/>
        <v>1.5</v>
      </c>
      <c r="J70" s="88">
        <f t="shared" si="36"/>
        <v>1.4</v>
      </c>
      <c r="K70" s="88">
        <f t="shared" si="36"/>
        <v>1.7</v>
      </c>
      <c r="L70" s="88">
        <f t="shared" si="36"/>
        <v>1.5</v>
      </c>
      <c r="M70" s="88">
        <f t="shared" si="36"/>
        <v>1.6</v>
      </c>
      <c r="N70" s="88">
        <f t="shared" si="36"/>
        <v>1.6</v>
      </c>
      <c r="O70" s="88">
        <f t="shared" si="36"/>
        <v>1.5</v>
      </c>
    </row>
    <row r="71" spans="1:15" ht="12.75" customHeight="1">
      <c r="A71" s="67">
        <v>2020</v>
      </c>
      <c r="B71" s="46"/>
      <c r="C71" s="88">
        <f t="shared" ref="C71:O71" si="37">IF(C52=0," ",ROUND(ROUND(C52,1)*100/ROUND(C51,1)-100,1))</f>
        <v>1.2</v>
      </c>
      <c r="D71" s="88">
        <f t="shared" si="37"/>
        <v>1.4</v>
      </c>
      <c r="E71" s="88">
        <f t="shared" si="37"/>
        <v>1.1000000000000001</v>
      </c>
      <c r="F71" s="88">
        <v>1</v>
      </c>
      <c r="G71" s="88">
        <f t="shared" si="37"/>
        <v>1</v>
      </c>
      <c r="H71" s="88">
        <f t="shared" si="37"/>
        <v>1.3</v>
      </c>
      <c r="I71" s="88">
        <f t="shared" si="37"/>
        <v>1.2</v>
      </c>
      <c r="J71" s="88">
        <f t="shared" si="37"/>
        <v>1.1000000000000001</v>
      </c>
      <c r="K71" s="88">
        <f t="shared" si="37"/>
        <v>1.1000000000000001</v>
      </c>
      <c r="L71" s="88">
        <f t="shared" si="37"/>
        <v>1</v>
      </c>
      <c r="M71" s="88">
        <f t="shared" si="37"/>
        <v>1.1000000000000001</v>
      </c>
      <c r="N71" s="88">
        <f t="shared" si="37"/>
        <v>1.1000000000000001</v>
      </c>
      <c r="O71" s="88">
        <f t="shared" si="37"/>
        <v>1.2</v>
      </c>
    </row>
    <row r="72" spans="1:15" ht="12.75" customHeight="1">
      <c r="A72" s="135">
        <v>2021</v>
      </c>
      <c r="B72" s="46"/>
      <c r="C72" s="88">
        <f t="shared" si="36"/>
        <v>1.6</v>
      </c>
      <c r="D72" s="88" t="str">
        <f t="shared" si="36"/>
        <v xml:space="preserve"> </v>
      </c>
      <c r="E72" s="88" t="str">
        <f t="shared" si="36"/>
        <v xml:space="preserve"> </v>
      </c>
      <c r="F72" s="88" t="str">
        <f t="shared" si="36"/>
        <v xml:space="preserve"> </v>
      </c>
      <c r="G72" s="88" t="str">
        <f t="shared" si="36"/>
        <v xml:space="preserve"> </v>
      </c>
      <c r="H72" s="88" t="str">
        <f t="shared" si="36"/>
        <v xml:space="preserve"> </v>
      </c>
      <c r="I72" s="88" t="str">
        <f t="shared" si="36"/>
        <v xml:space="preserve"> </v>
      </c>
      <c r="J72" s="88" t="str">
        <f t="shared" si="36"/>
        <v xml:space="preserve"> </v>
      </c>
      <c r="K72" s="88" t="str">
        <f t="shared" si="36"/>
        <v xml:space="preserve"> </v>
      </c>
      <c r="L72" s="88" t="str">
        <f t="shared" si="36"/>
        <v xml:space="preserve"> </v>
      </c>
      <c r="M72" s="88" t="str">
        <f t="shared" si="36"/>
        <v xml:space="preserve"> </v>
      </c>
      <c r="N72" s="88" t="str">
        <f t="shared" si="36"/>
        <v xml:space="preserve"> </v>
      </c>
      <c r="O72" s="88" t="str">
        <f t="shared" si="36"/>
        <v xml:space="preserve"> </v>
      </c>
    </row>
    <row r="73" spans="1:15" ht="12.75" customHeight="1"/>
    <row r="74" spans="1:15">
      <c r="A74" s="165"/>
      <c r="B74" s="165"/>
      <c r="C74" s="165"/>
      <c r="D74" s="165"/>
      <c r="E74" s="165"/>
      <c r="F74" s="165"/>
      <c r="G74" s="165"/>
      <c r="H74" s="165"/>
      <c r="I74" s="165"/>
      <c r="J74" s="165"/>
      <c r="K74" s="165"/>
    </row>
  </sheetData>
  <customSheetViews>
    <customSheetView guid="{14493184-DA4B-400F-B257-6CC69D97FB7C}" showPageBreaks="1" printArea="1" topLeftCell="A3">
      <selection activeCell="I49" sqref="I49"/>
      <pageMargins left="0.78740157480314965" right="0.78740157480314965" top="0.59055118110236227" bottom="0.78740157480314965" header="0.31496062992125984" footer="0.31496062992125984"/>
      <pageSetup paperSize="9" scale="80" orientation="portrait" r:id="rId1"/>
      <headerFooter>
        <oddFooter>&amp;C16</oddFooter>
      </headerFooter>
    </customSheetView>
    <customSheetView guid="{ABE6FC4A-3C4E-4BD6-A100-AF953977054E}" topLeftCell="A13">
      <selection activeCell="H50" sqref="H50"/>
      <pageMargins left="0.78740157480314965" right="0.78740157480314965" top="0.59055118110236227" bottom="0.78740157480314965" header="0.31496062992125984" footer="0.31496062992125984"/>
      <pageSetup paperSize="9" scale="80" orientation="portrait" r:id="rId2"/>
      <headerFooter>
        <oddFooter>&amp;C16</oddFooter>
      </headerFooter>
    </customSheetView>
    <customSheetView guid="{9F831791-35FE-48B9-B51E-7149413B65FB}" topLeftCell="A16">
      <selection activeCell="S77" sqref="S77"/>
      <pageMargins left="0.78740157480314965" right="0.78740157480314965" top="0.59055118110236227" bottom="0.78740157480314965" header="0.31496062992125984" footer="0.31496062992125984"/>
      <pageSetup paperSize="9" scale="80" orientation="portrait" r:id="rId3"/>
      <headerFooter>
        <oddFooter>&amp;C16</oddFooter>
      </headerFooter>
    </customSheetView>
    <customSheetView guid="{F9E9A101-0AED-4E93-9EB5-9B29754FB962}" showPageBreaks="1" printArea="1" topLeftCell="A13">
      <selection activeCell="G50" sqref="G50"/>
      <pageMargins left="0.78740157480314965" right="0.78740157480314965" top="0.59055118110236227" bottom="0.78740157480314965" header="0.31496062992125984" footer="0.31496062992125984"/>
      <pageSetup paperSize="9" scale="80" orientation="portrait" r:id="rId4"/>
      <headerFooter>
        <oddFooter>&amp;C16</oddFooter>
      </headerFooter>
    </customSheetView>
  </customSheetViews>
  <mergeCells count="5">
    <mergeCell ref="A1:O1"/>
    <mergeCell ref="A3:O3"/>
    <mergeCell ref="A5:B10"/>
    <mergeCell ref="O5:O10"/>
    <mergeCell ref="A74:K74"/>
  </mergeCells>
  <pageMargins left="0.78740157480314965" right="0.78740157480314965" top="0.59055118110236227" bottom="0.78740157480314965" header="0.31496062992125984" footer="0.31496062992125984"/>
  <pageSetup paperSize="9" scale="80" orientation="portrait" r:id="rId5"/>
  <headerFooter>
    <oddFooter>&amp;C16</oddFooter>
  </headerFooter>
  <drawing r:id="rId6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O74"/>
  <sheetViews>
    <sheetView zoomScaleNormal="100" workbookViewId="0">
      <selection activeCell="P1" sqref="P1"/>
    </sheetView>
  </sheetViews>
  <sheetFormatPr baseColWidth="10" defaultColWidth="11.42578125" defaultRowHeight="12"/>
  <cols>
    <col min="1" max="1" width="6.7109375" style="25" customWidth="1"/>
    <col min="2" max="2" width="0.85546875" style="25" customWidth="1"/>
    <col min="3" max="14" width="6.28515625" style="25" customWidth="1"/>
    <col min="15" max="15" width="6.5703125" style="25" customWidth="1"/>
    <col min="16" max="16" width="3.140625" style="25" customWidth="1"/>
    <col min="17" max="16384" width="11.42578125" style="25"/>
  </cols>
  <sheetData>
    <row r="1" spans="1:15" s="52" customFormat="1" ht="12.75" customHeight="1">
      <c r="A1" s="154" t="s">
        <v>18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</row>
    <row r="2" spans="1:15" s="52" customFormat="1" ht="12.75" customHeight="1"/>
    <row r="3" spans="1:15" s="52" customFormat="1" ht="12.75" customHeight="1">
      <c r="A3" s="155" t="s">
        <v>69</v>
      </c>
      <c r="B3" s="155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</row>
    <row r="4" spans="1:15" s="52" customFormat="1" ht="12.75" customHeight="1">
      <c r="A4" s="32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</row>
    <row r="5" spans="1:15" s="52" customFormat="1" ht="5.0999999999999996" customHeight="1">
      <c r="A5" s="156" t="s">
        <v>40</v>
      </c>
      <c r="B5" s="157"/>
      <c r="C5" s="39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162" t="s">
        <v>52</v>
      </c>
    </row>
    <row r="6" spans="1:15" s="52" customFormat="1" ht="12.75" customHeight="1">
      <c r="A6" s="158"/>
      <c r="B6" s="159"/>
      <c r="C6" s="40" t="s">
        <v>0</v>
      </c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163"/>
    </row>
    <row r="7" spans="1:15" s="52" customFormat="1" ht="5.0999999999999996" customHeight="1">
      <c r="A7" s="158"/>
      <c r="B7" s="159"/>
      <c r="C7" s="41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163"/>
    </row>
    <row r="8" spans="1:15" s="52" customFormat="1" ht="5.0999999999999996" customHeight="1">
      <c r="A8" s="158"/>
      <c r="B8" s="159"/>
      <c r="C8" s="42"/>
      <c r="D8" s="43"/>
      <c r="F8" s="43"/>
      <c r="H8" s="43"/>
      <c r="J8" s="43"/>
      <c r="L8" s="43"/>
      <c r="N8" s="43"/>
      <c r="O8" s="163"/>
    </row>
    <row r="9" spans="1:15" s="52" customFormat="1" ht="12.75" customHeight="1">
      <c r="A9" s="158"/>
      <c r="B9" s="159"/>
      <c r="C9" s="23" t="s">
        <v>1</v>
      </c>
      <c r="D9" s="23" t="s">
        <v>2</v>
      </c>
      <c r="E9" s="23" t="s">
        <v>3</v>
      </c>
      <c r="F9" s="23" t="s">
        <v>4</v>
      </c>
      <c r="G9" s="23" t="s">
        <v>5</v>
      </c>
      <c r="H9" s="23" t="s">
        <v>6</v>
      </c>
      <c r="I9" s="23" t="s">
        <v>7</v>
      </c>
      <c r="J9" s="23" t="s">
        <v>8</v>
      </c>
      <c r="K9" s="23" t="s">
        <v>9</v>
      </c>
      <c r="L9" s="23" t="s">
        <v>10</v>
      </c>
      <c r="M9" s="23" t="s">
        <v>11</v>
      </c>
      <c r="N9" s="23" t="s">
        <v>12</v>
      </c>
      <c r="O9" s="163"/>
    </row>
    <row r="10" spans="1:15" s="52" customFormat="1" ht="4.5" customHeight="1">
      <c r="A10" s="160"/>
      <c r="B10" s="161"/>
      <c r="C10" s="42"/>
      <c r="D10" s="43"/>
      <c r="F10" s="43"/>
      <c r="H10" s="43"/>
      <c r="J10" s="43"/>
      <c r="L10" s="43"/>
      <c r="N10" s="43"/>
      <c r="O10" s="164"/>
    </row>
    <row r="11" spans="1:15" s="52" customFormat="1" ht="12.75" customHeight="1">
      <c r="A11" s="21"/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44"/>
    </row>
    <row r="12" spans="1:15" s="52" customFormat="1" ht="12.75" customHeight="1">
      <c r="A12" s="32" t="s">
        <v>63</v>
      </c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</row>
    <row r="13" spans="1:15" s="52" customFormat="1" ht="12.75" customHeight="1">
      <c r="A13" s="32"/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</row>
    <row r="14" spans="1:15" s="52" customFormat="1" ht="12.75" customHeight="1">
      <c r="A14" s="32" t="s">
        <v>105</v>
      </c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</row>
    <row r="15" spans="1:15" s="52" customFormat="1" ht="12.75" customHeight="1"/>
    <row r="16" spans="1:15" s="52" customFormat="1" ht="12.75" customHeight="1">
      <c r="A16" s="67">
        <v>2015</v>
      </c>
      <c r="B16" s="46"/>
      <c r="C16" s="87">
        <v>97.5</v>
      </c>
      <c r="D16" s="87">
        <v>98.5</v>
      </c>
      <c r="E16" s="87">
        <v>98.8</v>
      </c>
      <c r="F16" s="87">
        <v>99.6</v>
      </c>
      <c r="G16" s="87">
        <v>100.2</v>
      </c>
      <c r="H16" s="87">
        <v>100.5</v>
      </c>
      <c r="I16" s="87">
        <v>101.8</v>
      </c>
      <c r="J16" s="87">
        <v>102</v>
      </c>
      <c r="K16" s="87">
        <v>101</v>
      </c>
      <c r="L16" s="87">
        <v>100.9</v>
      </c>
      <c r="M16" s="87">
        <v>99</v>
      </c>
      <c r="N16" s="87">
        <v>100.3</v>
      </c>
      <c r="O16" s="87">
        <v>100</v>
      </c>
    </row>
    <row r="17" spans="1:15" s="52" customFormat="1" ht="12.75" customHeight="1">
      <c r="A17" s="67">
        <v>2016</v>
      </c>
      <c r="B17" s="46"/>
      <c r="C17" s="87">
        <v>98.9</v>
      </c>
      <c r="D17" s="87">
        <v>99.6</v>
      </c>
      <c r="E17" s="87">
        <v>100.6</v>
      </c>
      <c r="F17" s="87">
        <v>100.2</v>
      </c>
      <c r="G17" s="87">
        <v>101.4</v>
      </c>
      <c r="H17" s="87">
        <v>101.8</v>
      </c>
      <c r="I17" s="87">
        <v>103.7</v>
      </c>
      <c r="J17" s="87">
        <v>103.5</v>
      </c>
      <c r="K17" s="87">
        <v>102.5</v>
      </c>
      <c r="L17" s="87">
        <v>102.3</v>
      </c>
      <c r="M17" s="87">
        <v>100.3</v>
      </c>
      <c r="N17" s="87">
        <v>101.7</v>
      </c>
      <c r="O17" s="87">
        <v>101.4</v>
      </c>
    </row>
    <row r="18" spans="1:15" s="52" customFormat="1" ht="12.75" customHeight="1">
      <c r="A18" s="67">
        <v>2017</v>
      </c>
      <c r="B18" s="46"/>
      <c r="C18" s="87">
        <v>99.7</v>
      </c>
      <c r="D18" s="87">
        <v>100.5</v>
      </c>
      <c r="E18" s="87">
        <v>100.9</v>
      </c>
      <c r="F18" s="87">
        <v>101.9</v>
      </c>
      <c r="G18" s="87">
        <v>102</v>
      </c>
      <c r="H18" s="87">
        <v>103.5</v>
      </c>
      <c r="I18" s="87">
        <v>105.2</v>
      </c>
      <c r="J18" s="87">
        <v>105.2</v>
      </c>
      <c r="K18" s="87">
        <v>104.1</v>
      </c>
      <c r="L18" s="87">
        <v>103.2</v>
      </c>
      <c r="M18" s="87">
        <v>101.5</v>
      </c>
      <c r="N18" s="87">
        <v>103</v>
      </c>
      <c r="O18" s="87">
        <v>102.6</v>
      </c>
    </row>
    <row r="19" spans="1:15" s="52" customFormat="1" ht="12.75" customHeight="1">
      <c r="A19" s="67">
        <v>2018</v>
      </c>
      <c r="B19" s="46"/>
      <c r="C19" s="87">
        <v>101.2</v>
      </c>
      <c r="D19" s="87">
        <v>102.3</v>
      </c>
      <c r="E19" s="87">
        <v>103.2</v>
      </c>
      <c r="F19" s="87">
        <v>103.1</v>
      </c>
      <c r="G19" s="87">
        <v>104.7</v>
      </c>
      <c r="H19" s="87">
        <v>104.9</v>
      </c>
      <c r="I19" s="87">
        <v>107.1</v>
      </c>
      <c r="J19" s="87">
        <v>106.9</v>
      </c>
      <c r="K19" s="87">
        <v>105.6</v>
      </c>
      <c r="L19" s="87">
        <v>105.7</v>
      </c>
      <c r="M19" s="87">
        <v>103</v>
      </c>
      <c r="N19" s="87">
        <v>104.4</v>
      </c>
      <c r="O19" s="87">
        <v>104.3</v>
      </c>
    </row>
    <row r="20" spans="1:15" s="52" customFormat="1" ht="12.75" customHeight="1">
      <c r="A20" s="67">
        <v>2019</v>
      </c>
      <c r="B20" s="46"/>
      <c r="C20" s="87">
        <v>103</v>
      </c>
      <c r="D20" s="87">
        <v>103.7</v>
      </c>
      <c r="E20" s="87">
        <v>104.4</v>
      </c>
      <c r="F20" s="87">
        <v>105.8</v>
      </c>
      <c r="G20" s="87">
        <v>105.7</v>
      </c>
      <c r="H20" s="87">
        <v>107.1</v>
      </c>
      <c r="I20" s="87">
        <v>108.7</v>
      </c>
      <c r="J20" s="87">
        <v>108.4</v>
      </c>
      <c r="K20" s="87">
        <v>107.4</v>
      </c>
      <c r="L20" s="87">
        <v>107.3</v>
      </c>
      <c r="M20" s="87">
        <v>104.6</v>
      </c>
      <c r="N20" s="87">
        <v>106.2</v>
      </c>
      <c r="O20" s="87">
        <v>106</v>
      </c>
    </row>
    <row r="21" spans="1:15" s="52" customFormat="1" ht="12.75" customHeight="1">
      <c r="A21" s="67">
        <v>2020</v>
      </c>
      <c r="B21" s="46"/>
      <c r="C21" s="87">
        <v>104</v>
      </c>
      <c r="D21" s="87">
        <v>105.1</v>
      </c>
      <c r="E21" s="87">
        <v>105.3</v>
      </c>
      <c r="F21" s="87">
        <v>106.7</v>
      </c>
      <c r="G21" s="86">
        <v>106.6</v>
      </c>
      <c r="H21" s="86">
        <v>108.3</v>
      </c>
      <c r="I21" s="86">
        <v>109.8</v>
      </c>
      <c r="J21" s="86">
        <v>109.5</v>
      </c>
      <c r="K21" s="86">
        <v>108.4</v>
      </c>
      <c r="L21" s="86">
        <v>108.2</v>
      </c>
      <c r="M21" s="86">
        <v>105.8</v>
      </c>
      <c r="N21" s="87">
        <v>107.3</v>
      </c>
      <c r="O21" s="87">
        <v>107.1</v>
      </c>
    </row>
    <row r="22" spans="1:15" s="52" customFormat="1" ht="12.75" customHeight="1">
      <c r="A22" s="135">
        <v>2021</v>
      </c>
      <c r="B22" s="46"/>
      <c r="C22" s="87">
        <v>105.8</v>
      </c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</row>
    <row r="23" spans="1:15" s="52" customFormat="1" ht="12.75" customHeight="1">
      <c r="A23" s="67"/>
      <c r="B23" s="49"/>
      <c r="C23" s="47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48"/>
    </row>
    <row r="24" spans="1:15" s="52" customFormat="1" ht="12.75" customHeight="1">
      <c r="A24" s="32" t="s">
        <v>14</v>
      </c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</row>
    <row r="25" spans="1:15" s="52" customFormat="1" ht="12.75" customHeight="1"/>
    <row r="26" spans="1:15" s="52" customFormat="1" ht="12.75" customHeight="1">
      <c r="A26" s="67">
        <v>2015</v>
      </c>
      <c r="B26" s="46"/>
      <c r="C26" s="89">
        <v>-1.4</v>
      </c>
      <c r="D26" s="89">
        <f t="shared" ref="D26:N26" si="0">IF(D16=0," ",ROUND(ROUND(D16,1)*100/ROUND(C16,1)-100,1))</f>
        <v>1</v>
      </c>
      <c r="E26" s="89">
        <f t="shared" si="0"/>
        <v>0.3</v>
      </c>
      <c r="F26" s="89">
        <f t="shared" si="0"/>
        <v>0.8</v>
      </c>
      <c r="G26" s="89">
        <f t="shared" si="0"/>
        <v>0.6</v>
      </c>
      <c r="H26" s="89">
        <f t="shared" si="0"/>
        <v>0.3</v>
      </c>
      <c r="I26" s="89">
        <f t="shared" si="0"/>
        <v>1.3</v>
      </c>
      <c r="J26" s="89">
        <f t="shared" si="0"/>
        <v>0.2</v>
      </c>
      <c r="K26" s="89">
        <f t="shared" si="0"/>
        <v>-1</v>
      </c>
      <c r="L26" s="89">
        <f t="shared" si="0"/>
        <v>-0.1</v>
      </c>
      <c r="M26" s="89">
        <f t="shared" si="0"/>
        <v>-1.9</v>
      </c>
      <c r="N26" s="89">
        <f t="shared" si="0"/>
        <v>1.3</v>
      </c>
      <c r="O26" s="95" t="s">
        <v>15</v>
      </c>
    </row>
    <row r="27" spans="1:15" s="52" customFormat="1" ht="12.75" customHeight="1">
      <c r="A27" s="67">
        <v>2016</v>
      </c>
      <c r="B27" s="46"/>
      <c r="C27" s="89">
        <f t="shared" ref="C27:C32" si="1">IF(C17=0," ",ROUND(ROUND(C17,1)*100/ROUND(N16,1)-100,1))</f>
        <v>-1.4</v>
      </c>
      <c r="D27" s="89">
        <f t="shared" ref="D27:N27" si="2">IF(D17=0," ",ROUND(ROUND(D17,1)*100/ROUND(C17,1)-100,1))</f>
        <v>0.7</v>
      </c>
      <c r="E27" s="89">
        <f t="shared" si="2"/>
        <v>1</v>
      </c>
      <c r="F27" s="89">
        <f t="shared" si="2"/>
        <v>-0.4</v>
      </c>
      <c r="G27" s="89">
        <f t="shared" si="2"/>
        <v>1.2</v>
      </c>
      <c r="H27" s="89">
        <f t="shared" si="2"/>
        <v>0.4</v>
      </c>
      <c r="I27" s="89">
        <f t="shared" si="2"/>
        <v>1.9</v>
      </c>
      <c r="J27" s="89">
        <f t="shared" si="2"/>
        <v>-0.2</v>
      </c>
      <c r="K27" s="89">
        <f t="shared" si="2"/>
        <v>-1</v>
      </c>
      <c r="L27" s="89">
        <f t="shared" si="2"/>
        <v>-0.2</v>
      </c>
      <c r="M27" s="89">
        <f t="shared" si="2"/>
        <v>-2</v>
      </c>
      <c r="N27" s="89">
        <f t="shared" si="2"/>
        <v>1.4</v>
      </c>
      <c r="O27" s="95" t="s">
        <v>15</v>
      </c>
    </row>
    <row r="28" spans="1:15" s="52" customFormat="1" ht="12.75" customHeight="1">
      <c r="A28" s="67">
        <v>2017</v>
      </c>
      <c r="B28" s="46"/>
      <c r="C28" s="89">
        <f t="shared" si="1"/>
        <v>-2</v>
      </c>
      <c r="D28" s="89">
        <f t="shared" ref="D28:N28" si="3">IF(D18=0," ",ROUND(ROUND(D18,1)*100/ROUND(C18,1)-100,1))</f>
        <v>0.8</v>
      </c>
      <c r="E28" s="89">
        <f t="shared" si="3"/>
        <v>0.4</v>
      </c>
      <c r="F28" s="89">
        <f t="shared" si="3"/>
        <v>1</v>
      </c>
      <c r="G28" s="89">
        <f t="shared" si="3"/>
        <v>0.1</v>
      </c>
      <c r="H28" s="89">
        <f t="shared" si="3"/>
        <v>1.5</v>
      </c>
      <c r="I28" s="89">
        <f t="shared" si="3"/>
        <v>1.6</v>
      </c>
      <c r="J28" s="89">
        <f t="shared" si="3"/>
        <v>0</v>
      </c>
      <c r="K28" s="89">
        <f t="shared" si="3"/>
        <v>-1</v>
      </c>
      <c r="L28" s="89">
        <f t="shared" si="3"/>
        <v>-0.9</v>
      </c>
      <c r="M28" s="89">
        <f t="shared" si="3"/>
        <v>-1.6</v>
      </c>
      <c r="N28" s="89">
        <f t="shared" si="3"/>
        <v>1.5</v>
      </c>
      <c r="O28" s="95" t="s">
        <v>15</v>
      </c>
    </row>
    <row r="29" spans="1:15" s="52" customFormat="1" ht="12.75" customHeight="1">
      <c r="A29" s="67">
        <v>2018</v>
      </c>
      <c r="B29" s="46"/>
      <c r="C29" s="89">
        <f t="shared" si="1"/>
        <v>-1.7</v>
      </c>
      <c r="D29" s="89">
        <f t="shared" ref="D29:N29" si="4">IF(D19=0," ",ROUND(ROUND(D19,1)*100/ROUND(C19,1)-100,1))</f>
        <v>1.1000000000000001</v>
      </c>
      <c r="E29" s="89">
        <f t="shared" si="4"/>
        <v>0.9</v>
      </c>
      <c r="F29" s="89">
        <f t="shared" si="4"/>
        <v>-0.1</v>
      </c>
      <c r="G29" s="89">
        <f t="shared" si="4"/>
        <v>1.6</v>
      </c>
      <c r="H29" s="89">
        <f t="shared" si="4"/>
        <v>0.2</v>
      </c>
      <c r="I29" s="89">
        <f t="shared" si="4"/>
        <v>2.1</v>
      </c>
      <c r="J29" s="89">
        <f t="shared" si="4"/>
        <v>-0.2</v>
      </c>
      <c r="K29" s="89">
        <f t="shared" si="4"/>
        <v>-1.2</v>
      </c>
      <c r="L29" s="89">
        <f t="shared" si="4"/>
        <v>0.1</v>
      </c>
      <c r="M29" s="89">
        <f t="shared" si="4"/>
        <v>-2.6</v>
      </c>
      <c r="N29" s="89">
        <f t="shared" si="4"/>
        <v>1.4</v>
      </c>
      <c r="O29" s="95" t="s">
        <v>15</v>
      </c>
    </row>
    <row r="30" spans="1:15" s="52" customFormat="1" ht="12.75" customHeight="1">
      <c r="A30" s="67">
        <v>2019</v>
      </c>
      <c r="B30" s="46"/>
      <c r="C30" s="89">
        <f t="shared" si="1"/>
        <v>-1.3</v>
      </c>
      <c r="D30" s="89">
        <f t="shared" ref="D30:N30" si="5">IF(D20=0," ",ROUND(ROUND(D20,1)*100/ROUND(C20,1)-100,1))</f>
        <v>0.7</v>
      </c>
      <c r="E30" s="89">
        <f t="shared" si="5"/>
        <v>0.7</v>
      </c>
      <c r="F30" s="89">
        <f t="shared" si="5"/>
        <v>1.3</v>
      </c>
      <c r="G30" s="89">
        <f t="shared" si="5"/>
        <v>-0.1</v>
      </c>
      <c r="H30" s="89">
        <f t="shared" si="5"/>
        <v>1.3</v>
      </c>
      <c r="I30" s="89">
        <f t="shared" si="5"/>
        <v>1.5</v>
      </c>
      <c r="J30" s="89">
        <f t="shared" si="5"/>
        <v>-0.3</v>
      </c>
      <c r="K30" s="89">
        <f t="shared" si="5"/>
        <v>-0.9</v>
      </c>
      <c r="L30" s="89">
        <f t="shared" si="5"/>
        <v>-0.1</v>
      </c>
      <c r="M30" s="89">
        <f t="shared" si="5"/>
        <v>-2.5</v>
      </c>
      <c r="N30" s="89">
        <f t="shared" si="5"/>
        <v>1.5</v>
      </c>
      <c r="O30" s="96" t="s">
        <v>15</v>
      </c>
    </row>
    <row r="31" spans="1:15" s="52" customFormat="1" ht="12.75" customHeight="1">
      <c r="A31" s="67">
        <v>2020</v>
      </c>
      <c r="B31" s="46"/>
      <c r="C31" s="89">
        <f t="shared" si="1"/>
        <v>-2.1</v>
      </c>
      <c r="D31" s="89">
        <f t="shared" ref="D31:N32" si="6">IF(D21=0," ",ROUND(ROUND(D21,1)*100/ROUND(C21,1)-100,1))</f>
        <v>1.1000000000000001</v>
      </c>
      <c r="E31" s="89">
        <f t="shared" si="6"/>
        <v>0.2</v>
      </c>
      <c r="F31" s="89">
        <f t="shared" si="6"/>
        <v>1.3</v>
      </c>
      <c r="G31" s="89">
        <f t="shared" si="6"/>
        <v>-0.1</v>
      </c>
      <c r="H31" s="89">
        <f t="shared" si="6"/>
        <v>1.6</v>
      </c>
      <c r="I31" s="89">
        <f t="shared" si="6"/>
        <v>1.4</v>
      </c>
      <c r="J31" s="89">
        <f t="shared" si="6"/>
        <v>-0.3</v>
      </c>
      <c r="K31" s="89">
        <f t="shared" si="6"/>
        <v>-1</v>
      </c>
      <c r="L31" s="89">
        <f t="shared" si="6"/>
        <v>-0.2</v>
      </c>
      <c r="M31" s="89">
        <f t="shared" si="6"/>
        <v>-2.2000000000000002</v>
      </c>
      <c r="N31" s="89">
        <f t="shared" si="6"/>
        <v>1.4</v>
      </c>
      <c r="O31" s="96" t="s">
        <v>15</v>
      </c>
    </row>
    <row r="32" spans="1:15" s="52" customFormat="1" ht="12.75" customHeight="1">
      <c r="A32" s="135">
        <v>2021</v>
      </c>
      <c r="B32" s="46"/>
      <c r="C32" s="89">
        <f t="shared" si="1"/>
        <v>-1.4</v>
      </c>
      <c r="D32" s="89" t="str">
        <f t="shared" si="6"/>
        <v xml:space="preserve"> </v>
      </c>
      <c r="E32" s="89" t="str">
        <f t="shared" si="6"/>
        <v xml:space="preserve"> </v>
      </c>
      <c r="F32" s="89" t="str">
        <f t="shared" si="6"/>
        <v xml:space="preserve"> </v>
      </c>
      <c r="G32" s="89" t="str">
        <f t="shared" si="6"/>
        <v xml:space="preserve"> </v>
      </c>
      <c r="H32" s="89" t="str">
        <f t="shared" si="6"/>
        <v xml:space="preserve"> </v>
      </c>
      <c r="I32" s="89" t="str">
        <f t="shared" si="6"/>
        <v xml:space="preserve"> </v>
      </c>
      <c r="J32" s="89" t="str">
        <f t="shared" si="6"/>
        <v xml:space="preserve"> </v>
      </c>
      <c r="K32" s="89" t="str">
        <f t="shared" si="6"/>
        <v xml:space="preserve"> </v>
      </c>
      <c r="L32" s="89" t="str">
        <f t="shared" si="6"/>
        <v xml:space="preserve"> </v>
      </c>
      <c r="M32" s="89" t="str">
        <f t="shared" si="6"/>
        <v xml:space="preserve"> </v>
      </c>
      <c r="N32" s="89" t="str">
        <f t="shared" si="6"/>
        <v xml:space="preserve"> </v>
      </c>
      <c r="O32" s="96" t="s">
        <v>15</v>
      </c>
    </row>
    <row r="33" spans="1:15" s="52" customFormat="1" ht="12.75" customHeight="1">
      <c r="A33" s="67"/>
      <c r="B33" s="49"/>
      <c r="C33" s="54" t="str">
        <f>IF(C23=0," ",ROUND(ROUND(C23,1)*100/ROUND(N20,1)-100,1))</f>
        <v xml:space="preserve"> </v>
      </c>
      <c r="D33" s="54" t="str">
        <f t="shared" ref="D33:N33" si="7">IF(D23=0," ",ROUND(ROUND(D23,1)*100/ROUND(C23,1)-100,1))</f>
        <v xml:space="preserve"> </v>
      </c>
      <c r="E33" s="54" t="str">
        <f t="shared" si="7"/>
        <v xml:space="preserve"> </v>
      </c>
      <c r="F33" s="54" t="str">
        <f t="shared" si="7"/>
        <v xml:space="preserve"> </v>
      </c>
      <c r="G33" s="54" t="str">
        <f t="shared" si="7"/>
        <v xml:space="preserve"> </v>
      </c>
      <c r="H33" s="54" t="str">
        <f t="shared" si="7"/>
        <v xml:space="preserve"> </v>
      </c>
      <c r="I33" s="54" t="str">
        <f t="shared" si="7"/>
        <v xml:space="preserve"> </v>
      </c>
      <c r="J33" s="54" t="str">
        <f t="shared" si="7"/>
        <v xml:space="preserve"> </v>
      </c>
      <c r="K33" s="54" t="str">
        <f t="shared" si="7"/>
        <v xml:space="preserve"> </v>
      </c>
      <c r="L33" s="54" t="str">
        <f t="shared" si="7"/>
        <v xml:space="preserve"> </v>
      </c>
      <c r="M33" s="54" t="str">
        <f t="shared" si="7"/>
        <v xml:space="preserve"> </v>
      </c>
      <c r="N33" s="54" t="str">
        <f t="shared" si="7"/>
        <v xml:space="preserve"> </v>
      </c>
      <c r="O33" s="66"/>
    </row>
    <row r="34" spans="1:15" s="52" customFormat="1" ht="12.75" customHeight="1">
      <c r="A34" s="32" t="s">
        <v>16</v>
      </c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</row>
    <row r="35" spans="1:15" s="52" customFormat="1" ht="12.75" customHeight="1">
      <c r="A35" s="32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</row>
    <row r="36" spans="1:15" s="52" customFormat="1" ht="12.75" customHeight="1">
      <c r="A36" s="67">
        <v>2016</v>
      </c>
      <c r="B36" s="46"/>
      <c r="C36" s="88">
        <f t="shared" ref="C36:O36" si="8">IF(C17=0," ",ROUND(ROUND(C17,1)*100/ROUND(C16,1)-100,1))</f>
        <v>1.4</v>
      </c>
      <c r="D36" s="88">
        <f t="shared" si="8"/>
        <v>1.1000000000000001</v>
      </c>
      <c r="E36" s="88">
        <f t="shared" si="8"/>
        <v>1.8</v>
      </c>
      <c r="F36" s="88">
        <f t="shared" si="8"/>
        <v>0.6</v>
      </c>
      <c r="G36" s="88">
        <f t="shared" si="8"/>
        <v>1.2</v>
      </c>
      <c r="H36" s="88">
        <f t="shared" si="8"/>
        <v>1.3</v>
      </c>
      <c r="I36" s="88">
        <f t="shared" si="8"/>
        <v>1.9</v>
      </c>
      <c r="J36" s="88">
        <f t="shared" si="8"/>
        <v>1.5</v>
      </c>
      <c r="K36" s="88">
        <f t="shared" si="8"/>
        <v>1.5</v>
      </c>
      <c r="L36" s="88">
        <f t="shared" si="8"/>
        <v>1.4</v>
      </c>
      <c r="M36" s="88">
        <f t="shared" si="8"/>
        <v>1.3</v>
      </c>
      <c r="N36" s="88">
        <f t="shared" si="8"/>
        <v>1.4</v>
      </c>
      <c r="O36" s="88">
        <f t="shared" si="8"/>
        <v>1.4</v>
      </c>
    </row>
    <row r="37" spans="1:15" s="52" customFormat="1" ht="12.75" customHeight="1">
      <c r="A37" s="67">
        <v>2017</v>
      </c>
      <c r="B37" s="46"/>
      <c r="C37" s="88">
        <f t="shared" ref="C37:O37" si="9">IF(C18=0," ",ROUND(ROUND(C18,1)*100/ROUND(C17,1)-100,1))</f>
        <v>0.8</v>
      </c>
      <c r="D37" s="88">
        <f t="shared" si="9"/>
        <v>0.9</v>
      </c>
      <c r="E37" s="88">
        <f t="shared" si="9"/>
        <v>0.3</v>
      </c>
      <c r="F37" s="88">
        <f t="shared" si="9"/>
        <v>1.7</v>
      </c>
      <c r="G37" s="88">
        <f t="shared" si="9"/>
        <v>0.6</v>
      </c>
      <c r="H37" s="88">
        <f t="shared" si="9"/>
        <v>1.7</v>
      </c>
      <c r="I37" s="88">
        <f t="shared" si="9"/>
        <v>1.4</v>
      </c>
      <c r="J37" s="88">
        <f t="shared" si="9"/>
        <v>1.6</v>
      </c>
      <c r="K37" s="88">
        <f t="shared" si="9"/>
        <v>1.6</v>
      </c>
      <c r="L37" s="88">
        <f t="shared" si="9"/>
        <v>0.9</v>
      </c>
      <c r="M37" s="88">
        <f t="shared" si="9"/>
        <v>1.2</v>
      </c>
      <c r="N37" s="88">
        <f t="shared" si="9"/>
        <v>1.3</v>
      </c>
      <c r="O37" s="88">
        <f t="shared" si="9"/>
        <v>1.2</v>
      </c>
    </row>
    <row r="38" spans="1:15" s="52" customFormat="1" ht="12.75" customHeight="1">
      <c r="A38" s="67">
        <v>2018</v>
      </c>
      <c r="B38" s="46"/>
      <c r="C38" s="88">
        <f t="shared" ref="C38:O38" si="10">IF(C19=0," ",ROUND(ROUND(C19,1)*100/ROUND(C18,1)-100,1))</f>
        <v>1.5</v>
      </c>
      <c r="D38" s="88">
        <f t="shared" si="10"/>
        <v>1.8</v>
      </c>
      <c r="E38" s="88">
        <f t="shared" si="10"/>
        <v>2.2999999999999998</v>
      </c>
      <c r="F38" s="88">
        <f t="shared" si="10"/>
        <v>1.2</v>
      </c>
      <c r="G38" s="88">
        <f t="shared" si="10"/>
        <v>2.6</v>
      </c>
      <c r="H38" s="88">
        <f t="shared" si="10"/>
        <v>1.4</v>
      </c>
      <c r="I38" s="88">
        <f t="shared" si="10"/>
        <v>1.8</v>
      </c>
      <c r="J38" s="88">
        <f t="shared" si="10"/>
        <v>1.6</v>
      </c>
      <c r="K38" s="88">
        <f t="shared" si="10"/>
        <v>1.4</v>
      </c>
      <c r="L38" s="88">
        <f t="shared" si="10"/>
        <v>2.4</v>
      </c>
      <c r="M38" s="88">
        <f t="shared" si="10"/>
        <v>1.5</v>
      </c>
      <c r="N38" s="88">
        <f t="shared" si="10"/>
        <v>1.4</v>
      </c>
      <c r="O38" s="88">
        <f t="shared" si="10"/>
        <v>1.7</v>
      </c>
    </row>
    <row r="39" spans="1:15" s="52" customFormat="1" ht="12.75" customHeight="1">
      <c r="A39" s="67">
        <v>2019</v>
      </c>
      <c r="B39" s="46"/>
      <c r="C39" s="88">
        <f t="shared" ref="C39:O39" si="11">IF(C20=0," ",ROUND(ROUND(C20,1)*100/ROUND(C19,1)-100,1))</f>
        <v>1.8</v>
      </c>
      <c r="D39" s="88">
        <f t="shared" si="11"/>
        <v>1.4</v>
      </c>
      <c r="E39" s="88">
        <f t="shared" si="11"/>
        <v>1.2</v>
      </c>
      <c r="F39" s="88">
        <f t="shared" si="11"/>
        <v>2.6</v>
      </c>
      <c r="G39" s="88">
        <f t="shared" si="11"/>
        <v>1</v>
      </c>
      <c r="H39" s="88">
        <f t="shared" si="11"/>
        <v>2.1</v>
      </c>
      <c r="I39" s="88">
        <f t="shared" si="11"/>
        <v>1.5</v>
      </c>
      <c r="J39" s="88">
        <f t="shared" si="11"/>
        <v>1.4</v>
      </c>
      <c r="K39" s="88">
        <f t="shared" si="11"/>
        <v>1.7</v>
      </c>
      <c r="L39" s="88">
        <f t="shared" si="11"/>
        <v>1.5</v>
      </c>
      <c r="M39" s="88">
        <f t="shared" si="11"/>
        <v>1.6</v>
      </c>
      <c r="N39" s="88">
        <f t="shared" si="11"/>
        <v>1.7</v>
      </c>
      <c r="O39" s="88">
        <f t="shared" si="11"/>
        <v>1.6</v>
      </c>
    </row>
    <row r="40" spans="1:15" s="52" customFormat="1" ht="12.75" customHeight="1">
      <c r="A40" s="67">
        <v>2020</v>
      </c>
      <c r="B40" s="46"/>
      <c r="C40" s="88">
        <f t="shared" ref="C40:O41" si="12">IF(C21=0," ",ROUND(ROUND(C21,1)*100/ROUND(C20,1)-100,1))</f>
        <v>1</v>
      </c>
      <c r="D40" s="88">
        <f t="shared" si="12"/>
        <v>1.4</v>
      </c>
      <c r="E40" s="88">
        <f t="shared" si="12"/>
        <v>0.9</v>
      </c>
      <c r="F40" s="88">
        <f>IF(F21=0," ",ROUND(ROUND(F21,1)*100/ROUND(F20,1)-100,1))</f>
        <v>0.9</v>
      </c>
      <c r="G40" s="88">
        <f t="shared" si="12"/>
        <v>0.9</v>
      </c>
      <c r="H40" s="88">
        <f t="shared" si="12"/>
        <v>1.1000000000000001</v>
      </c>
      <c r="I40" s="88">
        <f t="shared" si="12"/>
        <v>1</v>
      </c>
      <c r="J40" s="88">
        <f t="shared" si="12"/>
        <v>1</v>
      </c>
      <c r="K40" s="88">
        <f t="shared" si="12"/>
        <v>0.9</v>
      </c>
      <c r="L40" s="88">
        <f t="shared" si="12"/>
        <v>0.8</v>
      </c>
      <c r="M40" s="88">
        <f t="shared" si="12"/>
        <v>1.1000000000000001</v>
      </c>
      <c r="N40" s="88">
        <f t="shared" si="12"/>
        <v>1</v>
      </c>
      <c r="O40" s="88">
        <f t="shared" si="12"/>
        <v>1</v>
      </c>
    </row>
    <row r="41" spans="1:15" s="52" customFormat="1" ht="12.75" customHeight="1">
      <c r="A41" s="135">
        <v>2021</v>
      </c>
      <c r="B41" s="46"/>
      <c r="C41" s="88">
        <f t="shared" si="12"/>
        <v>1.7</v>
      </c>
      <c r="D41" s="88" t="str">
        <f t="shared" si="12"/>
        <v xml:space="preserve"> </v>
      </c>
      <c r="E41" s="88" t="str">
        <f t="shared" si="12"/>
        <v xml:space="preserve"> </v>
      </c>
      <c r="F41" s="88" t="str">
        <f>IF(F22=0," ",ROUND(ROUND(F22,1)*100/ROUND(F21,1)-100,1))</f>
        <v xml:space="preserve"> </v>
      </c>
      <c r="G41" s="88" t="str">
        <f t="shared" si="12"/>
        <v xml:space="preserve"> </v>
      </c>
      <c r="H41" s="88" t="str">
        <f t="shared" si="12"/>
        <v xml:space="preserve"> </v>
      </c>
      <c r="I41" s="88" t="str">
        <f t="shared" si="12"/>
        <v xml:space="preserve"> </v>
      </c>
      <c r="J41" s="88" t="str">
        <f t="shared" si="12"/>
        <v xml:space="preserve"> </v>
      </c>
      <c r="K41" s="88" t="str">
        <f t="shared" si="12"/>
        <v xml:space="preserve"> </v>
      </c>
      <c r="L41" s="88" t="str">
        <f t="shared" si="12"/>
        <v xml:space="preserve"> </v>
      </c>
      <c r="M41" s="88" t="str">
        <f t="shared" si="12"/>
        <v xml:space="preserve"> </v>
      </c>
      <c r="N41" s="88" t="str">
        <f t="shared" si="12"/>
        <v xml:space="preserve"> </v>
      </c>
      <c r="O41" s="88" t="str">
        <f t="shared" si="12"/>
        <v xml:space="preserve"> </v>
      </c>
    </row>
    <row r="42" spans="1:15" s="52" customFormat="1" ht="12.75" customHeight="1"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</row>
    <row r="43" spans="1:15" s="52" customFormat="1" ht="12.75" customHeight="1">
      <c r="A43" s="32" t="s">
        <v>31</v>
      </c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</row>
    <row r="44" spans="1:15" s="52" customFormat="1" ht="12.75" customHeight="1">
      <c r="A44" s="32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</row>
    <row r="45" spans="1:15" s="52" customFormat="1" ht="12.75" customHeight="1">
      <c r="A45" s="32" t="s">
        <v>106</v>
      </c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</row>
    <row r="46" spans="1:15" s="52" customFormat="1" ht="12.75" customHeight="1"/>
    <row r="47" spans="1:15" s="52" customFormat="1" ht="12.75" customHeight="1">
      <c r="A47" s="67">
        <v>2015</v>
      </c>
      <c r="B47" s="46"/>
      <c r="C47" s="87">
        <v>98.4</v>
      </c>
      <c r="D47" s="87">
        <v>99</v>
      </c>
      <c r="E47" s="87">
        <v>99.5</v>
      </c>
      <c r="F47" s="87">
        <v>99.9</v>
      </c>
      <c r="G47" s="87">
        <v>100</v>
      </c>
      <c r="H47" s="87">
        <v>100.2</v>
      </c>
      <c r="I47" s="87">
        <v>100.5</v>
      </c>
      <c r="J47" s="87">
        <v>100.8</v>
      </c>
      <c r="K47" s="87">
        <v>100.7</v>
      </c>
      <c r="L47" s="87">
        <v>100.8</v>
      </c>
      <c r="M47" s="87">
        <v>100</v>
      </c>
      <c r="N47" s="87">
        <v>100.3</v>
      </c>
      <c r="O47" s="87">
        <v>100</v>
      </c>
    </row>
    <row r="48" spans="1:15" s="52" customFormat="1" ht="12.75" customHeight="1">
      <c r="A48" s="67">
        <v>2016</v>
      </c>
      <c r="B48" s="46"/>
      <c r="C48" s="87">
        <v>99.7</v>
      </c>
      <c r="D48" s="87">
        <v>100.2</v>
      </c>
      <c r="E48" s="87">
        <v>100.9</v>
      </c>
      <c r="F48" s="87">
        <v>100.9</v>
      </c>
      <c r="G48" s="87">
        <v>101.4</v>
      </c>
      <c r="H48" s="87">
        <v>101.5</v>
      </c>
      <c r="I48" s="87">
        <v>102</v>
      </c>
      <c r="J48" s="87">
        <v>102.1</v>
      </c>
      <c r="K48" s="87">
        <v>102.1</v>
      </c>
      <c r="L48" s="87">
        <v>102.2</v>
      </c>
      <c r="M48" s="87">
        <v>101.3</v>
      </c>
      <c r="N48" s="87">
        <v>101.8</v>
      </c>
      <c r="O48" s="87">
        <v>101.3</v>
      </c>
    </row>
    <row r="49" spans="1:15" s="52" customFormat="1" ht="12.75" customHeight="1">
      <c r="A49" s="67">
        <v>2017</v>
      </c>
      <c r="B49" s="46"/>
      <c r="C49" s="87">
        <v>100.7</v>
      </c>
      <c r="D49" s="87">
        <v>101.3</v>
      </c>
      <c r="E49" s="87">
        <v>101.9</v>
      </c>
      <c r="F49" s="87">
        <v>102.4</v>
      </c>
      <c r="G49" s="87">
        <v>102.5</v>
      </c>
      <c r="H49" s="87">
        <v>103</v>
      </c>
      <c r="I49" s="87">
        <v>103.5</v>
      </c>
      <c r="J49" s="87">
        <v>103.7</v>
      </c>
      <c r="K49" s="87">
        <v>103.5</v>
      </c>
      <c r="L49" s="87">
        <v>103.3</v>
      </c>
      <c r="M49" s="87">
        <v>102.6</v>
      </c>
      <c r="N49" s="87">
        <v>103.2</v>
      </c>
      <c r="O49" s="87">
        <v>102.6</v>
      </c>
    </row>
    <row r="50" spans="1:15" s="52" customFormat="1" ht="12.75" customHeight="1">
      <c r="A50" s="67">
        <v>2018</v>
      </c>
      <c r="B50" s="46"/>
      <c r="C50" s="87">
        <v>102.2</v>
      </c>
      <c r="D50" s="87">
        <v>102.8</v>
      </c>
      <c r="E50" s="87">
        <v>103.6</v>
      </c>
      <c r="F50" s="87">
        <v>103.7</v>
      </c>
      <c r="G50" s="87">
        <v>104.4</v>
      </c>
      <c r="H50" s="87">
        <v>104.4</v>
      </c>
      <c r="I50" s="87">
        <v>105</v>
      </c>
      <c r="J50" s="87">
        <v>105.2</v>
      </c>
      <c r="K50" s="87">
        <v>105.1</v>
      </c>
      <c r="L50" s="87">
        <v>105.3</v>
      </c>
      <c r="M50" s="87">
        <v>104.2</v>
      </c>
      <c r="N50" s="87">
        <v>104.7</v>
      </c>
      <c r="O50" s="87">
        <v>104.2</v>
      </c>
    </row>
    <row r="51" spans="1:15" s="52" customFormat="1" ht="12.75" customHeight="1">
      <c r="A51" s="67">
        <v>2019</v>
      </c>
      <c r="B51" s="46"/>
      <c r="C51" s="87">
        <v>103.8</v>
      </c>
      <c r="D51" s="87">
        <v>104.4</v>
      </c>
      <c r="E51" s="87">
        <v>104.9</v>
      </c>
      <c r="F51" s="87">
        <v>105.8</v>
      </c>
      <c r="G51" s="87">
        <v>105.7</v>
      </c>
      <c r="H51" s="87">
        <v>106.2</v>
      </c>
      <c r="I51" s="87">
        <v>106.6</v>
      </c>
      <c r="J51" s="87">
        <v>106.6</v>
      </c>
      <c r="K51" s="87">
        <v>106.6</v>
      </c>
      <c r="L51" s="87">
        <v>106.8</v>
      </c>
      <c r="M51" s="87">
        <v>105.7</v>
      </c>
      <c r="N51" s="87">
        <v>106.3</v>
      </c>
      <c r="O51" s="87">
        <v>105.8</v>
      </c>
    </row>
    <row r="52" spans="1:15" s="52" customFormat="1" ht="12.75" customHeight="1">
      <c r="A52" s="67">
        <v>2020</v>
      </c>
      <c r="B52" s="46"/>
      <c r="C52" s="87">
        <v>105.1</v>
      </c>
      <c r="D52" s="87">
        <v>105.9</v>
      </c>
      <c r="E52" s="87">
        <v>106.2</v>
      </c>
      <c r="F52" s="87">
        <v>106.9</v>
      </c>
      <c r="G52" s="87">
        <v>107</v>
      </c>
      <c r="H52" s="86">
        <v>107.5</v>
      </c>
      <c r="I52" s="86">
        <v>107.4</v>
      </c>
      <c r="J52" s="86">
        <v>107.5</v>
      </c>
      <c r="K52" s="86">
        <v>107.3</v>
      </c>
      <c r="L52" s="86">
        <v>107.4</v>
      </c>
      <c r="M52" s="86">
        <v>106.4</v>
      </c>
      <c r="N52" s="87">
        <v>106.7</v>
      </c>
      <c r="O52" s="87">
        <v>106.8</v>
      </c>
    </row>
    <row r="53" spans="1:15" s="52" customFormat="1" ht="12.75" customHeight="1">
      <c r="A53" s="135">
        <v>2021</v>
      </c>
      <c r="B53" s="46"/>
      <c r="C53" s="87">
        <v>106.9</v>
      </c>
      <c r="D53" s="87"/>
      <c r="E53" s="87"/>
      <c r="F53" s="87"/>
      <c r="G53" s="87"/>
      <c r="H53" s="86"/>
      <c r="I53" s="86"/>
      <c r="J53" s="86"/>
      <c r="K53" s="86"/>
      <c r="L53" s="86"/>
      <c r="M53" s="86"/>
      <c r="N53" s="87"/>
      <c r="O53" s="87"/>
    </row>
    <row r="54" spans="1:15" s="52" customFormat="1" ht="12.75" customHeight="1">
      <c r="A54" s="67"/>
      <c r="B54" s="49"/>
      <c r="C54" s="47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48"/>
    </row>
    <row r="55" spans="1:15" s="52" customFormat="1" ht="12.75" customHeight="1">
      <c r="A55" s="32" t="s">
        <v>14</v>
      </c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</row>
    <row r="56" spans="1:15" s="52" customFormat="1" ht="12.75" customHeight="1"/>
    <row r="57" spans="1:15" s="52" customFormat="1" ht="12.75" customHeight="1">
      <c r="A57" s="67">
        <v>2015</v>
      </c>
      <c r="B57" s="46"/>
      <c r="C57" s="89">
        <v>-0.9</v>
      </c>
      <c r="D57" s="89">
        <f t="shared" ref="D57" si="13">IF(D47=0," ",ROUND(ROUND(D47,1)*100/ROUND(C47,1)-100,1))</f>
        <v>0.6</v>
      </c>
      <c r="E57" s="89">
        <f t="shared" ref="E57" si="14">IF(E47=0," ",ROUND(ROUND(E47,1)*100/ROUND(D47,1)-100,1))</f>
        <v>0.5</v>
      </c>
      <c r="F57" s="89">
        <f t="shared" ref="F57" si="15">IF(F47=0," ",ROUND(ROUND(F47,1)*100/ROUND(E47,1)-100,1))</f>
        <v>0.4</v>
      </c>
      <c r="G57" s="89">
        <f t="shared" ref="G57" si="16">IF(G47=0," ",ROUND(ROUND(G47,1)*100/ROUND(F47,1)-100,1))</f>
        <v>0.1</v>
      </c>
      <c r="H57" s="89">
        <f t="shared" ref="H57" si="17">IF(H47=0," ",ROUND(ROUND(H47,1)*100/ROUND(G47,1)-100,1))</f>
        <v>0.2</v>
      </c>
      <c r="I57" s="89">
        <f t="shared" ref="I57" si="18">IF(I47=0," ",ROUND(ROUND(I47,1)*100/ROUND(H47,1)-100,1))</f>
        <v>0.3</v>
      </c>
      <c r="J57" s="89">
        <f t="shared" ref="J57" si="19">IF(J47=0," ",ROUND(ROUND(J47,1)*100/ROUND(I47,1)-100,1))</f>
        <v>0.3</v>
      </c>
      <c r="K57" s="89">
        <f t="shared" ref="K57" si="20">IF(K47=0," ",ROUND(ROUND(K47,1)*100/ROUND(J47,1)-100,1))</f>
        <v>-0.1</v>
      </c>
      <c r="L57" s="89">
        <f t="shared" ref="L57" si="21">IF(L47=0," ",ROUND(ROUND(L47,1)*100/ROUND(K47,1)-100,1))</f>
        <v>0.1</v>
      </c>
      <c r="M57" s="89">
        <f t="shared" ref="M57" si="22">IF(M47=0," ",ROUND(ROUND(M47,1)*100/ROUND(L47,1)-100,1))</f>
        <v>-0.8</v>
      </c>
      <c r="N57" s="89">
        <f t="shared" ref="N57" si="23">IF(N47=0," ",ROUND(ROUND(N47,1)*100/ROUND(M47,1)-100,1))</f>
        <v>0.3</v>
      </c>
      <c r="O57" s="95" t="s">
        <v>15</v>
      </c>
    </row>
    <row r="58" spans="1:15" s="52" customFormat="1" ht="12.75" customHeight="1">
      <c r="A58" s="67">
        <v>2016</v>
      </c>
      <c r="B58" s="46"/>
      <c r="C58" s="89">
        <f t="shared" ref="C58:C63" si="24">IF(C48=0," ",ROUND(ROUND(C48,1)*100/ROUND(N47,1)-100,1))</f>
        <v>-0.6</v>
      </c>
      <c r="D58" s="89">
        <f t="shared" ref="D58:N58" si="25">IF(D48=0," ",ROUND(ROUND(D48,1)*100/ROUND(C48,1)-100,1))</f>
        <v>0.5</v>
      </c>
      <c r="E58" s="89">
        <f t="shared" si="25"/>
        <v>0.7</v>
      </c>
      <c r="F58" s="89">
        <f t="shared" si="25"/>
        <v>0</v>
      </c>
      <c r="G58" s="89">
        <f t="shared" si="25"/>
        <v>0.5</v>
      </c>
      <c r="H58" s="89">
        <f t="shared" si="25"/>
        <v>0.1</v>
      </c>
      <c r="I58" s="89">
        <f t="shared" si="25"/>
        <v>0.5</v>
      </c>
      <c r="J58" s="89">
        <f t="shared" si="25"/>
        <v>0.1</v>
      </c>
      <c r="K58" s="89">
        <f t="shared" si="25"/>
        <v>0</v>
      </c>
      <c r="L58" s="89">
        <f t="shared" si="25"/>
        <v>0.1</v>
      </c>
      <c r="M58" s="89">
        <f t="shared" si="25"/>
        <v>-0.9</v>
      </c>
      <c r="N58" s="89">
        <f t="shared" si="25"/>
        <v>0.5</v>
      </c>
      <c r="O58" s="95" t="s">
        <v>15</v>
      </c>
    </row>
    <row r="59" spans="1:15" s="52" customFormat="1" ht="12.75" customHeight="1">
      <c r="A59" s="67">
        <v>2017</v>
      </c>
      <c r="B59" s="46"/>
      <c r="C59" s="89">
        <f t="shared" si="24"/>
        <v>-1.1000000000000001</v>
      </c>
      <c r="D59" s="89">
        <f t="shared" ref="D59:N59" si="26">IF(D49=0," ",ROUND(ROUND(D49,1)*100/ROUND(C49,1)-100,1))</f>
        <v>0.6</v>
      </c>
      <c r="E59" s="89">
        <f t="shared" si="26"/>
        <v>0.6</v>
      </c>
      <c r="F59" s="89">
        <f t="shared" si="26"/>
        <v>0.5</v>
      </c>
      <c r="G59" s="89">
        <f t="shared" si="26"/>
        <v>0.1</v>
      </c>
      <c r="H59" s="89">
        <f t="shared" si="26"/>
        <v>0.5</v>
      </c>
      <c r="I59" s="89">
        <f t="shared" si="26"/>
        <v>0.5</v>
      </c>
      <c r="J59" s="89">
        <f t="shared" si="26"/>
        <v>0.2</v>
      </c>
      <c r="K59" s="89">
        <f t="shared" si="26"/>
        <v>-0.2</v>
      </c>
      <c r="L59" s="89">
        <f t="shared" si="26"/>
        <v>-0.2</v>
      </c>
      <c r="M59" s="89">
        <f t="shared" si="26"/>
        <v>-0.7</v>
      </c>
      <c r="N59" s="89">
        <f t="shared" si="26"/>
        <v>0.6</v>
      </c>
      <c r="O59" s="95" t="s">
        <v>15</v>
      </c>
    </row>
    <row r="60" spans="1:15" s="52" customFormat="1" ht="12.75" customHeight="1">
      <c r="A60" s="67">
        <v>2018</v>
      </c>
      <c r="B60" s="46"/>
      <c r="C60" s="89">
        <f t="shared" si="24"/>
        <v>-1</v>
      </c>
      <c r="D60" s="89">
        <f t="shared" ref="D60:N60" si="27">IF(D50=0," ",ROUND(ROUND(D50,1)*100/ROUND(C50,1)-100,1))</f>
        <v>0.6</v>
      </c>
      <c r="E60" s="89">
        <f t="shared" si="27"/>
        <v>0.8</v>
      </c>
      <c r="F60" s="89">
        <f t="shared" si="27"/>
        <v>0.1</v>
      </c>
      <c r="G60" s="89">
        <f t="shared" si="27"/>
        <v>0.7</v>
      </c>
      <c r="H60" s="89">
        <f t="shared" si="27"/>
        <v>0</v>
      </c>
      <c r="I60" s="89">
        <f t="shared" si="27"/>
        <v>0.6</v>
      </c>
      <c r="J60" s="89">
        <f t="shared" si="27"/>
        <v>0.2</v>
      </c>
      <c r="K60" s="89">
        <f t="shared" si="27"/>
        <v>-0.1</v>
      </c>
      <c r="L60" s="89">
        <f t="shared" si="27"/>
        <v>0.2</v>
      </c>
      <c r="M60" s="89">
        <f t="shared" si="27"/>
        <v>-1</v>
      </c>
      <c r="N60" s="89">
        <f t="shared" si="27"/>
        <v>0.5</v>
      </c>
      <c r="O60" s="95" t="s">
        <v>15</v>
      </c>
    </row>
    <row r="61" spans="1:15" s="52" customFormat="1" ht="12.75" customHeight="1">
      <c r="A61" s="67">
        <v>2019</v>
      </c>
      <c r="B61" s="46"/>
      <c r="C61" s="89">
        <f t="shared" si="24"/>
        <v>-0.9</v>
      </c>
      <c r="D61" s="89">
        <f t="shared" ref="D61:N61" si="28">IF(D51=0," ",ROUND(ROUND(D51,1)*100/ROUND(C51,1)-100,1))</f>
        <v>0.6</v>
      </c>
      <c r="E61" s="89">
        <f t="shared" si="28"/>
        <v>0.5</v>
      </c>
      <c r="F61" s="89">
        <f t="shared" si="28"/>
        <v>0.9</v>
      </c>
      <c r="G61" s="89">
        <f t="shared" si="28"/>
        <v>-0.1</v>
      </c>
      <c r="H61" s="89">
        <f t="shared" si="28"/>
        <v>0.5</v>
      </c>
      <c r="I61" s="89">
        <f t="shared" si="28"/>
        <v>0.4</v>
      </c>
      <c r="J61" s="89">
        <f t="shared" si="28"/>
        <v>0</v>
      </c>
      <c r="K61" s="89">
        <f t="shared" si="28"/>
        <v>0</v>
      </c>
      <c r="L61" s="89">
        <f t="shared" si="28"/>
        <v>0.2</v>
      </c>
      <c r="M61" s="89">
        <f t="shared" si="28"/>
        <v>-1</v>
      </c>
      <c r="N61" s="89">
        <f t="shared" si="28"/>
        <v>0.6</v>
      </c>
      <c r="O61" s="96" t="s">
        <v>15</v>
      </c>
    </row>
    <row r="62" spans="1:15" s="52" customFormat="1" ht="12.75" customHeight="1">
      <c r="A62" s="67">
        <v>2020</v>
      </c>
      <c r="B62" s="46"/>
      <c r="C62" s="89">
        <f t="shared" si="24"/>
        <v>-1.1000000000000001</v>
      </c>
      <c r="D62" s="89">
        <f t="shared" ref="D62" si="29">IF(D52=0," ",ROUND(ROUND(D52,1)*100/ROUND(C52,1)-100,1))</f>
        <v>0.8</v>
      </c>
      <c r="E62" s="89">
        <f t="shared" ref="E62:F62" si="30">IF(E52=0," ",ROUND(ROUND(E52,1)*100/ROUND(D52,1)-100,1))</f>
        <v>0.3</v>
      </c>
      <c r="F62" s="89">
        <f t="shared" si="30"/>
        <v>0.7</v>
      </c>
      <c r="G62" s="89">
        <f t="shared" ref="G62" si="31">IF(G52=0," ",ROUND(ROUND(G52,1)*100/ROUND(F52,1)-100,1))</f>
        <v>0.1</v>
      </c>
      <c r="H62" s="89">
        <f t="shared" ref="H62" si="32">IF(H52=0," ",ROUND(ROUND(H52,1)*100/ROUND(G52,1)-100,1))</f>
        <v>0.5</v>
      </c>
      <c r="I62" s="89">
        <f t="shared" ref="I62" si="33">IF(I52=0," ",ROUND(ROUND(I52,1)*100/ROUND(H52,1)-100,1))</f>
        <v>-0.1</v>
      </c>
      <c r="J62" s="89">
        <f t="shared" ref="J62" si="34">IF(J52=0," ",ROUND(ROUND(J52,1)*100/ROUND(I52,1)-100,1))</f>
        <v>0.1</v>
      </c>
      <c r="K62" s="89">
        <f t="shared" ref="K62" si="35">IF(K52=0," ",ROUND(ROUND(K52,1)*100/ROUND(J52,1)-100,1))</f>
        <v>-0.2</v>
      </c>
      <c r="L62" s="89">
        <f t="shared" ref="L62" si="36">IF(L52=0," ",ROUND(ROUND(L52,1)*100/ROUND(K52,1)-100,1))</f>
        <v>0.1</v>
      </c>
      <c r="M62" s="89">
        <f t="shared" ref="M62" si="37">IF(M52=0," ",ROUND(ROUND(M52,1)*100/ROUND(L52,1)-100,1))</f>
        <v>-0.9</v>
      </c>
      <c r="N62" s="89">
        <f t="shared" ref="N62" si="38">IF(N52=0," ",ROUND(ROUND(N52,1)*100/ROUND(M52,1)-100,1))</f>
        <v>0.3</v>
      </c>
      <c r="O62" s="96" t="s">
        <v>15</v>
      </c>
    </row>
    <row r="63" spans="1:15" s="52" customFormat="1" ht="12.75" customHeight="1">
      <c r="A63" s="135">
        <v>2021</v>
      </c>
      <c r="B63" s="46"/>
      <c r="C63" s="89">
        <f t="shared" si="24"/>
        <v>0.2</v>
      </c>
      <c r="D63" s="89" t="str">
        <f t="shared" ref="D63" si="39">IF(D53=0," ",ROUND(ROUND(D53,1)*100/ROUND(C53,1)-100,1))</f>
        <v xml:space="preserve"> </v>
      </c>
      <c r="E63" s="89" t="str">
        <f t="shared" ref="E63" si="40">IF(E53=0," ",ROUND(ROUND(E53,1)*100/ROUND(D53,1)-100,1))</f>
        <v xml:space="preserve"> </v>
      </c>
      <c r="F63" s="89" t="str">
        <f t="shared" ref="F63" si="41">IF(F53=0," ",ROUND(ROUND(F53,1)*100/ROUND(E53,1)-100,1))</f>
        <v xml:space="preserve"> </v>
      </c>
      <c r="G63" s="89" t="str">
        <f t="shared" ref="G63" si="42">IF(G53=0," ",ROUND(ROUND(G53,1)*100/ROUND(F53,1)-100,1))</f>
        <v xml:space="preserve"> </v>
      </c>
      <c r="H63" s="89" t="str">
        <f t="shared" ref="H63" si="43">IF(H53=0," ",ROUND(ROUND(H53,1)*100/ROUND(G53,1)-100,1))</f>
        <v xml:space="preserve"> </v>
      </c>
      <c r="I63" s="89" t="str">
        <f t="shared" ref="I63" si="44">IF(I53=0," ",ROUND(ROUND(I53,1)*100/ROUND(H53,1)-100,1))</f>
        <v xml:space="preserve"> </v>
      </c>
      <c r="J63" s="89" t="str">
        <f t="shared" ref="J63" si="45">IF(J53=0," ",ROUND(ROUND(J53,1)*100/ROUND(I53,1)-100,1))</f>
        <v xml:space="preserve"> </v>
      </c>
      <c r="K63" s="89" t="str">
        <f t="shared" ref="K63" si="46">IF(K53=0," ",ROUND(ROUND(K53,1)*100/ROUND(J53,1)-100,1))</f>
        <v xml:space="preserve"> </v>
      </c>
      <c r="L63" s="89" t="str">
        <f t="shared" ref="L63" si="47">IF(L53=0," ",ROUND(ROUND(L53,1)*100/ROUND(K53,1)-100,1))</f>
        <v xml:space="preserve"> </v>
      </c>
      <c r="M63" s="89" t="str">
        <f t="shared" ref="M63" si="48">IF(M53=0," ",ROUND(ROUND(M53,1)*100/ROUND(L53,1)-100,1))</f>
        <v xml:space="preserve"> </v>
      </c>
      <c r="N63" s="89" t="str">
        <f t="shared" ref="N63" si="49">IF(N53=0," ",ROUND(ROUND(N53,1)*100/ROUND(M53,1)-100,1))</f>
        <v xml:space="preserve"> </v>
      </c>
      <c r="O63" s="96" t="s">
        <v>15</v>
      </c>
    </row>
    <row r="64" spans="1:15" s="52" customFormat="1" ht="12.75" customHeight="1">
      <c r="A64" s="67"/>
      <c r="B64" s="49"/>
      <c r="C64" s="54" t="str">
        <f>IF(C54=0," ",ROUND(ROUND(C54,1)*100/ROUND(N51,1)-100,1))</f>
        <v xml:space="preserve"> </v>
      </c>
      <c r="D64" s="54" t="str">
        <f t="shared" ref="D64:N64" si="50">IF(D54=0," ",ROUND(ROUND(D54,1)*100/ROUND(C54,1)-100,1))</f>
        <v xml:space="preserve"> </v>
      </c>
      <c r="E64" s="54" t="str">
        <f t="shared" si="50"/>
        <v xml:space="preserve"> </v>
      </c>
      <c r="F64" s="54" t="str">
        <f t="shared" si="50"/>
        <v xml:space="preserve"> </v>
      </c>
      <c r="G64" s="54" t="str">
        <f t="shared" si="50"/>
        <v xml:space="preserve"> </v>
      </c>
      <c r="H64" s="54" t="str">
        <f t="shared" si="50"/>
        <v xml:space="preserve"> </v>
      </c>
      <c r="I64" s="54" t="str">
        <f t="shared" si="50"/>
        <v xml:space="preserve"> </v>
      </c>
      <c r="J64" s="54" t="str">
        <f t="shared" si="50"/>
        <v xml:space="preserve"> </v>
      </c>
      <c r="K64" s="54" t="str">
        <f t="shared" si="50"/>
        <v xml:space="preserve"> </v>
      </c>
      <c r="L64" s="54" t="str">
        <f t="shared" si="50"/>
        <v xml:space="preserve"> </v>
      </c>
      <c r="M64" s="54" t="str">
        <f t="shared" si="50"/>
        <v xml:space="preserve"> </v>
      </c>
      <c r="N64" s="54" t="str">
        <f t="shared" si="50"/>
        <v xml:space="preserve"> </v>
      </c>
      <c r="O64" s="66"/>
    </row>
    <row r="65" spans="1:15" s="52" customFormat="1" ht="12.75" customHeight="1">
      <c r="A65" s="32" t="s">
        <v>16</v>
      </c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</row>
    <row r="66" spans="1:15" s="52" customFormat="1" ht="12.75" customHeight="1">
      <c r="A66" s="32"/>
      <c r="B66" s="20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</row>
    <row r="67" spans="1:15" ht="12.75" customHeight="1">
      <c r="A67" s="67">
        <v>2016</v>
      </c>
      <c r="B67" s="46"/>
      <c r="C67" s="88">
        <f t="shared" ref="C67:O67" si="51">IF(C48=0," ",ROUND(ROUND(C48,1)*100/ROUND(C47,1)-100,1))</f>
        <v>1.3</v>
      </c>
      <c r="D67" s="88">
        <f t="shared" si="51"/>
        <v>1.2</v>
      </c>
      <c r="E67" s="88">
        <f t="shared" si="51"/>
        <v>1.4</v>
      </c>
      <c r="F67" s="88">
        <f t="shared" si="51"/>
        <v>1</v>
      </c>
      <c r="G67" s="88">
        <f t="shared" si="51"/>
        <v>1.4</v>
      </c>
      <c r="H67" s="88">
        <f t="shared" si="51"/>
        <v>1.3</v>
      </c>
      <c r="I67" s="88">
        <f t="shared" si="51"/>
        <v>1.5</v>
      </c>
      <c r="J67" s="88">
        <f t="shared" si="51"/>
        <v>1.3</v>
      </c>
      <c r="K67" s="88">
        <f t="shared" si="51"/>
        <v>1.4</v>
      </c>
      <c r="L67" s="88">
        <f t="shared" si="51"/>
        <v>1.4</v>
      </c>
      <c r="M67" s="88">
        <f t="shared" si="51"/>
        <v>1.3</v>
      </c>
      <c r="N67" s="88">
        <f t="shared" si="51"/>
        <v>1.5</v>
      </c>
      <c r="O67" s="88">
        <f t="shared" si="51"/>
        <v>1.3</v>
      </c>
    </row>
    <row r="68" spans="1:15" ht="12.75" customHeight="1">
      <c r="A68" s="67">
        <v>2017</v>
      </c>
      <c r="B68" s="46"/>
      <c r="C68" s="88">
        <f t="shared" ref="C68:O68" si="52">IF(C49=0," ",ROUND(ROUND(C49,1)*100/ROUND(C48,1)-100,1))</f>
        <v>1</v>
      </c>
      <c r="D68" s="88">
        <f t="shared" si="52"/>
        <v>1.1000000000000001</v>
      </c>
      <c r="E68" s="88">
        <f t="shared" si="52"/>
        <v>1</v>
      </c>
      <c r="F68" s="88">
        <f t="shared" si="52"/>
        <v>1.5</v>
      </c>
      <c r="G68" s="88">
        <f t="shared" si="52"/>
        <v>1.1000000000000001</v>
      </c>
      <c r="H68" s="88">
        <f t="shared" si="52"/>
        <v>1.5</v>
      </c>
      <c r="I68" s="88">
        <f t="shared" si="52"/>
        <v>1.5</v>
      </c>
      <c r="J68" s="88">
        <f t="shared" si="52"/>
        <v>1.6</v>
      </c>
      <c r="K68" s="88">
        <f t="shared" si="52"/>
        <v>1.4</v>
      </c>
      <c r="L68" s="88">
        <f t="shared" si="52"/>
        <v>1.1000000000000001</v>
      </c>
      <c r="M68" s="88">
        <f t="shared" si="52"/>
        <v>1.3</v>
      </c>
      <c r="N68" s="88">
        <f t="shared" si="52"/>
        <v>1.4</v>
      </c>
      <c r="O68" s="88">
        <f t="shared" si="52"/>
        <v>1.3</v>
      </c>
    </row>
    <row r="69" spans="1:15" ht="12.75" customHeight="1">
      <c r="A69" s="67">
        <v>2018</v>
      </c>
      <c r="B69" s="46"/>
      <c r="C69" s="88">
        <f t="shared" ref="C69:O69" si="53">IF(C50=0," ",ROUND(ROUND(C50,1)*100/ROUND(C49,1)-100,1))</f>
        <v>1.5</v>
      </c>
      <c r="D69" s="88">
        <f t="shared" si="53"/>
        <v>1.5</v>
      </c>
      <c r="E69" s="88">
        <f t="shared" si="53"/>
        <v>1.7</v>
      </c>
      <c r="F69" s="88">
        <f t="shared" si="53"/>
        <v>1.3</v>
      </c>
      <c r="G69" s="88">
        <f t="shared" si="53"/>
        <v>1.9</v>
      </c>
      <c r="H69" s="88">
        <f t="shared" si="53"/>
        <v>1.4</v>
      </c>
      <c r="I69" s="88">
        <f t="shared" si="53"/>
        <v>1.4</v>
      </c>
      <c r="J69" s="88">
        <f t="shared" si="53"/>
        <v>1.4</v>
      </c>
      <c r="K69" s="88">
        <f t="shared" si="53"/>
        <v>1.5</v>
      </c>
      <c r="L69" s="88">
        <f t="shared" si="53"/>
        <v>1.9</v>
      </c>
      <c r="M69" s="88">
        <f t="shared" si="53"/>
        <v>1.6</v>
      </c>
      <c r="N69" s="88">
        <f t="shared" si="53"/>
        <v>1.5</v>
      </c>
      <c r="O69" s="88">
        <f t="shared" si="53"/>
        <v>1.6</v>
      </c>
    </row>
    <row r="70" spans="1:15" ht="12.75" customHeight="1">
      <c r="A70" s="67">
        <v>2019</v>
      </c>
      <c r="B70" s="46"/>
      <c r="C70" s="88">
        <f t="shared" ref="C70:O70" si="54">IF(C51=0," ",ROUND(ROUND(C51,1)*100/ROUND(C50,1)-100,1))</f>
        <v>1.6</v>
      </c>
      <c r="D70" s="88">
        <f t="shared" si="54"/>
        <v>1.6</v>
      </c>
      <c r="E70" s="88">
        <f t="shared" si="54"/>
        <v>1.3</v>
      </c>
      <c r="F70" s="88">
        <f t="shared" si="54"/>
        <v>2</v>
      </c>
      <c r="G70" s="88">
        <f t="shared" si="54"/>
        <v>1.2</v>
      </c>
      <c r="H70" s="88">
        <f t="shared" si="54"/>
        <v>1.7</v>
      </c>
      <c r="I70" s="88">
        <f t="shared" si="54"/>
        <v>1.5</v>
      </c>
      <c r="J70" s="88">
        <f t="shared" si="54"/>
        <v>1.3</v>
      </c>
      <c r="K70" s="88">
        <f t="shared" si="54"/>
        <v>1.4</v>
      </c>
      <c r="L70" s="88">
        <f t="shared" si="54"/>
        <v>1.4</v>
      </c>
      <c r="M70" s="88">
        <f t="shared" si="54"/>
        <v>1.4</v>
      </c>
      <c r="N70" s="88">
        <f t="shared" si="54"/>
        <v>1.5</v>
      </c>
      <c r="O70" s="88">
        <f t="shared" si="54"/>
        <v>1.5</v>
      </c>
    </row>
    <row r="71" spans="1:15" ht="12.75" customHeight="1">
      <c r="A71" s="67">
        <v>2020</v>
      </c>
      <c r="B71" s="46"/>
      <c r="C71" s="88">
        <f t="shared" ref="C71:O72" si="55">IF(C52=0," ",ROUND(ROUND(C52,1)*100/ROUND(C51,1)-100,1))</f>
        <v>1.3</v>
      </c>
      <c r="D71" s="88">
        <f t="shared" si="55"/>
        <v>1.4</v>
      </c>
      <c r="E71" s="88">
        <f t="shared" si="55"/>
        <v>1.2</v>
      </c>
      <c r="F71" s="88">
        <f>IF(F52=0," ",ROUND(ROUND(F52,1)*100/ROUND(F51,1)-100,1))</f>
        <v>1</v>
      </c>
      <c r="G71" s="88">
        <f t="shared" si="55"/>
        <v>1.2</v>
      </c>
      <c r="H71" s="88">
        <f t="shared" si="55"/>
        <v>1.2</v>
      </c>
      <c r="I71" s="88">
        <f t="shared" si="55"/>
        <v>0.8</v>
      </c>
      <c r="J71" s="88">
        <f t="shared" si="55"/>
        <v>0.8</v>
      </c>
      <c r="K71" s="88">
        <f t="shared" si="55"/>
        <v>0.7</v>
      </c>
      <c r="L71" s="88">
        <f t="shared" si="55"/>
        <v>0.6</v>
      </c>
      <c r="M71" s="88">
        <f t="shared" si="55"/>
        <v>0.7</v>
      </c>
      <c r="N71" s="88">
        <f t="shared" si="55"/>
        <v>0.4</v>
      </c>
      <c r="O71" s="88">
        <f t="shared" si="55"/>
        <v>0.9</v>
      </c>
    </row>
    <row r="72" spans="1:15" ht="12.75" customHeight="1">
      <c r="A72" s="135">
        <v>2021</v>
      </c>
      <c r="B72" s="46"/>
      <c r="C72" s="88">
        <f t="shared" si="55"/>
        <v>1.7</v>
      </c>
      <c r="D72" s="88" t="str">
        <f t="shared" si="55"/>
        <v xml:space="preserve"> </v>
      </c>
      <c r="E72" s="88" t="str">
        <f t="shared" si="55"/>
        <v xml:space="preserve"> </v>
      </c>
      <c r="F72" s="88" t="str">
        <f>IF(F53=0," ",ROUND(ROUND(F53,1)*100/ROUND(F52,1)-100,1))</f>
        <v xml:space="preserve"> </v>
      </c>
      <c r="G72" s="88" t="str">
        <f t="shared" si="55"/>
        <v xml:space="preserve"> </v>
      </c>
      <c r="H72" s="88" t="str">
        <f t="shared" si="55"/>
        <v xml:space="preserve"> </v>
      </c>
      <c r="I72" s="88" t="str">
        <f t="shared" si="55"/>
        <v xml:space="preserve"> </v>
      </c>
      <c r="J72" s="88" t="str">
        <f t="shared" si="55"/>
        <v xml:space="preserve"> </v>
      </c>
      <c r="K72" s="88" t="str">
        <f t="shared" si="55"/>
        <v xml:space="preserve"> </v>
      </c>
      <c r="L72" s="88" t="str">
        <f t="shared" si="55"/>
        <v xml:space="preserve"> </v>
      </c>
      <c r="M72" s="88" t="str">
        <f t="shared" si="55"/>
        <v xml:space="preserve"> </v>
      </c>
      <c r="N72" s="88" t="str">
        <f t="shared" si="55"/>
        <v xml:space="preserve"> </v>
      </c>
      <c r="O72" s="88" t="str">
        <f t="shared" si="55"/>
        <v xml:space="preserve"> </v>
      </c>
    </row>
    <row r="73" spans="1:15" ht="5.25" customHeight="1"/>
    <row r="74" spans="1:15">
      <c r="A74" s="165"/>
      <c r="B74" s="165"/>
      <c r="C74" s="165"/>
      <c r="D74" s="165"/>
      <c r="E74" s="165"/>
      <c r="F74" s="165"/>
      <c r="G74" s="165"/>
      <c r="H74" s="165"/>
      <c r="I74" s="165"/>
      <c r="J74" s="165"/>
      <c r="K74" s="165"/>
    </row>
  </sheetData>
  <customSheetViews>
    <customSheetView guid="{14493184-DA4B-400F-B257-6CC69D97FB7C}" showPageBreaks="1" printArea="1" topLeftCell="A17">
      <selection sqref="A1:O1"/>
      <pageMargins left="0.78740157480314965" right="0.78740157480314965" top="0.59055118110236227" bottom="0.78740157480314965" header="0.31496062992125984" footer="0.31496062992125984"/>
      <pageSetup paperSize="9" scale="80" orientation="portrait" r:id="rId1"/>
      <headerFooter>
        <oddFooter>&amp;C17</oddFooter>
      </headerFooter>
    </customSheetView>
    <customSheetView guid="{ABE6FC4A-3C4E-4BD6-A100-AF953977054E}" topLeftCell="A13">
      <selection activeCell="H50" sqref="H50"/>
      <pageMargins left="0.78740157480314965" right="0.78740157480314965" top="0.59055118110236227" bottom="0.78740157480314965" header="0.31496062992125984" footer="0.31496062992125984"/>
      <pageSetup paperSize="9" scale="80" orientation="portrait" r:id="rId2"/>
      <headerFooter>
        <oddFooter>&amp;C17</oddFooter>
      </headerFooter>
    </customSheetView>
    <customSheetView guid="{9F831791-35FE-48B9-B51E-7149413B65FB}" topLeftCell="A4">
      <selection activeCell="V40" sqref="V40"/>
      <pageMargins left="0.78740157480314965" right="0.78740157480314965" top="0.59055118110236227" bottom="0.78740157480314965" header="0.31496062992125984" footer="0.31496062992125984"/>
      <pageSetup paperSize="9" scale="80" orientation="portrait" r:id="rId3"/>
      <headerFooter>
        <oddFooter>&amp;C17</oddFooter>
      </headerFooter>
    </customSheetView>
    <customSheetView guid="{F9E9A101-0AED-4E93-9EB5-9B29754FB962}" showPageBreaks="1" printArea="1" topLeftCell="B16">
      <selection activeCell="G49" sqref="G49"/>
      <pageMargins left="0.78740157480314965" right="0.78740157480314965" top="0.59055118110236227" bottom="0.78740157480314965" header="0.31496062992125984" footer="0.31496062992125984"/>
      <pageSetup paperSize="9" scale="80" orientation="portrait" r:id="rId4"/>
      <headerFooter>
        <oddFooter>&amp;C17</oddFooter>
      </headerFooter>
    </customSheetView>
  </customSheetViews>
  <mergeCells count="5">
    <mergeCell ref="A1:O1"/>
    <mergeCell ref="A3:O3"/>
    <mergeCell ref="A5:B10"/>
    <mergeCell ref="O5:O10"/>
    <mergeCell ref="A74:K74"/>
  </mergeCells>
  <pageMargins left="0.78740157480314965" right="0.78740157480314965" top="0.59055118110236227" bottom="0.78740157480314965" header="0.31496062992125984" footer="0.31496062992125984"/>
  <pageSetup paperSize="9" scale="80" orientation="portrait" r:id="rId5"/>
  <headerFooter>
    <oddFooter>&amp;C17</oddFooter>
  </headerFooter>
  <drawing r:id="rId6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O74"/>
  <sheetViews>
    <sheetView zoomScaleNormal="100" workbookViewId="0">
      <selection activeCell="P1" sqref="P1"/>
    </sheetView>
  </sheetViews>
  <sheetFormatPr baseColWidth="10" defaultColWidth="11.42578125" defaultRowHeight="12"/>
  <cols>
    <col min="1" max="1" width="6.7109375" style="25" customWidth="1"/>
    <col min="2" max="2" width="0.85546875" style="25" customWidth="1"/>
    <col min="3" max="14" width="6.28515625" style="25" customWidth="1"/>
    <col min="15" max="15" width="6.5703125" style="25" customWidth="1"/>
    <col min="16" max="16" width="3.140625" style="25" customWidth="1"/>
    <col min="17" max="16384" width="11.42578125" style="25"/>
  </cols>
  <sheetData>
    <row r="1" spans="1:15" s="52" customFormat="1" ht="12.75" customHeight="1">
      <c r="A1" s="154" t="s">
        <v>18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</row>
    <row r="2" spans="1:15" s="52" customFormat="1" ht="12.75" customHeight="1"/>
    <row r="3" spans="1:15" s="52" customFormat="1" ht="12.75" customHeight="1">
      <c r="A3" s="155" t="s">
        <v>70</v>
      </c>
      <c r="B3" s="155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</row>
    <row r="4" spans="1:15" s="52" customFormat="1" ht="12.75" customHeight="1">
      <c r="A4" s="32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</row>
    <row r="5" spans="1:15" s="52" customFormat="1" ht="5.0999999999999996" customHeight="1">
      <c r="A5" s="156" t="s">
        <v>40</v>
      </c>
      <c r="B5" s="157"/>
      <c r="C5" s="39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162" t="s">
        <v>52</v>
      </c>
    </row>
    <row r="6" spans="1:15" s="52" customFormat="1" ht="12.75" customHeight="1">
      <c r="A6" s="158"/>
      <c r="B6" s="159"/>
      <c r="C6" s="40" t="s">
        <v>0</v>
      </c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163"/>
    </row>
    <row r="7" spans="1:15" s="52" customFormat="1" ht="5.0999999999999996" customHeight="1">
      <c r="A7" s="158"/>
      <c r="B7" s="159"/>
      <c r="C7" s="41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163"/>
    </row>
    <row r="8" spans="1:15" s="52" customFormat="1" ht="5.0999999999999996" customHeight="1">
      <c r="A8" s="158"/>
      <c r="B8" s="159"/>
      <c r="C8" s="42"/>
      <c r="D8" s="43"/>
      <c r="F8" s="43"/>
      <c r="H8" s="43"/>
      <c r="J8" s="43"/>
      <c r="L8" s="43"/>
      <c r="N8" s="43"/>
      <c r="O8" s="163"/>
    </row>
    <row r="9" spans="1:15" s="52" customFormat="1" ht="12.75" customHeight="1">
      <c r="A9" s="158"/>
      <c r="B9" s="159"/>
      <c r="C9" s="23" t="s">
        <v>1</v>
      </c>
      <c r="D9" s="23" t="s">
        <v>2</v>
      </c>
      <c r="E9" s="23" t="s">
        <v>3</v>
      </c>
      <c r="F9" s="23" t="s">
        <v>4</v>
      </c>
      <c r="G9" s="23" t="s">
        <v>5</v>
      </c>
      <c r="H9" s="23" t="s">
        <v>6</v>
      </c>
      <c r="I9" s="23" t="s">
        <v>7</v>
      </c>
      <c r="J9" s="23" t="s">
        <v>8</v>
      </c>
      <c r="K9" s="23" t="s">
        <v>9</v>
      </c>
      <c r="L9" s="23" t="s">
        <v>10</v>
      </c>
      <c r="M9" s="23" t="s">
        <v>11</v>
      </c>
      <c r="N9" s="23" t="s">
        <v>12</v>
      </c>
      <c r="O9" s="163"/>
    </row>
    <row r="10" spans="1:15" s="52" customFormat="1" ht="4.5" customHeight="1">
      <c r="A10" s="160"/>
      <c r="B10" s="161"/>
      <c r="C10" s="42"/>
      <c r="D10" s="43"/>
      <c r="F10" s="43"/>
      <c r="H10" s="43"/>
      <c r="J10" s="43"/>
      <c r="L10" s="43"/>
      <c r="N10" s="43"/>
      <c r="O10" s="164"/>
    </row>
    <row r="11" spans="1:15" s="52" customFormat="1" ht="12.75" customHeight="1">
      <c r="A11" s="21"/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44"/>
    </row>
    <row r="12" spans="1:15" s="52" customFormat="1" ht="12.75" customHeight="1">
      <c r="A12" s="32" t="s">
        <v>113</v>
      </c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</row>
    <row r="13" spans="1:15" s="52" customFormat="1" ht="12.75" customHeight="1">
      <c r="A13" s="32"/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</row>
    <row r="14" spans="1:15" s="52" customFormat="1" ht="12.75" customHeight="1">
      <c r="A14" s="32" t="s">
        <v>107</v>
      </c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</row>
    <row r="15" spans="1:15" s="52" customFormat="1" ht="12.75" customHeight="1"/>
    <row r="16" spans="1:15" s="52" customFormat="1" ht="12.75" customHeight="1">
      <c r="A16" s="67">
        <v>2015</v>
      </c>
      <c r="B16" s="46"/>
      <c r="C16" s="87">
        <v>98.1</v>
      </c>
      <c r="D16" s="87">
        <v>99.1</v>
      </c>
      <c r="E16" s="87">
        <v>99.8</v>
      </c>
      <c r="F16" s="87">
        <v>100.3</v>
      </c>
      <c r="G16" s="87">
        <v>100.6</v>
      </c>
      <c r="H16" s="87">
        <v>100.5</v>
      </c>
      <c r="I16" s="87">
        <v>100.7</v>
      </c>
      <c r="J16" s="87">
        <v>100.7</v>
      </c>
      <c r="K16" s="87">
        <v>100.4</v>
      </c>
      <c r="L16" s="87">
        <v>100.5</v>
      </c>
      <c r="M16" s="87">
        <v>99.7</v>
      </c>
      <c r="N16" s="87">
        <v>99.6</v>
      </c>
      <c r="O16" s="87">
        <v>100</v>
      </c>
    </row>
    <row r="17" spans="1:15" s="52" customFormat="1" ht="12.75" customHeight="1">
      <c r="A17" s="67">
        <v>2016</v>
      </c>
      <c r="B17" s="46"/>
      <c r="C17" s="87">
        <v>98.5</v>
      </c>
      <c r="D17" s="87">
        <v>98.9</v>
      </c>
      <c r="E17" s="87">
        <v>99.7</v>
      </c>
      <c r="F17" s="87">
        <v>99.9</v>
      </c>
      <c r="G17" s="87">
        <v>100.5</v>
      </c>
      <c r="H17" s="87">
        <v>100.7</v>
      </c>
      <c r="I17" s="87">
        <v>101.1</v>
      </c>
      <c r="J17" s="87">
        <v>100.9</v>
      </c>
      <c r="K17" s="87">
        <v>101</v>
      </c>
      <c r="L17" s="87">
        <v>101.2</v>
      </c>
      <c r="M17" s="87">
        <v>100.3</v>
      </c>
      <c r="N17" s="87">
        <v>101</v>
      </c>
      <c r="O17" s="87">
        <v>100.3</v>
      </c>
    </row>
    <row r="18" spans="1:15" s="52" customFormat="1" ht="12.75" customHeight="1">
      <c r="A18" s="67">
        <v>2017</v>
      </c>
      <c r="B18" s="46"/>
      <c r="C18" s="87">
        <v>100</v>
      </c>
      <c r="D18" s="87">
        <v>100.8</v>
      </c>
      <c r="E18" s="87">
        <v>101.2</v>
      </c>
      <c r="F18" s="87">
        <v>101.7</v>
      </c>
      <c r="G18" s="87">
        <v>101.6</v>
      </c>
      <c r="H18" s="87">
        <v>102</v>
      </c>
      <c r="I18" s="87">
        <v>102.5</v>
      </c>
      <c r="J18" s="87">
        <v>102.7</v>
      </c>
      <c r="K18" s="87">
        <v>102.7</v>
      </c>
      <c r="L18" s="87">
        <v>102.5</v>
      </c>
      <c r="M18" s="87">
        <v>101.9</v>
      </c>
      <c r="N18" s="87">
        <v>102.6</v>
      </c>
      <c r="O18" s="87">
        <v>101.9</v>
      </c>
    </row>
    <row r="19" spans="1:15" s="52" customFormat="1" ht="12.75" customHeight="1">
      <c r="A19" s="67">
        <v>2018</v>
      </c>
      <c r="B19" s="46"/>
      <c r="C19" s="87">
        <v>101.5</v>
      </c>
      <c r="D19" s="87">
        <v>102.1</v>
      </c>
      <c r="E19" s="87">
        <v>102.9</v>
      </c>
      <c r="F19" s="87">
        <v>103.1</v>
      </c>
      <c r="G19" s="87">
        <v>104</v>
      </c>
      <c r="H19" s="87">
        <v>104.2</v>
      </c>
      <c r="I19" s="87">
        <v>104.6</v>
      </c>
      <c r="J19" s="87">
        <v>104.9</v>
      </c>
      <c r="K19" s="87">
        <v>105.3</v>
      </c>
      <c r="L19" s="87">
        <v>105.6</v>
      </c>
      <c r="M19" s="87">
        <v>104.7</v>
      </c>
      <c r="N19" s="87">
        <v>104.6</v>
      </c>
      <c r="O19" s="87">
        <v>104</v>
      </c>
    </row>
    <row r="20" spans="1:15" s="52" customFormat="1" ht="12.75" customHeight="1">
      <c r="A20" s="67">
        <v>2019</v>
      </c>
      <c r="B20" s="46"/>
      <c r="C20" s="87">
        <v>103.2</v>
      </c>
      <c r="D20" s="87">
        <v>103.8</v>
      </c>
      <c r="E20" s="87">
        <v>104.4</v>
      </c>
      <c r="F20" s="87">
        <v>105.5</v>
      </c>
      <c r="G20" s="87">
        <v>105.7</v>
      </c>
      <c r="H20" s="87">
        <v>106.2</v>
      </c>
      <c r="I20" s="87">
        <v>106.5</v>
      </c>
      <c r="J20" s="87">
        <v>106.4</v>
      </c>
      <c r="K20" s="87">
        <v>106.3</v>
      </c>
      <c r="L20" s="87">
        <v>106.3</v>
      </c>
      <c r="M20" s="87">
        <v>105.3</v>
      </c>
      <c r="N20" s="87">
        <v>105.9</v>
      </c>
      <c r="O20" s="87">
        <v>105.5</v>
      </c>
    </row>
    <row r="21" spans="1:15" s="52" customFormat="1" ht="12.75" customHeight="1">
      <c r="A21" s="67">
        <v>2020</v>
      </c>
      <c r="B21" s="46"/>
      <c r="C21" s="87">
        <v>104.8</v>
      </c>
      <c r="D21" s="87">
        <v>105.6</v>
      </c>
      <c r="E21" s="87">
        <v>105.7</v>
      </c>
      <c r="F21" s="87">
        <v>106.2</v>
      </c>
      <c r="G21" s="86">
        <v>105.9</v>
      </c>
      <c r="H21" s="86">
        <v>106.7</v>
      </c>
      <c r="I21" s="86">
        <v>106.1</v>
      </c>
      <c r="J21" s="110">
        <v>106</v>
      </c>
      <c r="K21" s="86">
        <v>105.6</v>
      </c>
      <c r="L21" s="86">
        <v>105.8</v>
      </c>
      <c r="M21" s="86">
        <v>104.6</v>
      </c>
      <c r="N21" s="86">
        <v>105.2</v>
      </c>
      <c r="O21" s="86">
        <v>105.7</v>
      </c>
    </row>
    <row r="22" spans="1:15" s="52" customFormat="1" ht="12.75" customHeight="1">
      <c r="A22" s="135">
        <v>2021</v>
      </c>
      <c r="B22" s="46"/>
      <c r="C22" s="87">
        <v>106.3</v>
      </c>
      <c r="D22" s="87"/>
      <c r="E22" s="87"/>
      <c r="F22" s="87"/>
      <c r="G22" s="86"/>
      <c r="H22" s="86"/>
      <c r="I22" s="86"/>
      <c r="J22" s="110"/>
      <c r="K22" s="86"/>
      <c r="L22" s="86"/>
      <c r="M22" s="86"/>
      <c r="N22" s="86"/>
      <c r="O22" s="86"/>
    </row>
    <row r="23" spans="1:15" s="52" customFormat="1" ht="12.75" customHeight="1">
      <c r="A23" s="67"/>
      <c r="B23" s="49"/>
      <c r="C23" s="47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48"/>
    </row>
    <row r="24" spans="1:15" s="52" customFormat="1" ht="12.75" customHeight="1">
      <c r="A24" s="32" t="s">
        <v>14</v>
      </c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</row>
    <row r="25" spans="1:15" s="52" customFormat="1" ht="12.75" customHeight="1"/>
    <row r="26" spans="1:15" s="52" customFormat="1" ht="12.75" customHeight="1">
      <c r="A26" s="67">
        <v>2015</v>
      </c>
      <c r="B26" s="46"/>
      <c r="C26" s="89">
        <v>-1.4</v>
      </c>
      <c r="D26" s="89">
        <f t="shared" ref="D26:N26" si="0">IF(D16=0," ",ROUND(ROUND(D16,1)*100/ROUND(C16,1)-100,1))</f>
        <v>1</v>
      </c>
      <c r="E26" s="89">
        <f t="shared" si="0"/>
        <v>0.7</v>
      </c>
      <c r="F26" s="89">
        <f t="shared" si="0"/>
        <v>0.5</v>
      </c>
      <c r="G26" s="89">
        <f t="shared" si="0"/>
        <v>0.3</v>
      </c>
      <c r="H26" s="89">
        <f t="shared" si="0"/>
        <v>-0.1</v>
      </c>
      <c r="I26" s="89">
        <f t="shared" si="0"/>
        <v>0.2</v>
      </c>
      <c r="J26" s="89">
        <f t="shared" si="0"/>
        <v>0</v>
      </c>
      <c r="K26" s="89">
        <f t="shared" si="0"/>
        <v>-0.3</v>
      </c>
      <c r="L26" s="89">
        <f t="shared" si="0"/>
        <v>0.1</v>
      </c>
      <c r="M26" s="89">
        <f t="shared" si="0"/>
        <v>-0.8</v>
      </c>
      <c r="N26" s="89">
        <f t="shared" si="0"/>
        <v>-0.1</v>
      </c>
      <c r="O26" s="95" t="s">
        <v>15</v>
      </c>
    </row>
    <row r="27" spans="1:15" s="52" customFormat="1" ht="12.75" customHeight="1">
      <c r="A27" s="67">
        <v>2016</v>
      </c>
      <c r="B27" s="46"/>
      <c r="C27" s="89">
        <f t="shared" ref="C27:C32" si="1">IF(C17=0," ",ROUND(ROUND(C17,1)*100/ROUND(N16,1)-100,1))</f>
        <v>-1.1000000000000001</v>
      </c>
      <c r="D27" s="89">
        <f t="shared" ref="D27:N27" si="2">IF(D17=0," ",ROUND(ROUND(D17,1)*100/ROUND(C17,1)-100,1))</f>
        <v>0.4</v>
      </c>
      <c r="E27" s="89">
        <f t="shared" si="2"/>
        <v>0.8</v>
      </c>
      <c r="F27" s="89">
        <f t="shared" si="2"/>
        <v>0.2</v>
      </c>
      <c r="G27" s="89">
        <f t="shared" si="2"/>
        <v>0.6</v>
      </c>
      <c r="H27" s="89">
        <f t="shared" si="2"/>
        <v>0.2</v>
      </c>
      <c r="I27" s="89">
        <f t="shared" si="2"/>
        <v>0.4</v>
      </c>
      <c r="J27" s="89">
        <f t="shared" si="2"/>
        <v>-0.2</v>
      </c>
      <c r="K27" s="89">
        <f t="shared" si="2"/>
        <v>0.1</v>
      </c>
      <c r="L27" s="89">
        <f t="shared" si="2"/>
        <v>0.2</v>
      </c>
      <c r="M27" s="89">
        <f t="shared" si="2"/>
        <v>-0.9</v>
      </c>
      <c r="N27" s="89">
        <f t="shared" si="2"/>
        <v>0.7</v>
      </c>
      <c r="O27" s="95" t="s">
        <v>15</v>
      </c>
    </row>
    <row r="28" spans="1:15" s="52" customFormat="1" ht="12.75" customHeight="1">
      <c r="A28" s="67">
        <v>2017</v>
      </c>
      <c r="B28" s="46"/>
      <c r="C28" s="89">
        <f t="shared" si="1"/>
        <v>-1</v>
      </c>
      <c r="D28" s="89">
        <f t="shared" ref="D28:N28" si="3">IF(D18=0," ",ROUND(ROUND(D18,1)*100/ROUND(C18,1)-100,1))</f>
        <v>0.8</v>
      </c>
      <c r="E28" s="89">
        <f t="shared" si="3"/>
        <v>0.4</v>
      </c>
      <c r="F28" s="89">
        <f t="shared" si="3"/>
        <v>0.5</v>
      </c>
      <c r="G28" s="89">
        <f t="shared" si="3"/>
        <v>-0.1</v>
      </c>
      <c r="H28" s="89">
        <f t="shared" si="3"/>
        <v>0.4</v>
      </c>
      <c r="I28" s="89">
        <f t="shared" si="3"/>
        <v>0.5</v>
      </c>
      <c r="J28" s="89">
        <f t="shared" si="3"/>
        <v>0.2</v>
      </c>
      <c r="K28" s="89">
        <f t="shared" si="3"/>
        <v>0</v>
      </c>
      <c r="L28" s="89">
        <f t="shared" si="3"/>
        <v>-0.2</v>
      </c>
      <c r="M28" s="89">
        <f t="shared" si="3"/>
        <v>-0.6</v>
      </c>
      <c r="N28" s="89">
        <f t="shared" si="3"/>
        <v>0.7</v>
      </c>
      <c r="O28" s="95" t="s">
        <v>15</v>
      </c>
    </row>
    <row r="29" spans="1:15" s="52" customFormat="1" ht="12.75" customHeight="1">
      <c r="A29" s="67">
        <v>2018</v>
      </c>
      <c r="B29" s="46"/>
      <c r="C29" s="89">
        <f t="shared" si="1"/>
        <v>-1.1000000000000001</v>
      </c>
      <c r="D29" s="89">
        <f t="shared" ref="D29:N29" si="4">IF(D19=0," ",ROUND(ROUND(D19,1)*100/ROUND(C19,1)-100,1))</f>
        <v>0.6</v>
      </c>
      <c r="E29" s="89">
        <f t="shared" si="4"/>
        <v>0.8</v>
      </c>
      <c r="F29" s="89">
        <f t="shared" si="4"/>
        <v>0.2</v>
      </c>
      <c r="G29" s="89">
        <f t="shared" si="4"/>
        <v>0.9</v>
      </c>
      <c r="H29" s="89">
        <f t="shared" si="4"/>
        <v>0.2</v>
      </c>
      <c r="I29" s="89">
        <f t="shared" si="4"/>
        <v>0.4</v>
      </c>
      <c r="J29" s="89">
        <f t="shared" si="4"/>
        <v>0.3</v>
      </c>
      <c r="K29" s="89">
        <f t="shared" si="4"/>
        <v>0.4</v>
      </c>
      <c r="L29" s="89">
        <f t="shared" si="4"/>
        <v>0.3</v>
      </c>
      <c r="M29" s="89">
        <f t="shared" si="4"/>
        <v>-0.9</v>
      </c>
      <c r="N29" s="89">
        <f t="shared" si="4"/>
        <v>-0.1</v>
      </c>
      <c r="O29" s="95" t="s">
        <v>15</v>
      </c>
    </row>
    <row r="30" spans="1:15" s="52" customFormat="1" ht="12.75" customHeight="1">
      <c r="A30" s="67">
        <v>2019</v>
      </c>
      <c r="B30" s="46"/>
      <c r="C30" s="89">
        <f t="shared" si="1"/>
        <v>-1.3</v>
      </c>
      <c r="D30" s="89">
        <f t="shared" ref="D30:N30" si="5">IF(D20=0," ",ROUND(ROUND(D20,1)*100/ROUND(C20,1)-100,1))</f>
        <v>0.6</v>
      </c>
      <c r="E30" s="89">
        <f t="shared" si="5"/>
        <v>0.6</v>
      </c>
      <c r="F30" s="89">
        <f t="shared" si="5"/>
        <v>1.1000000000000001</v>
      </c>
      <c r="G30" s="89">
        <f t="shared" si="5"/>
        <v>0.2</v>
      </c>
      <c r="H30" s="89">
        <f t="shared" si="5"/>
        <v>0.5</v>
      </c>
      <c r="I30" s="89">
        <f t="shared" si="5"/>
        <v>0.3</v>
      </c>
      <c r="J30" s="89">
        <f t="shared" si="5"/>
        <v>-0.1</v>
      </c>
      <c r="K30" s="89">
        <f t="shared" si="5"/>
        <v>-0.1</v>
      </c>
      <c r="L30" s="89">
        <f t="shared" si="5"/>
        <v>0</v>
      </c>
      <c r="M30" s="89">
        <f t="shared" si="5"/>
        <v>-0.9</v>
      </c>
      <c r="N30" s="89">
        <f t="shared" si="5"/>
        <v>0.6</v>
      </c>
      <c r="O30" s="96" t="s">
        <v>15</v>
      </c>
    </row>
    <row r="31" spans="1:15" s="52" customFormat="1" ht="12.75" customHeight="1">
      <c r="A31" s="67">
        <v>2020</v>
      </c>
      <c r="B31" s="46"/>
      <c r="C31" s="89">
        <f t="shared" si="1"/>
        <v>-1</v>
      </c>
      <c r="D31" s="89">
        <f t="shared" ref="D31:N32" si="6">IF(D21=0," ",ROUND(ROUND(D21,1)*100/ROUND(C21,1)-100,1))</f>
        <v>0.8</v>
      </c>
      <c r="E31" s="89">
        <f t="shared" si="6"/>
        <v>0.1</v>
      </c>
      <c r="F31" s="89">
        <f t="shared" si="6"/>
        <v>0.5</v>
      </c>
      <c r="G31" s="89">
        <f t="shared" si="6"/>
        <v>-0.3</v>
      </c>
      <c r="H31" s="89">
        <f t="shared" si="6"/>
        <v>0.8</v>
      </c>
      <c r="I31" s="89">
        <f t="shared" si="6"/>
        <v>-0.6</v>
      </c>
      <c r="J31" s="89">
        <f t="shared" si="6"/>
        <v>-0.1</v>
      </c>
      <c r="K31" s="89">
        <f t="shared" si="6"/>
        <v>-0.4</v>
      </c>
      <c r="L31" s="89">
        <f t="shared" si="6"/>
        <v>0.2</v>
      </c>
      <c r="M31" s="89">
        <f t="shared" si="6"/>
        <v>-1.1000000000000001</v>
      </c>
      <c r="N31" s="89">
        <f t="shared" si="6"/>
        <v>0.6</v>
      </c>
      <c r="O31" s="96" t="s">
        <v>15</v>
      </c>
    </row>
    <row r="32" spans="1:15" s="52" customFormat="1" ht="12.75" customHeight="1">
      <c r="A32" s="135">
        <v>2021</v>
      </c>
      <c r="B32" s="46"/>
      <c r="C32" s="89">
        <f t="shared" si="1"/>
        <v>1</v>
      </c>
      <c r="D32" s="89" t="str">
        <f t="shared" si="6"/>
        <v xml:space="preserve"> </v>
      </c>
      <c r="E32" s="89" t="str">
        <f t="shared" si="6"/>
        <v xml:space="preserve"> </v>
      </c>
      <c r="F32" s="89" t="str">
        <f t="shared" si="6"/>
        <v xml:space="preserve"> </v>
      </c>
      <c r="G32" s="89" t="str">
        <f t="shared" si="6"/>
        <v xml:space="preserve"> </v>
      </c>
      <c r="H32" s="89" t="str">
        <f t="shared" si="6"/>
        <v xml:space="preserve"> </v>
      </c>
      <c r="I32" s="89" t="str">
        <f t="shared" si="6"/>
        <v xml:space="preserve"> </v>
      </c>
      <c r="J32" s="89" t="str">
        <f t="shared" si="6"/>
        <v xml:space="preserve"> </v>
      </c>
      <c r="K32" s="89" t="str">
        <f t="shared" si="6"/>
        <v xml:space="preserve"> </v>
      </c>
      <c r="L32" s="89" t="str">
        <f t="shared" si="6"/>
        <v xml:space="preserve"> </v>
      </c>
      <c r="M32" s="89" t="str">
        <f t="shared" si="6"/>
        <v xml:space="preserve"> </v>
      </c>
      <c r="N32" s="89" t="str">
        <f t="shared" si="6"/>
        <v xml:space="preserve"> </v>
      </c>
      <c r="O32" s="95" t="s">
        <v>15</v>
      </c>
    </row>
    <row r="33" spans="1:15" s="52" customFormat="1" ht="12.75" customHeight="1">
      <c r="A33" s="67"/>
      <c r="B33" s="49"/>
      <c r="C33" s="54" t="str">
        <f>IF(C23=0," ",ROUND(ROUND(C23,1)*100/ROUND(N20,1)-100,1))</f>
        <v xml:space="preserve"> </v>
      </c>
      <c r="D33" s="54" t="str">
        <f t="shared" ref="D33:N33" si="7">IF(D23=0," ",ROUND(ROUND(D23,1)*100/ROUND(C23,1)-100,1))</f>
        <v xml:space="preserve"> </v>
      </c>
      <c r="E33" s="54" t="str">
        <f t="shared" si="7"/>
        <v xml:space="preserve"> </v>
      </c>
      <c r="F33" s="54" t="str">
        <f t="shared" si="7"/>
        <v xml:space="preserve"> </v>
      </c>
      <c r="G33" s="54" t="str">
        <f t="shared" si="7"/>
        <v xml:space="preserve"> </v>
      </c>
      <c r="H33" s="54" t="str">
        <f t="shared" si="7"/>
        <v xml:space="preserve"> </v>
      </c>
      <c r="I33" s="54" t="str">
        <f t="shared" si="7"/>
        <v xml:space="preserve"> </v>
      </c>
      <c r="J33" s="54" t="str">
        <f t="shared" si="7"/>
        <v xml:space="preserve"> </v>
      </c>
      <c r="K33" s="54" t="str">
        <f t="shared" si="7"/>
        <v xml:space="preserve"> </v>
      </c>
      <c r="L33" s="54" t="str">
        <f t="shared" si="7"/>
        <v xml:space="preserve"> </v>
      </c>
      <c r="M33" s="54" t="str">
        <f t="shared" si="7"/>
        <v xml:space="preserve"> </v>
      </c>
      <c r="N33" s="54" t="str">
        <f t="shared" si="7"/>
        <v xml:space="preserve"> </v>
      </c>
      <c r="O33" s="66"/>
    </row>
    <row r="34" spans="1:15" s="52" customFormat="1" ht="12.75" customHeight="1">
      <c r="A34" s="32" t="s">
        <v>16</v>
      </c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</row>
    <row r="35" spans="1:15" s="52" customFormat="1" ht="12.75" customHeight="1">
      <c r="A35" s="32"/>
      <c r="B35" s="20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</row>
    <row r="36" spans="1:15" s="52" customFormat="1" ht="12.75" customHeight="1">
      <c r="A36" s="67">
        <v>2016</v>
      </c>
      <c r="B36" s="46"/>
      <c r="C36" s="88">
        <f t="shared" ref="C36:O36" si="8">IF(C17=0," ",ROUND(ROUND(C17,1)*100/ROUND(C16,1)-100,1))</f>
        <v>0.4</v>
      </c>
      <c r="D36" s="88">
        <f t="shared" si="8"/>
        <v>-0.2</v>
      </c>
      <c r="E36" s="88">
        <f t="shared" si="8"/>
        <v>-0.1</v>
      </c>
      <c r="F36" s="88">
        <f t="shared" si="8"/>
        <v>-0.4</v>
      </c>
      <c r="G36" s="88">
        <f t="shared" si="8"/>
        <v>-0.1</v>
      </c>
      <c r="H36" s="88">
        <f t="shared" si="8"/>
        <v>0.2</v>
      </c>
      <c r="I36" s="88">
        <f t="shared" si="8"/>
        <v>0.4</v>
      </c>
      <c r="J36" s="88">
        <f t="shared" si="8"/>
        <v>0.2</v>
      </c>
      <c r="K36" s="88">
        <f t="shared" si="8"/>
        <v>0.6</v>
      </c>
      <c r="L36" s="88">
        <f t="shared" si="8"/>
        <v>0.7</v>
      </c>
      <c r="M36" s="88">
        <f t="shared" si="8"/>
        <v>0.6</v>
      </c>
      <c r="N36" s="88">
        <f t="shared" si="8"/>
        <v>1.4</v>
      </c>
      <c r="O36" s="88">
        <f t="shared" si="8"/>
        <v>0.3</v>
      </c>
    </row>
    <row r="37" spans="1:15" s="52" customFormat="1" ht="12.75" customHeight="1">
      <c r="A37" s="67">
        <v>2017</v>
      </c>
      <c r="B37" s="46"/>
      <c r="C37" s="88">
        <f t="shared" ref="C37:O37" si="9">IF(C18=0," ",ROUND(ROUND(C18,1)*100/ROUND(C17,1)-100,1))</f>
        <v>1.5</v>
      </c>
      <c r="D37" s="88">
        <f t="shared" si="9"/>
        <v>1.9</v>
      </c>
      <c r="E37" s="88">
        <f t="shared" si="9"/>
        <v>1.5</v>
      </c>
      <c r="F37" s="88">
        <f t="shared" si="9"/>
        <v>1.8</v>
      </c>
      <c r="G37" s="88">
        <f t="shared" si="9"/>
        <v>1.1000000000000001</v>
      </c>
      <c r="H37" s="88">
        <f t="shared" si="9"/>
        <v>1.3</v>
      </c>
      <c r="I37" s="88">
        <f t="shared" si="9"/>
        <v>1.4</v>
      </c>
      <c r="J37" s="88">
        <f t="shared" si="9"/>
        <v>1.8</v>
      </c>
      <c r="K37" s="88">
        <f t="shared" si="9"/>
        <v>1.7</v>
      </c>
      <c r="L37" s="88">
        <f t="shared" si="9"/>
        <v>1.3</v>
      </c>
      <c r="M37" s="88">
        <f t="shared" si="9"/>
        <v>1.6</v>
      </c>
      <c r="N37" s="88">
        <f t="shared" si="9"/>
        <v>1.6</v>
      </c>
      <c r="O37" s="88">
        <f t="shared" si="9"/>
        <v>1.6</v>
      </c>
    </row>
    <row r="38" spans="1:15" s="52" customFormat="1" ht="12.75" customHeight="1">
      <c r="A38" s="67">
        <v>2018</v>
      </c>
      <c r="B38" s="46"/>
      <c r="C38" s="88">
        <f t="shared" ref="C38:O38" si="10">IF(C19=0," ",ROUND(ROUND(C19,1)*100/ROUND(C18,1)-100,1))</f>
        <v>1.5</v>
      </c>
      <c r="D38" s="88">
        <f t="shared" si="10"/>
        <v>1.3</v>
      </c>
      <c r="E38" s="88">
        <f t="shared" si="10"/>
        <v>1.7</v>
      </c>
      <c r="F38" s="88">
        <f t="shared" si="10"/>
        <v>1.4</v>
      </c>
      <c r="G38" s="88">
        <f t="shared" si="10"/>
        <v>2.4</v>
      </c>
      <c r="H38" s="88">
        <f t="shared" si="10"/>
        <v>2.2000000000000002</v>
      </c>
      <c r="I38" s="88">
        <f t="shared" si="10"/>
        <v>2</v>
      </c>
      <c r="J38" s="88">
        <f t="shared" si="10"/>
        <v>2.1</v>
      </c>
      <c r="K38" s="88">
        <f t="shared" si="10"/>
        <v>2.5</v>
      </c>
      <c r="L38" s="88">
        <f t="shared" si="10"/>
        <v>3</v>
      </c>
      <c r="M38" s="88">
        <f t="shared" si="10"/>
        <v>2.7</v>
      </c>
      <c r="N38" s="88">
        <f t="shared" si="10"/>
        <v>1.9</v>
      </c>
      <c r="O38" s="88">
        <f t="shared" si="10"/>
        <v>2.1</v>
      </c>
    </row>
    <row r="39" spans="1:15" s="52" customFormat="1" ht="12.75" customHeight="1">
      <c r="A39" s="67">
        <v>2019</v>
      </c>
      <c r="B39" s="46"/>
      <c r="C39" s="88">
        <f t="shared" ref="C39:O39" si="11">IF(C20=0," ",ROUND(ROUND(C20,1)*100/ROUND(C19,1)-100,1))</f>
        <v>1.7</v>
      </c>
      <c r="D39" s="88">
        <f t="shared" si="11"/>
        <v>1.7</v>
      </c>
      <c r="E39" s="88">
        <f t="shared" si="11"/>
        <v>1.5</v>
      </c>
      <c r="F39" s="88">
        <f t="shared" si="11"/>
        <v>2.2999999999999998</v>
      </c>
      <c r="G39" s="88">
        <f t="shared" si="11"/>
        <v>1.6</v>
      </c>
      <c r="H39" s="88">
        <f t="shared" si="11"/>
        <v>1.9</v>
      </c>
      <c r="I39" s="88">
        <f t="shared" si="11"/>
        <v>1.8</v>
      </c>
      <c r="J39" s="88">
        <f t="shared" si="11"/>
        <v>1.4</v>
      </c>
      <c r="K39" s="88">
        <f t="shared" si="11"/>
        <v>0.9</v>
      </c>
      <c r="L39" s="88">
        <f t="shared" si="11"/>
        <v>0.7</v>
      </c>
      <c r="M39" s="88">
        <f t="shared" si="11"/>
        <v>0.6</v>
      </c>
      <c r="N39" s="88">
        <f t="shared" si="11"/>
        <v>1.2</v>
      </c>
      <c r="O39" s="88">
        <f t="shared" si="11"/>
        <v>1.4</v>
      </c>
    </row>
    <row r="40" spans="1:15" s="52" customFormat="1" ht="12.75" customHeight="1">
      <c r="A40" s="67">
        <v>2020</v>
      </c>
      <c r="B40" s="46"/>
      <c r="C40" s="88">
        <f t="shared" ref="C40:O40" si="12">IF(C21=0," ",ROUND(ROUND(C21,1)*100/ROUND(C20,1)-100,1))</f>
        <v>1.6</v>
      </c>
      <c r="D40" s="88">
        <f t="shared" si="12"/>
        <v>1.7</v>
      </c>
      <c r="E40" s="88">
        <f t="shared" si="12"/>
        <v>1.2</v>
      </c>
      <c r="F40" s="88">
        <f>IF(F21=0," ",ROUND(ROUND(F21,1)*100/ROUND(F20,1)-100,1))</f>
        <v>0.7</v>
      </c>
      <c r="G40" s="88">
        <f t="shared" si="12"/>
        <v>0.2</v>
      </c>
      <c r="H40" s="88">
        <f t="shared" si="12"/>
        <v>0.5</v>
      </c>
      <c r="I40" s="88">
        <f t="shared" si="12"/>
        <v>-0.4</v>
      </c>
      <c r="J40" s="88">
        <f t="shared" si="12"/>
        <v>-0.4</v>
      </c>
      <c r="K40" s="88">
        <f t="shared" si="12"/>
        <v>-0.7</v>
      </c>
      <c r="L40" s="88">
        <f t="shared" si="12"/>
        <v>-0.5</v>
      </c>
      <c r="M40" s="88">
        <f t="shared" si="12"/>
        <v>-0.7</v>
      </c>
      <c r="N40" s="88">
        <f t="shared" si="12"/>
        <v>-0.7</v>
      </c>
      <c r="O40" s="88">
        <f t="shared" si="12"/>
        <v>0.2</v>
      </c>
    </row>
    <row r="41" spans="1:15" s="52" customFormat="1" ht="12.75" customHeight="1">
      <c r="A41" s="135">
        <v>2021</v>
      </c>
      <c r="B41" s="46"/>
      <c r="C41" s="88">
        <f>IF(C22=0," ",ROUND(ROUND(C22,1)*100/ROUND(C21,1)-100,1))</f>
        <v>1.4</v>
      </c>
      <c r="D41" s="88" t="str">
        <f>IF(D22=0," ",ROUND(ROUND(D22,1)*100/ROUND(D21,1)-100,1))</f>
        <v xml:space="preserve"> </v>
      </c>
      <c r="E41" s="88" t="str">
        <f>IF(E22=0," ",ROUND(ROUND(E22,1)*100/ROUND(E21,1)-100,1))</f>
        <v xml:space="preserve"> </v>
      </c>
      <c r="F41" s="88" t="str">
        <f>IF(F22=0," ",ROUND(ROUND(F22,1)*100/ROUND(F21,1)-100,1))</f>
        <v xml:space="preserve"> </v>
      </c>
      <c r="G41" s="88" t="str">
        <f t="shared" ref="G41:O41" si="13">IF(G22=0," ",ROUND(ROUND(G22,1)*100/ROUND(G21,1)-100,1))</f>
        <v xml:space="preserve"> </v>
      </c>
      <c r="H41" s="88" t="str">
        <f t="shared" si="13"/>
        <v xml:space="preserve"> </v>
      </c>
      <c r="I41" s="88" t="str">
        <f t="shared" si="13"/>
        <v xml:space="preserve"> </v>
      </c>
      <c r="J41" s="88" t="str">
        <f t="shared" si="13"/>
        <v xml:space="preserve"> </v>
      </c>
      <c r="K41" s="88" t="str">
        <f t="shared" si="13"/>
        <v xml:space="preserve"> </v>
      </c>
      <c r="L41" s="88" t="str">
        <f t="shared" si="13"/>
        <v xml:space="preserve"> </v>
      </c>
      <c r="M41" s="88" t="str">
        <f t="shared" si="13"/>
        <v xml:space="preserve"> </v>
      </c>
      <c r="N41" s="88" t="str">
        <f t="shared" si="13"/>
        <v xml:space="preserve"> </v>
      </c>
      <c r="O41" s="88" t="str">
        <f t="shared" si="13"/>
        <v xml:space="preserve"> </v>
      </c>
    </row>
    <row r="42" spans="1:15" s="52" customFormat="1" ht="12.75" customHeight="1">
      <c r="C42" s="52" t="str">
        <f t="shared" ref="C42:O42" si="14">IF(C23=0," ",ROUND(ROUND(C23,1)*100/ROUND(C20,1)-100,1))</f>
        <v xml:space="preserve"> </v>
      </c>
      <c r="D42" s="52" t="str">
        <f t="shared" si="14"/>
        <v xml:space="preserve"> </v>
      </c>
      <c r="E42" s="52" t="str">
        <f t="shared" si="14"/>
        <v xml:space="preserve"> </v>
      </c>
      <c r="F42" s="52" t="str">
        <f t="shared" si="14"/>
        <v xml:space="preserve"> </v>
      </c>
      <c r="G42" s="52" t="str">
        <f t="shared" si="14"/>
        <v xml:space="preserve"> </v>
      </c>
      <c r="H42" s="52" t="str">
        <f t="shared" si="14"/>
        <v xml:space="preserve"> </v>
      </c>
      <c r="I42" s="52" t="str">
        <f t="shared" si="14"/>
        <v xml:space="preserve"> </v>
      </c>
      <c r="J42" s="52" t="str">
        <f t="shared" si="14"/>
        <v xml:space="preserve"> </v>
      </c>
      <c r="K42" s="52" t="str">
        <f t="shared" si="14"/>
        <v xml:space="preserve"> </v>
      </c>
      <c r="L42" s="52" t="str">
        <f t="shared" si="14"/>
        <v xml:space="preserve"> </v>
      </c>
      <c r="M42" s="52" t="str">
        <f t="shared" si="14"/>
        <v xml:space="preserve"> </v>
      </c>
      <c r="N42" s="52" t="str">
        <f t="shared" si="14"/>
        <v xml:space="preserve"> </v>
      </c>
      <c r="O42" s="52" t="str">
        <f t="shared" si="14"/>
        <v xml:space="preserve"> </v>
      </c>
    </row>
    <row r="43" spans="1:15" s="52" customFormat="1" ht="12.75" customHeight="1">
      <c r="A43" s="32" t="s">
        <v>32</v>
      </c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</row>
    <row r="44" spans="1:15" s="52" customFormat="1" ht="12.75" customHeight="1">
      <c r="A44" s="32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</row>
    <row r="45" spans="1:15" s="52" customFormat="1" ht="12.75" customHeight="1">
      <c r="A45" s="32" t="s">
        <v>108</v>
      </c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</row>
    <row r="46" spans="1:15" s="52" customFormat="1" ht="12.75" customHeight="1"/>
    <row r="47" spans="1:15" s="52" customFormat="1" ht="12.75" customHeight="1">
      <c r="A47" s="67">
        <v>2015</v>
      </c>
      <c r="B47" s="46"/>
      <c r="C47" s="87">
        <v>99.6</v>
      </c>
      <c r="D47" s="87">
        <v>99.6</v>
      </c>
      <c r="E47" s="87">
        <v>99.7</v>
      </c>
      <c r="F47" s="87">
        <v>99.9</v>
      </c>
      <c r="G47" s="87">
        <v>99.9</v>
      </c>
      <c r="H47" s="87">
        <v>99.9</v>
      </c>
      <c r="I47" s="87">
        <v>100.1</v>
      </c>
      <c r="J47" s="87">
        <v>100.1</v>
      </c>
      <c r="K47" s="87">
        <v>100.2</v>
      </c>
      <c r="L47" s="87">
        <v>100.3</v>
      </c>
      <c r="M47" s="87">
        <v>100.3</v>
      </c>
      <c r="N47" s="87">
        <v>100.4</v>
      </c>
      <c r="O47" s="87">
        <v>100</v>
      </c>
    </row>
    <row r="48" spans="1:15" s="52" customFormat="1" ht="12.75" customHeight="1">
      <c r="A48" s="67">
        <v>2016</v>
      </c>
      <c r="B48" s="46"/>
      <c r="C48" s="87">
        <v>100.9</v>
      </c>
      <c r="D48" s="87">
        <v>101.1</v>
      </c>
      <c r="E48" s="87">
        <v>101.2</v>
      </c>
      <c r="F48" s="87">
        <v>101.3</v>
      </c>
      <c r="G48" s="87">
        <v>101.4</v>
      </c>
      <c r="H48" s="87">
        <v>101.5</v>
      </c>
      <c r="I48" s="87">
        <v>101.7</v>
      </c>
      <c r="J48" s="87">
        <v>101.7</v>
      </c>
      <c r="K48" s="87">
        <v>101.9</v>
      </c>
      <c r="L48" s="87">
        <v>102.1</v>
      </c>
      <c r="M48" s="87">
        <v>102.2</v>
      </c>
      <c r="N48" s="87">
        <v>102.2</v>
      </c>
      <c r="O48" s="87">
        <v>101.6</v>
      </c>
    </row>
    <row r="49" spans="1:15" s="52" customFormat="1" ht="12.75" customHeight="1">
      <c r="A49" s="67">
        <v>2017</v>
      </c>
      <c r="B49" s="46"/>
      <c r="C49" s="87">
        <v>102.4</v>
      </c>
      <c r="D49" s="87">
        <v>102.7</v>
      </c>
      <c r="E49" s="87">
        <v>102.8</v>
      </c>
      <c r="F49" s="87">
        <v>102.9</v>
      </c>
      <c r="G49" s="87">
        <v>103.1</v>
      </c>
      <c r="H49" s="87">
        <v>103.2</v>
      </c>
      <c r="I49" s="87">
        <v>103.3</v>
      </c>
      <c r="J49" s="87">
        <v>103.4</v>
      </c>
      <c r="K49" s="87">
        <v>103.5</v>
      </c>
      <c r="L49" s="87">
        <v>103.7</v>
      </c>
      <c r="M49" s="87">
        <v>103.8</v>
      </c>
      <c r="N49" s="87">
        <v>103.9</v>
      </c>
      <c r="O49" s="87">
        <v>103.2</v>
      </c>
    </row>
    <row r="50" spans="1:15" s="52" customFormat="1" ht="12.75" customHeight="1">
      <c r="A50" s="67">
        <v>2018</v>
      </c>
      <c r="B50" s="46"/>
      <c r="C50" s="87">
        <v>104.4</v>
      </c>
      <c r="D50" s="87">
        <v>104.5</v>
      </c>
      <c r="E50" s="87">
        <v>104.6</v>
      </c>
      <c r="F50" s="87">
        <v>104.8</v>
      </c>
      <c r="G50" s="87">
        <v>104.9</v>
      </c>
      <c r="H50" s="87">
        <v>105</v>
      </c>
      <c r="I50" s="87">
        <v>105.2</v>
      </c>
      <c r="J50" s="87">
        <v>105.4</v>
      </c>
      <c r="K50" s="87">
        <v>105.4</v>
      </c>
      <c r="L50" s="87">
        <v>105.6</v>
      </c>
      <c r="M50" s="87">
        <v>105.7</v>
      </c>
      <c r="N50" s="87">
        <v>105.8</v>
      </c>
      <c r="O50" s="87">
        <v>105.1</v>
      </c>
    </row>
    <row r="51" spans="1:15" s="52" customFormat="1" ht="12.75" customHeight="1">
      <c r="A51" s="67">
        <v>2019</v>
      </c>
      <c r="B51" s="46"/>
      <c r="C51" s="87">
        <v>106.3</v>
      </c>
      <c r="D51" s="87">
        <v>106.4</v>
      </c>
      <c r="E51" s="87">
        <v>106.5</v>
      </c>
      <c r="F51" s="87">
        <v>106.7</v>
      </c>
      <c r="G51" s="87">
        <v>106.8</v>
      </c>
      <c r="H51" s="87">
        <v>106.9</v>
      </c>
      <c r="I51" s="87">
        <v>107</v>
      </c>
      <c r="J51" s="87">
        <v>107.1</v>
      </c>
      <c r="K51" s="87">
        <v>107.2</v>
      </c>
      <c r="L51" s="87">
        <v>107.5</v>
      </c>
      <c r="M51" s="87">
        <v>107.5</v>
      </c>
      <c r="N51" s="87">
        <v>107.6</v>
      </c>
      <c r="O51" s="87">
        <v>107</v>
      </c>
    </row>
    <row r="52" spans="1:15" s="52" customFormat="1" ht="12.75" customHeight="1">
      <c r="A52" s="67">
        <v>2020</v>
      </c>
      <c r="B52" s="46"/>
      <c r="C52" s="87">
        <v>107.9</v>
      </c>
      <c r="D52" s="87">
        <v>108</v>
      </c>
      <c r="E52" s="87">
        <v>108.1</v>
      </c>
      <c r="F52" s="87">
        <v>108.3</v>
      </c>
      <c r="G52" s="86">
        <v>108.3</v>
      </c>
      <c r="H52" s="86">
        <v>108.4</v>
      </c>
      <c r="I52" s="86">
        <v>108.5</v>
      </c>
      <c r="J52" s="86">
        <v>108.5</v>
      </c>
      <c r="K52" s="86">
        <v>108.6</v>
      </c>
      <c r="L52" s="86">
        <v>108.7</v>
      </c>
      <c r="M52" s="86">
        <v>108.8</v>
      </c>
      <c r="N52" s="87">
        <v>108.8</v>
      </c>
      <c r="O52" s="87">
        <v>108.4</v>
      </c>
    </row>
    <row r="53" spans="1:15" s="52" customFormat="1" ht="12.75" customHeight="1">
      <c r="A53" s="135">
        <v>2021</v>
      </c>
      <c r="B53" s="46"/>
      <c r="C53" s="87">
        <v>109.4</v>
      </c>
      <c r="D53" s="87"/>
      <c r="E53" s="87"/>
      <c r="F53" s="87"/>
      <c r="G53" s="86"/>
      <c r="H53" s="86"/>
      <c r="I53" s="86"/>
      <c r="J53" s="86"/>
      <c r="K53" s="86"/>
      <c r="L53" s="86"/>
      <c r="M53" s="86"/>
      <c r="N53" s="87"/>
      <c r="O53" s="87"/>
    </row>
    <row r="54" spans="1:15" s="52" customFormat="1" ht="12.75" customHeight="1">
      <c r="A54" s="67"/>
      <c r="B54" s="49"/>
      <c r="C54" s="47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48"/>
    </row>
    <row r="55" spans="1:15" s="52" customFormat="1" ht="12.75" customHeight="1">
      <c r="A55" s="32" t="s">
        <v>14</v>
      </c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</row>
    <row r="56" spans="1:15" s="52" customFormat="1" ht="12.75" customHeight="1"/>
    <row r="57" spans="1:15" s="52" customFormat="1" ht="12.75" customHeight="1">
      <c r="A57" s="67">
        <v>2015</v>
      </c>
      <c r="B57" s="46"/>
      <c r="C57" s="89">
        <v>0.3</v>
      </c>
      <c r="D57" s="89">
        <f t="shared" ref="D57:N57" si="15">IF(D47=0," ",ROUND(ROUND(D47,1)*100/ROUND(C47,1)-100,1))</f>
        <v>0</v>
      </c>
      <c r="E57" s="89">
        <f t="shared" si="15"/>
        <v>0.1</v>
      </c>
      <c r="F57" s="89">
        <f t="shared" si="15"/>
        <v>0.2</v>
      </c>
      <c r="G57" s="89">
        <f t="shared" si="15"/>
        <v>0</v>
      </c>
      <c r="H57" s="89">
        <f t="shared" si="15"/>
        <v>0</v>
      </c>
      <c r="I57" s="89">
        <f t="shared" si="15"/>
        <v>0.2</v>
      </c>
      <c r="J57" s="89">
        <f t="shared" si="15"/>
        <v>0</v>
      </c>
      <c r="K57" s="89">
        <f t="shared" si="15"/>
        <v>0.1</v>
      </c>
      <c r="L57" s="89">
        <f t="shared" si="15"/>
        <v>0.1</v>
      </c>
      <c r="M57" s="89">
        <f t="shared" si="15"/>
        <v>0</v>
      </c>
      <c r="N57" s="89">
        <f t="shared" si="15"/>
        <v>0.1</v>
      </c>
      <c r="O57" s="95" t="s">
        <v>15</v>
      </c>
    </row>
    <row r="58" spans="1:15" s="52" customFormat="1" ht="12.75" customHeight="1">
      <c r="A58" s="67">
        <v>2016</v>
      </c>
      <c r="B58" s="46"/>
      <c r="C58" s="89">
        <f t="shared" ref="C58:C63" si="16">IF(C48=0," ",ROUND(ROUND(C48,1)*100/ROUND(N47,1)-100,1))</f>
        <v>0.5</v>
      </c>
      <c r="D58" s="89">
        <f t="shared" ref="D58:N58" si="17">IF(D48=0," ",ROUND(ROUND(D48,1)*100/ROUND(C48,1)-100,1))</f>
        <v>0.2</v>
      </c>
      <c r="E58" s="89">
        <f t="shared" si="17"/>
        <v>0.1</v>
      </c>
      <c r="F58" s="89">
        <f t="shared" si="17"/>
        <v>0.1</v>
      </c>
      <c r="G58" s="89">
        <f t="shared" si="17"/>
        <v>0.1</v>
      </c>
      <c r="H58" s="89">
        <f t="shared" si="17"/>
        <v>0.1</v>
      </c>
      <c r="I58" s="89">
        <f t="shared" si="17"/>
        <v>0.2</v>
      </c>
      <c r="J58" s="89">
        <f t="shared" si="17"/>
        <v>0</v>
      </c>
      <c r="K58" s="89">
        <f t="shared" si="17"/>
        <v>0.2</v>
      </c>
      <c r="L58" s="89">
        <f t="shared" si="17"/>
        <v>0.2</v>
      </c>
      <c r="M58" s="89">
        <f t="shared" si="17"/>
        <v>0.1</v>
      </c>
      <c r="N58" s="89">
        <f t="shared" si="17"/>
        <v>0</v>
      </c>
      <c r="O58" s="95" t="s">
        <v>15</v>
      </c>
    </row>
    <row r="59" spans="1:15" s="52" customFormat="1" ht="12.75" customHeight="1">
      <c r="A59" s="67">
        <v>2017</v>
      </c>
      <c r="B59" s="46"/>
      <c r="C59" s="89">
        <f t="shared" si="16"/>
        <v>0.2</v>
      </c>
      <c r="D59" s="89">
        <f t="shared" ref="D59:N59" si="18">IF(D49=0," ",ROUND(ROUND(D49,1)*100/ROUND(C49,1)-100,1))</f>
        <v>0.3</v>
      </c>
      <c r="E59" s="89">
        <f t="shared" si="18"/>
        <v>0.1</v>
      </c>
      <c r="F59" s="89">
        <f t="shared" si="18"/>
        <v>0.1</v>
      </c>
      <c r="G59" s="89">
        <f t="shared" si="18"/>
        <v>0.2</v>
      </c>
      <c r="H59" s="89">
        <f t="shared" si="18"/>
        <v>0.1</v>
      </c>
      <c r="I59" s="89">
        <f t="shared" si="18"/>
        <v>0.1</v>
      </c>
      <c r="J59" s="89">
        <f t="shared" si="18"/>
        <v>0.1</v>
      </c>
      <c r="K59" s="89">
        <f t="shared" si="18"/>
        <v>0.1</v>
      </c>
      <c r="L59" s="89">
        <f t="shared" si="18"/>
        <v>0.2</v>
      </c>
      <c r="M59" s="89">
        <f t="shared" si="18"/>
        <v>0.1</v>
      </c>
      <c r="N59" s="89">
        <f t="shared" si="18"/>
        <v>0.1</v>
      </c>
      <c r="O59" s="95" t="s">
        <v>15</v>
      </c>
    </row>
    <row r="60" spans="1:15" s="52" customFormat="1" ht="12.75" customHeight="1">
      <c r="A60" s="67">
        <v>2018</v>
      </c>
      <c r="B60" s="46"/>
      <c r="C60" s="89">
        <f t="shared" si="16"/>
        <v>0.5</v>
      </c>
      <c r="D60" s="89">
        <f t="shared" ref="D60:N60" si="19">IF(D50=0," ",ROUND(ROUND(D50,1)*100/ROUND(C50,1)-100,1))</f>
        <v>0.1</v>
      </c>
      <c r="E60" s="89">
        <f t="shared" si="19"/>
        <v>0.1</v>
      </c>
      <c r="F60" s="89">
        <f t="shared" si="19"/>
        <v>0.2</v>
      </c>
      <c r="G60" s="89">
        <f t="shared" si="19"/>
        <v>0.1</v>
      </c>
      <c r="H60" s="89">
        <f t="shared" si="19"/>
        <v>0.1</v>
      </c>
      <c r="I60" s="89">
        <f t="shared" si="19"/>
        <v>0.2</v>
      </c>
      <c r="J60" s="89">
        <f t="shared" si="19"/>
        <v>0.2</v>
      </c>
      <c r="K60" s="89">
        <f t="shared" si="19"/>
        <v>0</v>
      </c>
      <c r="L60" s="89">
        <f t="shared" si="19"/>
        <v>0.2</v>
      </c>
      <c r="M60" s="89">
        <f t="shared" si="19"/>
        <v>0.1</v>
      </c>
      <c r="N60" s="89">
        <f t="shared" si="19"/>
        <v>0.1</v>
      </c>
      <c r="O60" s="95" t="s">
        <v>15</v>
      </c>
    </row>
    <row r="61" spans="1:15" s="52" customFormat="1" ht="12.75" customHeight="1">
      <c r="A61" s="67">
        <v>2019</v>
      </c>
      <c r="B61" s="46"/>
      <c r="C61" s="89">
        <f t="shared" si="16"/>
        <v>0.5</v>
      </c>
      <c r="D61" s="89">
        <f t="shared" ref="D61:N61" si="20">IF(D51=0," ",ROUND(ROUND(D51,1)*100/ROUND(C51,1)-100,1))</f>
        <v>0.1</v>
      </c>
      <c r="E61" s="89">
        <f t="shared" si="20"/>
        <v>0.1</v>
      </c>
      <c r="F61" s="89">
        <f t="shared" si="20"/>
        <v>0.2</v>
      </c>
      <c r="G61" s="89">
        <f t="shared" si="20"/>
        <v>0.1</v>
      </c>
      <c r="H61" s="89">
        <f t="shared" si="20"/>
        <v>0.1</v>
      </c>
      <c r="I61" s="89">
        <f t="shared" si="20"/>
        <v>0.1</v>
      </c>
      <c r="J61" s="89">
        <f t="shared" si="20"/>
        <v>0.1</v>
      </c>
      <c r="K61" s="89">
        <f t="shared" si="20"/>
        <v>0.1</v>
      </c>
      <c r="L61" s="89">
        <f t="shared" si="20"/>
        <v>0.3</v>
      </c>
      <c r="M61" s="89">
        <f t="shared" si="20"/>
        <v>0</v>
      </c>
      <c r="N61" s="89">
        <f t="shared" si="20"/>
        <v>0.1</v>
      </c>
      <c r="O61" s="96" t="s">
        <v>15</v>
      </c>
    </row>
    <row r="62" spans="1:15" s="52" customFormat="1" ht="12.75" customHeight="1">
      <c r="A62" s="67">
        <v>2020</v>
      </c>
      <c r="B62" s="46"/>
      <c r="C62" s="89">
        <f t="shared" si="16"/>
        <v>0.3</v>
      </c>
      <c r="D62" s="89">
        <f t="shared" ref="D62" si="21">IF(D52=0," ",ROUND(ROUND(D52,1)*100/ROUND(C52,1)-100,1))</f>
        <v>0.1</v>
      </c>
      <c r="E62" s="89">
        <f t="shared" ref="E62" si="22">IF(E52=0," ",ROUND(ROUND(E52,1)*100/ROUND(D52,1)-100,1))</f>
        <v>0.1</v>
      </c>
      <c r="F62" s="89">
        <f t="shared" ref="F62" si="23">IF(F52=0," ",ROUND(ROUND(F52,1)*100/ROUND(E52,1)-100,1))</f>
        <v>0.2</v>
      </c>
      <c r="G62" s="89">
        <f t="shared" ref="G62" si="24">IF(G52=0," ",ROUND(ROUND(G52,1)*100/ROUND(F52,1)-100,1))</f>
        <v>0</v>
      </c>
      <c r="H62" s="89">
        <f t="shared" ref="H62" si="25">IF(H52=0," ",ROUND(ROUND(H52,1)*100/ROUND(G52,1)-100,1))</f>
        <v>0.1</v>
      </c>
      <c r="I62" s="89">
        <f t="shared" ref="I62" si="26">IF(I52=0," ",ROUND(ROUND(I52,1)*100/ROUND(H52,1)-100,1))</f>
        <v>0.1</v>
      </c>
      <c r="J62" s="89">
        <f t="shared" ref="J62" si="27">IF(J52=0," ",ROUND(ROUND(J52,1)*100/ROUND(I52,1)-100,1))</f>
        <v>0</v>
      </c>
      <c r="K62" s="89">
        <f t="shared" ref="K62" si="28">IF(K52=0," ",ROUND(ROUND(K52,1)*100/ROUND(J52,1)-100,1))</f>
        <v>0.1</v>
      </c>
      <c r="L62" s="89">
        <f t="shared" ref="L62" si="29">IF(L52=0," ",ROUND(ROUND(L52,1)*100/ROUND(K52,1)-100,1))</f>
        <v>0.1</v>
      </c>
      <c r="M62" s="89">
        <f t="shared" ref="M62" si="30">IF(M52=0," ",ROUND(ROUND(M52,1)*100/ROUND(L52,1)-100,1))</f>
        <v>0.1</v>
      </c>
      <c r="N62" s="89">
        <f t="shared" ref="N62" si="31">IF(N52=0," ",ROUND(ROUND(N52,1)*100/ROUND(M52,1)-100,1))</f>
        <v>0</v>
      </c>
      <c r="O62" s="96" t="s">
        <v>15</v>
      </c>
    </row>
    <row r="63" spans="1:15" s="52" customFormat="1" ht="12.75" customHeight="1">
      <c r="A63" s="135">
        <v>2021</v>
      </c>
      <c r="B63" s="46"/>
      <c r="C63" s="89">
        <f t="shared" si="16"/>
        <v>0.6</v>
      </c>
      <c r="D63" s="89" t="str">
        <f t="shared" ref="D63" si="32">IF(D53=0," ",ROUND(ROUND(D53,1)*100/ROUND(C53,1)-100,1))</f>
        <v xml:space="preserve"> </v>
      </c>
      <c r="E63" s="89" t="str">
        <f t="shared" ref="E63" si="33">IF(E53=0," ",ROUND(ROUND(E53,1)*100/ROUND(D53,1)-100,1))</f>
        <v xml:space="preserve"> </v>
      </c>
      <c r="F63" s="89" t="str">
        <f t="shared" ref="F63" si="34">IF(F53=0," ",ROUND(ROUND(F53,1)*100/ROUND(E53,1)-100,1))</f>
        <v xml:space="preserve"> </v>
      </c>
      <c r="G63" s="89" t="str">
        <f t="shared" ref="G63" si="35">IF(G53=0," ",ROUND(ROUND(G53,1)*100/ROUND(F53,1)-100,1))</f>
        <v xml:space="preserve"> </v>
      </c>
      <c r="H63" s="89" t="str">
        <f t="shared" ref="H63" si="36">IF(H53=0," ",ROUND(ROUND(H53,1)*100/ROUND(G53,1)-100,1))</f>
        <v xml:space="preserve"> </v>
      </c>
      <c r="I63" s="89" t="str">
        <f t="shared" ref="I63" si="37">IF(I53=0," ",ROUND(ROUND(I53,1)*100/ROUND(H53,1)-100,1))</f>
        <v xml:space="preserve"> </v>
      </c>
      <c r="J63" s="89" t="str">
        <f t="shared" ref="J63" si="38">IF(J53=0," ",ROUND(ROUND(J53,1)*100/ROUND(I53,1)-100,1))</f>
        <v xml:space="preserve"> </v>
      </c>
      <c r="K63" s="89" t="str">
        <f t="shared" ref="K63" si="39">IF(K53=0," ",ROUND(ROUND(K53,1)*100/ROUND(J53,1)-100,1))</f>
        <v xml:space="preserve"> </v>
      </c>
      <c r="L63" s="89" t="str">
        <f t="shared" ref="L63" si="40">IF(L53=0," ",ROUND(ROUND(L53,1)*100/ROUND(K53,1)-100,1))</f>
        <v xml:space="preserve"> </v>
      </c>
      <c r="M63" s="89" t="str">
        <f t="shared" ref="M63" si="41">IF(M53=0," ",ROUND(ROUND(M53,1)*100/ROUND(L53,1)-100,1))</f>
        <v xml:space="preserve"> </v>
      </c>
      <c r="N63" s="89" t="str">
        <f t="shared" ref="N63" si="42">IF(N53=0," ",ROUND(ROUND(N53,1)*100/ROUND(M53,1)-100,1))</f>
        <v xml:space="preserve"> </v>
      </c>
      <c r="O63" s="96" t="s">
        <v>15</v>
      </c>
    </row>
    <row r="64" spans="1:15" s="52" customFormat="1" ht="12.75" customHeight="1">
      <c r="A64" s="67"/>
      <c r="B64" s="49"/>
      <c r="C64" s="54" t="str">
        <f>IF(C54=0," ",ROUND(ROUND(C54,1)*100/ROUND(N51,1)-100,1))</f>
        <v xml:space="preserve"> </v>
      </c>
      <c r="D64" s="54" t="str">
        <f t="shared" ref="D64:N64" si="43">IF(D54=0," ",ROUND(ROUND(D54,1)*100/ROUND(C54,1)-100,1))</f>
        <v xml:space="preserve"> </v>
      </c>
      <c r="E64" s="54" t="str">
        <f t="shared" si="43"/>
        <v xml:space="preserve"> </v>
      </c>
      <c r="F64" s="54" t="str">
        <f t="shared" si="43"/>
        <v xml:space="preserve"> </v>
      </c>
      <c r="G64" s="54" t="str">
        <f t="shared" si="43"/>
        <v xml:space="preserve"> </v>
      </c>
      <c r="H64" s="54" t="str">
        <f t="shared" si="43"/>
        <v xml:space="preserve"> </v>
      </c>
      <c r="I64" s="54" t="str">
        <f t="shared" si="43"/>
        <v xml:space="preserve"> </v>
      </c>
      <c r="J64" s="54" t="str">
        <f t="shared" si="43"/>
        <v xml:space="preserve"> </v>
      </c>
      <c r="K64" s="54" t="str">
        <f t="shared" si="43"/>
        <v xml:space="preserve"> </v>
      </c>
      <c r="L64" s="54" t="str">
        <f t="shared" si="43"/>
        <v xml:space="preserve"> </v>
      </c>
      <c r="M64" s="54" t="str">
        <f t="shared" si="43"/>
        <v xml:space="preserve"> </v>
      </c>
      <c r="N64" s="54" t="str">
        <f t="shared" si="43"/>
        <v xml:space="preserve"> </v>
      </c>
      <c r="O64" s="66"/>
    </row>
    <row r="65" spans="1:15" s="52" customFormat="1" ht="12.75" customHeight="1">
      <c r="A65" s="32" t="s">
        <v>16</v>
      </c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</row>
    <row r="66" spans="1:15" s="52" customFormat="1" ht="12.75" customHeight="1">
      <c r="A66" s="32"/>
      <c r="B66" s="20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</row>
    <row r="67" spans="1:15" ht="12.75" customHeight="1">
      <c r="A67" s="67">
        <v>2016</v>
      </c>
      <c r="B67" s="46"/>
      <c r="C67" s="88">
        <f t="shared" ref="C67:O67" si="44">IF(C48=0," ",ROUND(ROUND(C48,1)*100/ROUND(C47,1)-100,1))</f>
        <v>1.3</v>
      </c>
      <c r="D67" s="88">
        <f t="shared" si="44"/>
        <v>1.5</v>
      </c>
      <c r="E67" s="88">
        <f t="shared" si="44"/>
        <v>1.5</v>
      </c>
      <c r="F67" s="88">
        <f t="shared" si="44"/>
        <v>1.4</v>
      </c>
      <c r="G67" s="88">
        <f t="shared" si="44"/>
        <v>1.5</v>
      </c>
      <c r="H67" s="88">
        <f t="shared" si="44"/>
        <v>1.6</v>
      </c>
      <c r="I67" s="88">
        <f t="shared" si="44"/>
        <v>1.6</v>
      </c>
      <c r="J67" s="88">
        <f t="shared" si="44"/>
        <v>1.6</v>
      </c>
      <c r="K67" s="88">
        <f t="shared" si="44"/>
        <v>1.7</v>
      </c>
      <c r="L67" s="88">
        <f t="shared" si="44"/>
        <v>1.8</v>
      </c>
      <c r="M67" s="88">
        <f t="shared" si="44"/>
        <v>1.9</v>
      </c>
      <c r="N67" s="88">
        <f t="shared" si="44"/>
        <v>1.8</v>
      </c>
      <c r="O67" s="88">
        <f t="shared" si="44"/>
        <v>1.6</v>
      </c>
    </row>
    <row r="68" spans="1:15" ht="12.75" customHeight="1">
      <c r="A68" s="67">
        <v>2017</v>
      </c>
      <c r="B68" s="46"/>
      <c r="C68" s="88">
        <f t="shared" ref="C68:O68" si="45">IF(C49=0," ",ROUND(ROUND(C49,1)*100/ROUND(C48,1)-100,1))</f>
        <v>1.5</v>
      </c>
      <c r="D68" s="88">
        <f t="shared" si="45"/>
        <v>1.6</v>
      </c>
      <c r="E68" s="88">
        <f t="shared" si="45"/>
        <v>1.6</v>
      </c>
      <c r="F68" s="88">
        <f t="shared" si="45"/>
        <v>1.6</v>
      </c>
      <c r="G68" s="88">
        <f t="shared" si="45"/>
        <v>1.7</v>
      </c>
      <c r="H68" s="88">
        <f t="shared" si="45"/>
        <v>1.7</v>
      </c>
      <c r="I68" s="88">
        <f t="shared" si="45"/>
        <v>1.6</v>
      </c>
      <c r="J68" s="88">
        <f t="shared" si="45"/>
        <v>1.7</v>
      </c>
      <c r="K68" s="88">
        <f t="shared" si="45"/>
        <v>1.6</v>
      </c>
      <c r="L68" s="88">
        <f t="shared" si="45"/>
        <v>1.6</v>
      </c>
      <c r="M68" s="88">
        <f t="shared" si="45"/>
        <v>1.6</v>
      </c>
      <c r="N68" s="88">
        <f t="shared" si="45"/>
        <v>1.7</v>
      </c>
      <c r="O68" s="88">
        <f t="shared" si="45"/>
        <v>1.6</v>
      </c>
    </row>
    <row r="69" spans="1:15" ht="12.75" customHeight="1">
      <c r="A69" s="67">
        <v>2018</v>
      </c>
      <c r="B69" s="46"/>
      <c r="C69" s="88">
        <f t="shared" ref="C69:O69" si="46">IF(C50=0," ",ROUND(ROUND(C50,1)*100/ROUND(C49,1)-100,1))</f>
        <v>2</v>
      </c>
      <c r="D69" s="88">
        <f t="shared" si="46"/>
        <v>1.8</v>
      </c>
      <c r="E69" s="88">
        <f t="shared" si="46"/>
        <v>1.8</v>
      </c>
      <c r="F69" s="88">
        <f t="shared" si="46"/>
        <v>1.8</v>
      </c>
      <c r="G69" s="88">
        <f t="shared" si="46"/>
        <v>1.7</v>
      </c>
      <c r="H69" s="88">
        <f t="shared" si="46"/>
        <v>1.7</v>
      </c>
      <c r="I69" s="88">
        <f t="shared" si="46"/>
        <v>1.8</v>
      </c>
      <c r="J69" s="88">
        <f t="shared" si="46"/>
        <v>1.9</v>
      </c>
      <c r="K69" s="88">
        <f t="shared" si="46"/>
        <v>1.8</v>
      </c>
      <c r="L69" s="88">
        <f t="shared" si="46"/>
        <v>1.8</v>
      </c>
      <c r="M69" s="88">
        <f t="shared" si="46"/>
        <v>1.8</v>
      </c>
      <c r="N69" s="88">
        <f t="shared" si="46"/>
        <v>1.8</v>
      </c>
      <c r="O69" s="88">
        <f t="shared" si="46"/>
        <v>1.8</v>
      </c>
    </row>
    <row r="70" spans="1:15" ht="12.75" customHeight="1">
      <c r="A70" s="67">
        <v>2019</v>
      </c>
      <c r="B70" s="46"/>
      <c r="C70" s="88">
        <f t="shared" ref="C70:O70" si="47">IF(C51=0," ",ROUND(ROUND(C51,1)*100/ROUND(C50,1)-100,1))</f>
        <v>1.8</v>
      </c>
      <c r="D70" s="88">
        <f t="shared" si="47"/>
        <v>1.8</v>
      </c>
      <c r="E70" s="88">
        <f t="shared" si="47"/>
        <v>1.8</v>
      </c>
      <c r="F70" s="88">
        <f t="shared" si="47"/>
        <v>1.8</v>
      </c>
      <c r="G70" s="88">
        <f t="shared" si="47"/>
        <v>1.8</v>
      </c>
      <c r="H70" s="88">
        <f t="shared" si="47"/>
        <v>1.8</v>
      </c>
      <c r="I70" s="88">
        <f t="shared" si="47"/>
        <v>1.7</v>
      </c>
      <c r="J70" s="88">
        <f t="shared" si="47"/>
        <v>1.6</v>
      </c>
      <c r="K70" s="88">
        <f t="shared" si="47"/>
        <v>1.7</v>
      </c>
      <c r="L70" s="88">
        <f t="shared" si="47"/>
        <v>1.8</v>
      </c>
      <c r="M70" s="88">
        <f t="shared" si="47"/>
        <v>1.7</v>
      </c>
      <c r="N70" s="88">
        <f t="shared" si="47"/>
        <v>1.7</v>
      </c>
      <c r="O70" s="88">
        <f t="shared" si="47"/>
        <v>1.8</v>
      </c>
    </row>
    <row r="71" spans="1:15" ht="12.75" customHeight="1">
      <c r="A71" s="67">
        <v>2020</v>
      </c>
      <c r="B71" s="46"/>
      <c r="C71" s="88">
        <f t="shared" ref="C71:O72" si="48">IF(C52=0," ",ROUND(ROUND(C52,1)*100/ROUND(C51,1)-100,1))</f>
        <v>1.5</v>
      </c>
      <c r="D71" s="88">
        <f t="shared" si="48"/>
        <v>1.5</v>
      </c>
      <c r="E71" s="88">
        <f t="shared" si="48"/>
        <v>1.5</v>
      </c>
      <c r="F71" s="88">
        <f t="shared" si="48"/>
        <v>1.5</v>
      </c>
      <c r="G71" s="88">
        <f t="shared" si="48"/>
        <v>1.4</v>
      </c>
      <c r="H71" s="88">
        <f t="shared" si="48"/>
        <v>1.4</v>
      </c>
      <c r="I71" s="88">
        <f t="shared" si="48"/>
        <v>1.4</v>
      </c>
      <c r="J71" s="88">
        <f t="shared" si="48"/>
        <v>1.3</v>
      </c>
      <c r="K71" s="88">
        <f t="shared" si="48"/>
        <v>1.3</v>
      </c>
      <c r="L71" s="88">
        <f t="shared" si="48"/>
        <v>1.1000000000000001</v>
      </c>
      <c r="M71" s="88">
        <f t="shared" si="48"/>
        <v>1.2</v>
      </c>
      <c r="N71" s="88">
        <f t="shared" si="48"/>
        <v>1.1000000000000001</v>
      </c>
      <c r="O71" s="88">
        <f t="shared" si="48"/>
        <v>1.3</v>
      </c>
    </row>
    <row r="72" spans="1:15" ht="12.75" customHeight="1">
      <c r="A72" s="135">
        <v>2021</v>
      </c>
      <c r="B72" s="46"/>
      <c r="C72" s="88">
        <f t="shared" si="48"/>
        <v>1.4</v>
      </c>
      <c r="D72" s="88" t="str">
        <f t="shared" si="48"/>
        <v xml:space="preserve"> </v>
      </c>
      <c r="E72" s="88" t="str">
        <f t="shared" si="48"/>
        <v xml:space="preserve"> </v>
      </c>
      <c r="F72" s="88" t="str">
        <f t="shared" si="48"/>
        <v xml:space="preserve"> </v>
      </c>
      <c r="G72" s="88" t="str">
        <f t="shared" si="48"/>
        <v xml:space="preserve"> </v>
      </c>
      <c r="H72" s="88" t="str">
        <f t="shared" si="48"/>
        <v xml:space="preserve"> </v>
      </c>
      <c r="I72" s="88" t="str">
        <f t="shared" si="48"/>
        <v xml:space="preserve"> </v>
      </c>
      <c r="J72" s="88" t="str">
        <f t="shared" si="48"/>
        <v xml:space="preserve"> </v>
      </c>
      <c r="K72" s="88" t="str">
        <f t="shared" si="48"/>
        <v xml:space="preserve"> </v>
      </c>
      <c r="L72" s="88" t="str">
        <f t="shared" si="48"/>
        <v xml:space="preserve"> </v>
      </c>
      <c r="M72" s="88" t="str">
        <f t="shared" si="48"/>
        <v xml:space="preserve"> </v>
      </c>
      <c r="N72" s="88" t="str">
        <f t="shared" si="48"/>
        <v xml:space="preserve"> </v>
      </c>
      <c r="O72" s="88" t="str">
        <f t="shared" si="48"/>
        <v xml:space="preserve"> </v>
      </c>
    </row>
    <row r="73" spans="1:15" ht="5.25" customHeight="1"/>
    <row r="74" spans="1:15">
      <c r="A74" s="165"/>
      <c r="B74" s="165"/>
      <c r="C74" s="165"/>
      <c r="D74" s="165"/>
      <c r="E74" s="165"/>
      <c r="F74" s="165"/>
      <c r="G74" s="165"/>
      <c r="H74" s="165"/>
      <c r="I74" s="165"/>
      <c r="J74" s="165"/>
      <c r="K74" s="165"/>
    </row>
  </sheetData>
  <customSheetViews>
    <customSheetView guid="{14493184-DA4B-400F-B257-6CC69D97FB7C}" showPageBreaks="1" printArea="1" topLeftCell="A31">
      <selection activeCell="J49" sqref="J49"/>
      <pageMargins left="0.78740157480314965" right="0.78740157480314965" top="0.59055118110236227" bottom="0.78740157480314965" header="0.31496062992125984" footer="0.31496062992125984"/>
      <pageSetup paperSize="9" scale="80" orientation="portrait" r:id="rId1"/>
      <headerFooter>
        <oddFooter>&amp;C18</oddFooter>
      </headerFooter>
    </customSheetView>
    <customSheetView guid="{ABE6FC4A-3C4E-4BD6-A100-AF953977054E}" topLeftCell="A13">
      <selection activeCell="H50" sqref="H50"/>
      <pageMargins left="0.78740157480314965" right="0.78740157480314965" top="0.59055118110236227" bottom="0.78740157480314965" header="0.31496062992125984" footer="0.31496062992125984"/>
      <pageSetup paperSize="9" scale="80" orientation="portrait" r:id="rId2"/>
      <headerFooter>
        <oddFooter>&amp;C18</oddFooter>
      </headerFooter>
    </customSheetView>
    <customSheetView guid="{9F831791-35FE-48B9-B51E-7149413B65FB}" topLeftCell="A16">
      <selection activeCell="G50" sqref="G50"/>
      <pageMargins left="0.78740157480314965" right="0.78740157480314965" top="0.59055118110236227" bottom="0.78740157480314965" header="0.31496062992125984" footer="0.31496062992125984"/>
      <pageSetup paperSize="9" scale="80" orientation="portrait" r:id="rId3"/>
      <headerFooter>
        <oddFooter>&amp;C18</oddFooter>
      </headerFooter>
    </customSheetView>
    <customSheetView guid="{F9E9A101-0AED-4E93-9EB5-9B29754FB962}" showPageBreaks="1" printArea="1" topLeftCell="A13">
      <selection activeCell="G50" sqref="G50"/>
      <pageMargins left="0.78740157480314965" right="0.78740157480314965" top="0.59055118110236227" bottom="0.78740157480314965" header="0.31496062992125984" footer="0.31496062992125984"/>
      <pageSetup paperSize="9" scale="80" orientation="portrait" r:id="rId4"/>
      <headerFooter>
        <oddFooter>&amp;C18</oddFooter>
      </headerFooter>
    </customSheetView>
  </customSheetViews>
  <mergeCells count="5">
    <mergeCell ref="A1:O1"/>
    <mergeCell ref="A3:O3"/>
    <mergeCell ref="A5:B10"/>
    <mergeCell ref="O5:O10"/>
    <mergeCell ref="A74:K74"/>
  </mergeCells>
  <pageMargins left="0.78740157480314965" right="0.78740157480314965" top="0.59055118110236227" bottom="0.78740157480314965" header="0.31496062992125984" footer="0.31496062992125984"/>
  <pageSetup paperSize="9" scale="80" orientation="portrait" r:id="rId5"/>
  <headerFooter>
    <oddFooter>&amp;C18</oddFooter>
  </headerFooter>
  <drawing r:id="rId6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O73"/>
  <sheetViews>
    <sheetView zoomScaleNormal="100" workbookViewId="0">
      <selection activeCell="P1" sqref="P1"/>
    </sheetView>
  </sheetViews>
  <sheetFormatPr baseColWidth="10" defaultColWidth="11.42578125" defaultRowHeight="12"/>
  <cols>
    <col min="1" max="1" width="6.7109375" style="25" customWidth="1"/>
    <col min="2" max="2" width="0.85546875" style="25" customWidth="1"/>
    <col min="3" max="14" width="6.28515625" style="25" customWidth="1"/>
    <col min="15" max="15" width="6.5703125" style="25" customWidth="1"/>
    <col min="16" max="16" width="3.140625" style="25" customWidth="1"/>
    <col min="17" max="16384" width="11.42578125" style="25"/>
  </cols>
  <sheetData>
    <row r="1" spans="1:15" s="52" customFormat="1" ht="12.75" customHeight="1">
      <c r="A1" s="154" t="s">
        <v>18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</row>
    <row r="2" spans="1:15" s="52" customFormat="1" ht="12.75" customHeight="1"/>
    <row r="3" spans="1:15" s="52" customFormat="1" ht="12.75" customHeight="1">
      <c r="A3" s="155" t="s">
        <v>70</v>
      </c>
      <c r="B3" s="155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</row>
    <row r="4" spans="1:15" s="52" customFormat="1" ht="12.75" customHeight="1">
      <c r="A4" s="32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</row>
    <row r="5" spans="1:15" s="52" customFormat="1" ht="5.0999999999999996" customHeight="1">
      <c r="A5" s="156" t="s">
        <v>40</v>
      </c>
      <c r="B5" s="157"/>
      <c r="C5" s="39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162" t="s">
        <v>52</v>
      </c>
    </row>
    <row r="6" spans="1:15" s="52" customFormat="1" ht="12.75" customHeight="1">
      <c r="A6" s="158"/>
      <c r="B6" s="159"/>
      <c r="C6" s="40" t="s">
        <v>0</v>
      </c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163"/>
    </row>
    <row r="7" spans="1:15" s="52" customFormat="1" ht="5.0999999999999996" customHeight="1">
      <c r="A7" s="158"/>
      <c r="B7" s="159"/>
      <c r="C7" s="41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163"/>
    </row>
    <row r="8" spans="1:15" s="52" customFormat="1" ht="5.0999999999999996" customHeight="1">
      <c r="A8" s="158"/>
      <c r="B8" s="159"/>
      <c r="C8" s="42"/>
      <c r="D8" s="43"/>
      <c r="F8" s="43"/>
      <c r="H8" s="43"/>
      <c r="J8" s="43"/>
      <c r="L8" s="43"/>
      <c r="N8" s="43"/>
      <c r="O8" s="163"/>
    </row>
    <row r="9" spans="1:15" s="52" customFormat="1" ht="12.75" customHeight="1">
      <c r="A9" s="158"/>
      <c r="B9" s="159"/>
      <c r="C9" s="23" t="s">
        <v>1</v>
      </c>
      <c r="D9" s="23" t="s">
        <v>2</v>
      </c>
      <c r="E9" s="23" t="s">
        <v>3</v>
      </c>
      <c r="F9" s="23" t="s">
        <v>4</v>
      </c>
      <c r="G9" s="23" t="s">
        <v>5</v>
      </c>
      <c r="H9" s="23" t="s">
        <v>6</v>
      </c>
      <c r="I9" s="23" t="s">
        <v>7</v>
      </c>
      <c r="J9" s="23" t="s">
        <v>8</v>
      </c>
      <c r="K9" s="23" t="s">
        <v>9</v>
      </c>
      <c r="L9" s="23" t="s">
        <v>10</v>
      </c>
      <c r="M9" s="23" t="s">
        <v>11</v>
      </c>
      <c r="N9" s="23" t="s">
        <v>12</v>
      </c>
      <c r="O9" s="163"/>
    </row>
    <row r="10" spans="1:15" s="52" customFormat="1" ht="4.5" customHeight="1">
      <c r="A10" s="160"/>
      <c r="B10" s="161"/>
      <c r="C10" s="42"/>
      <c r="D10" s="43"/>
      <c r="F10" s="43"/>
      <c r="H10" s="43"/>
      <c r="J10" s="43"/>
      <c r="L10" s="43"/>
      <c r="N10" s="43"/>
      <c r="O10" s="164"/>
    </row>
    <row r="11" spans="1:15" s="52" customFormat="1" ht="12.75" customHeight="1">
      <c r="A11" s="21"/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44"/>
    </row>
    <row r="12" spans="1:15" s="52" customFormat="1" ht="12.75" customHeight="1">
      <c r="A12" s="32" t="s">
        <v>33</v>
      </c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</row>
    <row r="13" spans="1:15" s="52" customFormat="1" ht="12.75" customHeight="1">
      <c r="A13" s="32"/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</row>
    <row r="14" spans="1:15" s="52" customFormat="1" ht="12.75" customHeight="1">
      <c r="A14" s="32" t="s">
        <v>109</v>
      </c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</row>
    <row r="15" spans="1:15" s="52" customFormat="1" ht="12.75" customHeight="1"/>
    <row r="16" spans="1:15" s="52" customFormat="1" ht="12.75" customHeight="1">
      <c r="A16" s="67">
        <v>2015</v>
      </c>
      <c r="B16" s="46"/>
      <c r="C16" s="87">
        <v>99.5</v>
      </c>
      <c r="D16" s="87">
        <v>99.6</v>
      </c>
      <c r="E16" s="87">
        <v>99.7</v>
      </c>
      <c r="F16" s="87">
        <v>99.9</v>
      </c>
      <c r="G16" s="87">
        <v>99.9</v>
      </c>
      <c r="H16" s="87">
        <v>100</v>
      </c>
      <c r="I16" s="87">
        <v>100.1</v>
      </c>
      <c r="J16" s="87">
        <v>100.1</v>
      </c>
      <c r="K16" s="87">
        <v>100.1</v>
      </c>
      <c r="L16" s="87">
        <v>100.3</v>
      </c>
      <c r="M16" s="87">
        <v>100.3</v>
      </c>
      <c r="N16" s="87">
        <v>100.4</v>
      </c>
      <c r="O16" s="87">
        <v>100</v>
      </c>
    </row>
    <row r="17" spans="1:15" s="52" customFormat="1" ht="12.75" customHeight="1">
      <c r="A17" s="67">
        <v>2016</v>
      </c>
      <c r="B17" s="46"/>
      <c r="C17" s="87">
        <v>100.8</v>
      </c>
      <c r="D17" s="87">
        <v>101.1</v>
      </c>
      <c r="E17" s="87">
        <v>101.2</v>
      </c>
      <c r="F17" s="87">
        <v>101.2</v>
      </c>
      <c r="G17" s="87">
        <v>101.4</v>
      </c>
      <c r="H17" s="87">
        <v>101.4</v>
      </c>
      <c r="I17" s="87">
        <v>101.6</v>
      </c>
      <c r="J17" s="87">
        <v>101.7</v>
      </c>
      <c r="K17" s="87">
        <v>101.9</v>
      </c>
      <c r="L17" s="87">
        <v>102.1</v>
      </c>
      <c r="M17" s="87">
        <v>102.2</v>
      </c>
      <c r="N17" s="87">
        <v>102.3</v>
      </c>
      <c r="O17" s="87">
        <v>101.6</v>
      </c>
    </row>
    <row r="18" spans="1:15" s="52" customFormat="1" ht="12.75" customHeight="1">
      <c r="A18" s="67">
        <v>2017</v>
      </c>
      <c r="B18" s="46"/>
      <c r="C18" s="87">
        <v>102.4</v>
      </c>
      <c r="D18" s="87">
        <v>102.7</v>
      </c>
      <c r="E18" s="87">
        <v>102.8</v>
      </c>
      <c r="F18" s="87">
        <v>103</v>
      </c>
      <c r="G18" s="87">
        <v>103.2</v>
      </c>
      <c r="H18" s="87">
        <v>103.3</v>
      </c>
      <c r="I18" s="87">
        <v>103.4</v>
      </c>
      <c r="J18" s="87">
        <v>103.5</v>
      </c>
      <c r="K18" s="87">
        <v>103.6</v>
      </c>
      <c r="L18" s="87">
        <v>103.8</v>
      </c>
      <c r="M18" s="87">
        <v>103.9</v>
      </c>
      <c r="N18" s="87">
        <v>104</v>
      </c>
      <c r="O18" s="87">
        <v>103.3</v>
      </c>
    </row>
    <row r="19" spans="1:15" s="52" customFormat="1" ht="12.75" customHeight="1">
      <c r="A19" s="67">
        <v>2018</v>
      </c>
      <c r="B19" s="46"/>
      <c r="C19" s="87">
        <v>104.4</v>
      </c>
      <c r="D19" s="87">
        <v>104.5</v>
      </c>
      <c r="E19" s="87">
        <v>104.7</v>
      </c>
      <c r="F19" s="87">
        <v>104.9</v>
      </c>
      <c r="G19" s="87">
        <v>105</v>
      </c>
      <c r="H19" s="87">
        <v>105.1</v>
      </c>
      <c r="I19" s="87">
        <v>105.3</v>
      </c>
      <c r="J19" s="87">
        <v>105.5</v>
      </c>
      <c r="K19" s="87">
        <v>105.4</v>
      </c>
      <c r="L19" s="87">
        <v>105.6</v>
      </c>
      <c r="M19" s="87">
        <v>105.8</v>
      </c>
      <c r="N19" s="87">
        <v>105.9</v>
      </c>
      <c r="O19" s="87">
        <v>105.2</v>
      </c>
    </row>
    <row r="20" spans="1:15" s="52" customFormat="1" ht="12.75" customHeight="1">
      <c r="A20" s="67">
        <v>2019</v>
      </c>
      <c r="B20" s="46"/>
      <c r="C20" s="87">
        <v>106.2</v>
      </c>
      <c r="D20" s="87">
        <v>106.3</v>
      </c>
      <c r="E20" s="87">
        <v>106.4</v>
      </c>
      <c r="F20" s="87">
        <v>106.6</v>
      </c>
      <c r="G20" s="87">
        <v>106.7</v>
      </c>
      <c r="H20" s="87">
        <v>106.7</v>
      </c>
      <c r="I20" s="87">
        <v>106.9</v>
      </c>
      <c r="J20" s="87">
        <v>106.9</v>
      </c>
      <c r="K20" s="87">
        <v>107</v>
      </c>
      <c r="L20" s="87">
        <v>107.4</v>
      </c>
      <c r="M20" s="87">
        <v>107.5</v>
      </c>
      <c r="N20" s="87">
        <v>107.6</v>
      </c>
      <c r="O20" s="87">
        <v>106.9</v>
      </c>
    </row>
    <row r="21" spans="1:15" s="52" customFormat="1" ht="12.75" customHeight="1">
      <c r="A21" s="67">
        <v>2020</v>
      </c>
      <c r="B21" s="46"/>
      <c r="C21" s="87">
        <v>107.8</v>
      </c>
      <c r="D21" s="87">
        <v>108</v>
      </c>
      <c r="E21" s="87">
        <v>108.1</v>
      </c>
      <c r="F21" s="87">
        <v>108.2</v>
      </c>
      <c r="G21" s="86">
        <v>108.3</v>
      </c>
      <c r="H21" s="86">
        <v>108.4</v>
      </c>
      <c r="I21" s="86">
        <v>108.5</v>
      </c>
      <c r="J21" s="86">
        <v>108.6</v>
      </c>
      <c r="K21" s="86">
        <v>108.7</v>
      </c>
      <c r="L21" s="86">
        <v>108.9</v>
      </c>
      <c r="M21" s="86">
        <v>108.9</v>
      </c>
      <c r="N21" s="87">
        <v>109</v>
      </c>
      <c r="O21" s="86">
        <v>108.5</v>
      </c>
    </row>
    <row r="22" spans="1:15" s="52" customFormat="1" ht="12.75" customHeight="1">
      <c r="A22" s="135">
        <v>2021</v>
      </c>
      <c r="B22" s="46"/>
      <c r="C22" s="87">
        <v>109.2</v>
      </c>
      <c r="D22" s="87"/>
      <c r="E22" s="87"/>
      <c r="F22" s="87"/>
      <c r="G22" s="86"/>
      <c r="H22" s="86"/>
      <c r="I22" s="86"/>
      <c r="J22" s="86"/>
      <c r="K22" s="86"/>
      <c r="L22" s="86"/>
      <c r="M22" s="86"/>
      <c r="N22" s="87"/>
      <c r="O22" s="86"/>
    </row>
    <row r="23" spans="1:15" s="52" customFormat="1" ht="12.75" customHeight="1">
      <c r="A23" s="67"/>
      <c r="B23" s="49"/>
      <c r="C23" s="47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48"/>
    </row>
    <row r="24" spans="1:15" s="52" customFormat="1" ht="12.75" customHeight="1">
      <c r="A24" s="32" t="s">
        <v>14</v>
      </c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</row>
    <row r="25" spans="1:15" s="52" customFormat="1" ht="12.75" customHeight="1"/>
    <row r="26" spans="1:15" s="52" customFormat="1" ht="12.75" customHeight="1">
      <c r="A26" s="67">
        <v>2015</v>
      </c>
      <c r="B26" s="46"/>
      <c r="C26" s="89">
        <v>0.3</v>
      </c>
      <c r="D26" s="89">
        <f t="shared" ref="D26:N26" si="0">IF(D16=0," ",ROUND(ROUND(D16,1)*100/ROUND(C16,1)-100,1))</f>
        <v>0.1</v>
      </c>
      <c r="E26" s="89">
        <f t="shared" si="0"/>
        <v>0.1</v>
      </c>
      <c r="F26" s="89">
        <f t="shared" si="0"/>
        <v>0.2</v>
      </c>
      <c r="G26" s="89">
        <f t="shared" si="0"/>
        <v>0</v>
      </c>
      <c r="H26" s="89">
        <f t="shared" si="0"/>
        <v>0.1</v>
      </c>
      <c r="I26" s="89">
        <f t="shared" si="0"/>
        <v>0.1</v>
      </c>
      <c r="J26" s="89">
        <f t="shared" si="0"/>
        <v>0</v>
      </c>
      <c r="K26" s="89">
        <f t="shared" si="0"/>
        <v>0</v>
      </c>
      <c r="L26" s="89">
        <f t="shared" si="0"/>
        <v>0.2</v>
      </c>
      <c r="M26" s="89">
        <f t="shared" si="0"/>
        <v>0</v>
      </c>
      <c r="N26" s="89">
        <f t="shared" si="0"/>
        <v>0.1</v>
      </c>
      <c r="O26" s="95" t="s">
        <v>15</v>
      </c>
    </row>
    <row r="27" spans="1:15" s="52" customFormat="1" ht="12.75" customHeight="1">
      <c r="A27" s="67">
        <v>2016</v>
      </c>
      <c r="B27" s="46"/>
      <c r="C27" s="89">
        <f t="shared" ref="C27:C32" si="1">IF(C17=0," ",ROUND(ROUND(C17,1)*100/ROUND(N16,1)-100,1))</f>
        <v>0.4</v>
      </c>
      <c r="D27" s="89">
        <f t="shared" ref="D27:N27" si="2">IF(D17=0," ",ROUND(ROUND(D17,1)*100/ROUND(C17,1)-100,1))</f>
        <v>0.3</v>
      </c>
      <c r="E27" s="89">
        <f t="shared" si="2"/>
        <v>0.1</v>
      </c>
      <c r="F27" s="89">
        <f t="shared" si="2"/>
        <v>0</v>
      </c>
      <c r="G27" s="89">
        <f t="shared" si="2"/>
        <v>0.2</v>
      </c>
      <c r="H27" s="89">
        <f t="shared" si="2"/>
        <v>0</v>
      </c>
      <c r="I27" s="89">
        <f t="shared" si="2"/>
        <v>0.2</v>
      </c>
      <c r="J27" s="89">
        <f t="shared" si="2"/>
        <v>0.1</v>
      </c>
      <c r="K27" s="89">
        <f t="shared" si="2"/>
        <v>0.2</v>
      </c>
      <c r="L27" s="89">
        <f t="shared" si="2"/>
        <v>0.2</v>
      </c>
      <c r="M27" s="89">
        <f t="shared" si="2"/>
        <v>0.1</v>
      </c>
      <c r="N27" s="89">
        <f t="shared" si="2"/>
        <v>0.1</v>
      </c>
      <c r="O27" s="95" t="s">
        <v>15</v>
      </c>
    </row>
    <row r="28" spans="1:15" s="52" customFormat="1" ht="12.75" customHeight="1">
      <c r="A28" s="67">
        <v>2017</v>
      </c>
      <c r="B28" s="46"/>
      <c r="C28" s="89">
        <f t="shared" si="1"/>
        <v>0.1</v>
      </c>
      <c r="D28" s="89">
        <f t="shared" ref="D28:N28" si="3">IF(D18=0," ",ROUND(ROUND(D18,1)*100/ROUND(C18,1)-100,1))</f>
        <v>0.3</v>
      </c>
      <c r="E28" s="89">
        <f t="shared" si="3"/>
        <v>0.1</v>
      </c>
      <c r="F28" s="89">
        <f t="shared" si="3"/>
        <v>0.2</v>
      </c>
      <c r="G28" s="89">
        <f t="shared" si="3"/>
        <v>0.2</v>
      </c>
      <c r="H28" s="89">
        <f t="shared" si="3"/>
        <v>0.1</v>
      </c>
      <c r="I28" s="89">
        <f t="shared" si="3"/>
        <v>0.1</v>
      </c>
      <c r="J28" s="89">
        <f t="shared" si="3"/>
        <v>0.1</v>
      </c>
      <c r="K28" s="89">
        <f t="shared" si="3"/>
        <v>0.1</v>
      </c>
      <c r="L28" s="89">
        <f t="shared" si="3"/>
        <v>0.2</v>
      </c>
      <c r="M28" s="89">
        <f t="shared" si="3"/>
        <v>0.1</v>
      </c>
      <c r="N28" s="89">
        <f t="shared" si="3"/>
        <v>0.1</v>
      </c>
      <c r="O28" s="95" t="s">
        <v>15</v>
      </c>
    </row>
    <row r="29" spans="1:15" s="52" customFormat="1" ht="12.75" customHeight="1">
      <c r="A29" s="67">
        <v>2018</v>
      </c>
      <c r="B29" s="46"/>
      <c r="C29" s="89">
        <f t="shared" si="1"/>
        <v>0.4</v>
      </c>
      <c r="D29" s="89">
        <f t="shared" ref="D29:N29" si="4">IF(D19=0," ",ROUND(ROUND(D19,1)*100/ROUND(C19,1)-100,1))</f>
        <v>0.1</v>
      </c>
      <c r="E29" s="89">
        <f t="shared" si="4"/>
        <v>0.2</v>
      </c>
      <c r="F29" s="89">
        <f t="shared" si="4"/>
        <v>0.2</v>
      </c>
      <c r="G29" s="89">
        <f t="shared" si="4"/>
        <v>0.1</v>
      </c>
      <c r="H29" s="89">
        <f t="shared" si="4"/>
        <v>0.1</v>
      </c>
      <c r="I29" s="89">
        <f t="shared" si="4"/>
        <v>0.2</v>
      </c>
      <c r="J29" s="89">
        <f t="shared" si="4"/>
        <v>0.2</v>
      </c>
      <c r="K29" s="89">
        <f t="shared" si="4"/>
        <v>-0.1</v>
      </c>
      <c r="L29" s="89">
        <f t="shared" si="4"/>
        <v>0.2</v>
      </c>
      <c r="M29" s="89">
        <f t="shared" si="4"/>
        <v>0.2</v>
      </c>
      <c r="N29" s="89">
        <f t="shared" si="4"/>
        <v>0.1</v>
      </c>
      <c r="O29" s="95" t="s">
        <v>15</v>
      </c>
    </row>
    <row r="30" spans="1:15" s="52" customFormat="1" ht="12.75" customHeight="1">
      <c r="A30" s="67">
        <v>2019</v>
      </c>
      <c r="B30" s="46"/>
      <c r="C30" s="89">
        <f t="shared" si="1"/>
        <v>0.3</v>
      </c>
      <c r="D30" s="89">
        <f t="shared" ref="D30:N30" si="5">IF(D20=0," ",ROUND(ROUND(D20,1)*100/ROUND(C20,1)-100,1))</f>
        <v>0.1</v>
      </c>
      <c r="E30" s="89">
        <f t="shared" si="5"/>
        <v>0.1</v>
      </c>
      <c r="F30" s="89">
        <f t="shared" si="5"/>
        <v>0.2</v>
      </c>
      <c r="G30" s="89">
        <f t="shared" si="5"/>
        <v>0.1</v>
      </c>
      <c r="H30" s="89">
        <f t="shared" si="5"/>
        <v>0</v>
      </c>
      <c r="I30" s="89">
        <f t="shared" si="5"/>
        <v>0.2</v>
      </c>
      <c r="J30" s="89">
        <f t="shared" si="5"/>
        <v>0</v>
      </c>
      <c r="K30" s="89">
        <f t="shared" si="5"/>
        <v>0.1</v>
      </c>
      <c r="L30" s="89">
        <f t="shared" si="5"/>
        <v>0.4</v>
      </c>
      <c r="M30" s="89">
        <f t="shared" si="5"/>
        <v>0.1</v>
      </c>
      <c r="N30" s="89">
        <f t="shared" si="5"/>
        <v>0.1</v>
      </c>
      <c r="O30" s="96" t="s">
        <v>15</v>
      </c>
    </row>
    <row r="31" spans="1:15" s="52" customFormat="1" ht="12.75" customHeight="1">
      <c r="A31" s="67">
        <v>2020</v>
      </c>
      <c r="B31" s="46"/>
      <c r="C31" s="89">
        <f t="shared" si="1"/>
        <v>0.2</v>
      </c>
      <c r="D31" s="89">
        <f>IF(D21=0," ",ROUND(ROUND(D21,1)*100/ROUND(C21,1)-100,1))</f>
        <v>0.2</v>
      </c>
      <c r="E31" s="89">
        <f t="shared" ref="E31:N31" si="6">IF(E21=0," ",ROUND(ROUND(E21,1)*100/ROUND(D21,1)-100,1))</f>
        <v>0.1</v>
      </c>
      <c r="F31" s="89">
        <f t="shared" si="6"/>
        <v>0.1</v>
      </c>
      <c r="G31" s="89">
        <f t="shared" si="6"/>
        <v>0.1</v>
      </c>
      <c r="H31" s="89">
        <f t="shared" si="6"/>
        <v>0.1</v>
      </c>
      <c r="I31" s="89">
        <f t="shared" si="6"/>
        <v>0.1</v>
      </c>
      <c r="J31" s="89">
        <f t="shared" si="6"/>
        <v>0.1</v>
      </c>
      <c r="K31" s="89">
        <f t="shared" si="6"/>
        <v>0.1</v>
      </c>
      <c r="L31" s="89">
        <f t="shared" si="6"/>
        <v>0.2</v>
      </c>
      <c r="M31" s="89">
        <f t="shared" si="6"/>
        <v>0</v>
      </c>
      <c r="N31" s="89">
        <f t="shared" si="6"/>
        <v>0.1</v>
      </c>
      <c r="O31" s="96" t="s">
        <v>15</v>
      </c>
    </row>
    <row r="32" spans="1:15" s="52" customFormat="1" ht="12.75" customHeight="1">
      <c r="A32" s="135">
        <v>2021</v>
      </c>
      <c r="B32" s="46"/>
      <c r="C32" s="89">
        <f t="shared" si="1"/>
        <v>0.2</v>
      </c>
      <c r="D32" s="89" t="str">
        <f>IF(D22=0," ",ROUND(ROUND(D22,1)*100/ROUND(C22,1)-100,1))</f>
        <v xml:space="preserve"> </v>
      </c>
      <c r="E32" s="89" t="str">
        <f t="shared" ref="E32" si="7">IF(E22=0," ",ROUND(ROUND(E22,1)*100/ROUND(D22,1)-100,1))</f>
        <v xml:space="preserve"> </v>
      </c>
      <c r="F32" s="89" t="str">
        <f t="shared" ref="F32" si="8">IF(F22=0," ",ROUND(ROUND(F22,1)*100/ROUND(E22,1)-100,1))</f>
        <v xml:space="preserve"> </v>
      </c>
      <c r="G32" s="89" t="str">
        <f t="shared" ref="G32" si="9">IF(G22=0," ",ROUND(ROUND(G22,1)*100/ROUND(F22,1)-100,1))</f>
        <v xml:space="preserve"> </v>
      </c>
      <c r="H32" s="89" t="str">
        <f t="shared" ref="H32" si="10">IF(H22=0," ",ROUND(ROUND(H22,1)*100/ROUND(G22,1)-100,1))</f>
        <v xml:space="preserve"> </v>
      </c>
      <c r="I32" s="89" t="str">
        <f t="shared" ref="I32" si="11">IF(I22=0," ",ROUND(ROUND(I22,1)*100/ROUND(H22,1)-100,1))</f>
        <v xml:space="preserve"> </v>
      </c>
      <c r="J32" s="89" t="str">
        <f t="shared" ref="J32" si="12">IF(J22=0," ",ROUND(ROUND(J22,1)*100/ROUND(I22,1)-100,1))</f>
        <v xml:space="preserve"> </v>
      </c>
      <c r="K32" s="89" t="str">
        <f t="shared" ref="K32" si="13">IF(K22=0," ",ROUND(ROUND(K22,1)*100/ROUND(J22,1)-100,1))</f>
        <v xml:space="preserve"> </v>
      </c>
      <c r="L32" s="89" t="str">
        <f t="shared" ref="L32" si="14">IF(L22=0," ",ROUND(ROUND(L22,1)*100/ROUND(K22,1)-100,1))</f>
        <v xml:space="preserve"> </v>
      </c>
      <c r="M32" s="89" t="str">
        <f t="shared" ref="M32" si="15">IF(M22=0," ",ROUND(ROUND(M22,1)*100/ROUND(L22,1)-100,1))</f>
        <v xml:space="preserve"> </v>
      </c>
      <c r="N32" s="89" t="str">
        <f t="shared" ref="N32" si="16">IF(N22=0," ",ROUND(ROUND(N22,1)*100/ROUND(M22,1)-100,1))</f>
        <v xml:space="preserve"> </v>
      </c>
      <c r="O32" s="96" t="s">
        <v>15</v>
      </c>
    </row>
    <row r="33" spans="1:15" s="52" customFormat="1" ht="12.75" customHeight="1">
      <c r="A33" s="67"/>
      <c r="B33" s="49"/>
      <c r="C33" s="54" t="str">
        <f>IF(C23=0," ",ROUND(ROUND(C23,1)*100/ROUND(N20,1)-100,1))</f>
        <v xml:space="preserve"> </v>
      </c>
      <c r="D33" s="54" t="str">
        <f>IF(D23=0," ",ROUND(ROUND(D23,1)*100/ROUND(C21,1)-100,1))</f>
        <v xml:space="preserve"> </v>
      </c>
      <c r="E33" s="54" t="str">
        <f t="shared" ref="E33:N33" si="17">IF(E23=0," ",ROUND(ROUND(E23,1)*100/ROUND(D23,1)-100,1))</f>
        <v xml:space="preserve"> </v>
      </c>
      <c r="F33" s="54" t="str">
        <f t="shared" si="17"/>
        <v xml:space="preserve"> </v>
      </c>
      <c r="G33" s="54" t="str">
        <f t="shared" si="17"/>
        <v xml:space="preserve"> </v>
      </c>
      <c r="H33" s="54" t="str">
        <f t="shared" si="17"/>
        <v xml:space="preserve"> </v>
      </c>
      <c r="I33" s="54" t="str">
        <f t="shared" si="17"/>
        <v xml:space="preserve"> </v>
      </c>
      <c r="J33" s="54" t="str">
        <f t="shared" si="17"/>
        <v xml:space="preserve"> </v>
      </c>
      <c r="K33" s="54" t="str">
        <f t="shared" si="17"/>
        <v xml:space="preserve"> </v>
      </c>
      <c r="L33" s="54" t="str">
        <f t="shared" si="17"/>
        <v xml:space="preserve"> </v>
      </c>
      <c r="M33" s="54" t="str">
        <f t="shared" si="17"/>
        <v xml:space="preserve"> </v>
      </c>
      <c r="N33" s="54" t="str">
        <f t="shared" si="17"/>
        <v xml:space="preserve"> </v>
      </c>
      <c r="O33" s="66"/>
    </row>
    <row r="34" spans="1:15" s="52" customFormat="1" ht="12.75" customHeight="1">
      <c r="A34" s="32" t="s">
        <v>16</v>
      </c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</row>
    <row r="35" spans="1:15" s="52" customFormat="1" ht="12.75" customHeight="1">
      <c r="A35" s="32"/>
      <c r="B35" s="20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</row>
    <row r="36" spans="1:15" s="52" customFormat="1" ht="12.75" customHeight="1">
      <c r="A36" s="67">
        <v>2016</v>
      </c>
      <c r="B36" s="46"/>
      <c r="C36" s="88">
        <f t="shared" ref="C36:O36" si="18">IF(C17=0," ",ROUND(ROUND(C17,1)*100/ROUND(C16,1)-100,1))</f>
        <v>1.3</v>
      </c>
      <c r="D36" s="88">
        <f t="shared" si="18"/>
        <v>1.5</v>
      </c>
      <c r="E36" s="88">
        <f t="shared" si="18"/>
        <v>1.5</v>
      </c>
      <c r="F36" s="88">
        <f t="shared" si="18"/>
        <v>1.3</v>
      </c>
      <c r="G36" s="88">
        <f t="shared" si="18"/>
        <v>1.5</v>
      </c>
      <c r="H36" s="88">
        <f t="shared" si="18"/>
        <v>1.4</v>
      </c>
      <c r="I36" s="88">
        <f t="shared" si="18"/>
        <v>1.5</v>
      </c>
      <c r="J36" s="88">
        <f t="shared" si="18"/>
        <v>1.6</v>
      </c>
      <c r="K36" s="88">
        <f t="shared" si="18"/>
        <v>1.8</v>
      </c>
      <c r="L36" s="88">
        <f t="shared" si="18"/>
        <v>1.8</v>
      </c>
      <c r="M36" s="88">
        <f t="shared" si="18"/>
        <v>1.9</v>
      </c>
      <c r="N36" s="88">
        <f t="shared" si="18"/>
        <v>1.9</v>
      </c>
      <c r="O36" s="88">
        <f t="shared" si="18"/>
        <v>1.6</v>
      </c>
    </row>
    <row r="37" spans="1:15" s="52" customFormat="1" ht="12.75" customHeight="1">
      <c r="A37" s="67">
        <v>2017</v>
      </c>
      <c r="B37" s="46"/>
      <c r="C37" s="88">
        <f t="shared" ref="C37:O37" si="19">IF(C18=0," ",ROUND(ROUND(C18,1)*100/ROUND(C17,1)-100,1))</f>
        <v>1.6</v>
      </c>
      <c r="D37" s="88">
        <f t="shared" si="19"/>
        <v>1.6</v>
      </c>
      <c r="E37" s="88">
        <f t="shared" si="19"/>
        <v>1.6</v>
      </c>
      <c r="F37" s="88">
        <f t="shared" si="19"/>
        <v>1.8</v>
      </c>
      <c r="G37" s="88">
        <f t="shared" si="19"/>
        <v>1.8</v>
      </c>
      <c r="H37" s="88">
        <f t="shared" si="19"/>
        <v>1.9</v>
      </c>
      <c r="I37" s="88">
        <f t="shared" si="19"/>
        <v>1.8</v>
      </c>
      <c r="J37" s="88">
        <f t="shared" si="19"/>
        <v>1.8</v>
      </c>
      <c r="K37" s="88">
        <f t="shared" si="19"/>
        <v>1.7</v>
      </c>
      <c r="L37" s="88">
        <f t="shared" si="19"/>
        <v>1.7</v>
      </c>
      <c r="M37" s="88">
        <f t="shared" si="19"/>
        <v>1.7</v>
      </c>
      <c r="N37" s="88">
        <f t="shared" si="19"/>
        <v>1.7</v>
      </c>
      <c r="O37" s="88">
        <f t="shared" si="19"/>
        <v>1.7</v>
      </c>
    </row>
    <row r="38" spans="1:15" s="52" customFormat="1" ht="12.75" customHeight="1">
      <c r="A38" s="67">
        <v>2018</v>
      </c>
      <c r="B38" s="46"/>
      <c r="C38" s="88">
        <f t="shared" ref="C38:O38" si="20">IF(C19=0," ",ROUND(ROUND(C19,1)*100/ROUND(C18,1)-100,1))</f>
        <v>2</v>
      </c>
      <c r="D38" s="88">
        <f t="shared" si="20"/>
        <v>1.8</v>
      </c>
      <c r="E38" s="88">
        <f t="shared" si="20"/>
        <v>1.8</v>
      </c>
      <c r="F38" s="88">
        <f t="shared" si="20"/>
        <v>1.8</v>
      </c>
      <c r="G38" s="88">
        <f t="shared" si="20"/>
        <v>1.7</v>
      </c>
      <c r="H38" s="88">
        <f t="shared" si="20"/>
        <v>1.7</v>
      </c>
      <c r="I38" s="88">
        <f t="shared" si="20"/>
        <v>1.8</v>
      </c>
      <c r="J38" s="88">
        <f t="shared" si="20"/>
        <v>1.9</v>
      </c>
      <c r="K38" s="88">
        <f t="shared" si="20"/>
        <v>1.7</v>
      </c>
      <c r="L38" s="88">
        <f t="shared" si="20"/>
        <v>1.7</v>
      </c>
      <c r="M38" s="88">
        <f t="shared" si="20"/>
        <v>1.8</v>
      </c>
      <c r="N38" s="88">
        <f t="shared" si="20"/>
        <v>1.8</v>
      </c>
      <c r="O38" s="88">
        <f t="shared" si="20"/>
        <v>1.8</v>
      </c>
    </row>
    <row r="39" spans="1:15" s="52" customFormat="1" ht="12.75" customHeight="1">
      <c r="A39" s="67">
        <v>2019</v>
      </c>
      <c r="B39" s="46"/>
      <c r="C39" s="88">
        <f t="shared" ref="C39:O39" si="21">IF(C20=0," ",ROUND(ROUND(C20,1)*100/ROUND(C19,1)-100,1))</f>
        <v>1.7</v>
      </c>
      <c r="D39" s="88">
        <f t="shared" si="21"/>
        <v>1.7</v>
      </c>
      <c r="E39" s="88">
        <f t="shared" si="21"/>
        <v>1.6</v>
      </c>
      <c r="F39" s="88">
        <f t="shared" si="21"/>
        <v>1.6</v>
      </c>
      <c r="G39" s="88">
        <f t="shared" si="21"/>
        <v>1.6</v>
      </c>
      <c r="H39" s="88">
        <f t="shared" si="21"/>
        <v>1.5</v>
      </c>
      <c r="I39" s="88">
        <f t="shared" si="21"/>
        <v>1.5</v>
      </c>
      <c r="J39" s="88">
        <f t="shared" si="21"/>
        <v>1.3</v>
      </c>
      <c r="K39" s="88">
        <f t="shared" si="21"/>
        <v>1.5</v>
      </c>
      <c r="L39" s="88">
        <f t="shared" si="21"/>
        <v>1.7</v>
      </c>
      <c r="M39" s="88">
        <f t="shared" si="21"/>
        <v>1.6</v>
      </c>
      <c r="N39" s="88">
        <f t="shared" si="21"/>
        <v>1.6</v>
      </c>
      <c r="O39" s="88">
        <f t="shared" si="21"/>
        <v>1.6</v>
      </c>
    </row>
    <row r="40" spans="1:15" s="52" customFormat="1" ht="12.75" customHeight="1">
      <c r="A40" s="67">
        <v>2020</v>
      </c>
      <c r="B40" s="46"/>
      <c r="C40" s="88">
        <f t="shared" ref="C40:O40" si="22">IF(C21=0," ",ROUND(ROUND(C21,1)*100/ROUND(C20,1)-100,1))</f>
        <v>1.5</v>
      </c>
      <c r="D40" s="88">
        <f t="shared" si="22"/>
        <v>1.6</v>
      </c>
      <c r="E40" s="88">
        <f t="shared" si="22"/>
        <v>1.6</v>
      </c>
      <c r="F40" s="88">
        <f t="shared" si="22"/>
        <v>1.5</v>
      </c>
      <c r="G40" s="88">
        <f t="shared" si="22"/>
        <v>1.5</v>
      </c>
      <c r="H40" s="88">
        <f t="shared" si="22"/>
        <v>1.6</v>
      </c>
      <c r="I40" s="88">
        <f t="shared" si="22"/>
        <v>1.5</v>
      </c>
      <c r="J40" s="88">
        <f t="shared" si="22"/>
        <v>1.6</v>
      </c>
      <c r="K40" s="88">
        <f t="shared" si="22"/>
        <v>1.6</v>
      </c>
      <c r="L40" s="88">
        <f t="shared" si="22"/>
        <v>1.4</v>
      </c>
      <c r="M40" s="88">
        <f t="shared" si="22"/>
        <v>1.3</v>
      </c>
      <c r="N40" s="88">
        <f t="shared" si="22"/>
        <v>1.3</v>
      </c>
      <c r="O40" s="88">
        <f t="shared" si="22"/>
        <v>1.5</v>
      </c>
    </row>
    <row r="41" spans="1:15" s="52" customFormat="1" ht="12.75" customHeight="1">
      <c r="A41" s="135">
        <v>2021</v>
      </c>
      <c r="B41" s="46"/>
      <c r="C41" s="88">
        <f t="shared" ref="C41:O41" si="23">IF(C22=0," ",ROUND(ROUND(C22,1)*100/ROUND(C21,1)-100,1))</f>
        <v>1.3</v>
      </c>
      <c r="D41" s="88" t="str">
        <f t="shared" si="23"/>
        <v xml:space="preserve"> </v>
      </c>
      <c r="E41" s="88" t="str">
        <f t="shared" si="23"/>
        <v xml:space="preserve"> </v>
      </c>
      <c r="F41" s="88" t="str">
        <f t="shared" si="23"/>
        <v xml:space="preserve"> </v>
      </c>
      <c r="G41" s="88" t="str">
        <f t="shared" si="23"/>
        <v xml:space="preserve"> </v>
      </c>
      <c r="H41" s="88" t="str">
        <f t="shared" si="23"/>
        <v xml:space="preserve"> </v>
      </c>
      <c r="I41" s="88" t="str">
        <f t="shared" si="23"/>
        <v xml:space="preserve"> </v>
      </c>
      <c r="J41" s="88" t="str">
        <f t="shared" si="23"/>
        <v xml:space="preserve"> </v>
      </c>
      <c r="K41" s="88" t="str">
        <f t="shared" si="23"/>
        <v xml:space="preserve"> </v>
      </c>
      <c r="L41" s="88" t="str">
        <f t="shared" si="23"/>
        <v xml:space="preserve"> </v>
      </c>
      <c r="M41" s="88" t="str">
        <f t="shared" si="23"/>
        <v xml:space="preserve"> </v>
      </c>
      <c r="N41" s="88" t="str">
        <f t="shared" si="23"/>
        <v xml:space="preserve"> </v>
      </c>
      <c r="O41" s="88" t="str">
        <f t="shared" si="23"/>
        <v xml:space="preserve"> </v>
      </c>
    </row>
    <row r="42" spans="1:15" s="52" customFormat="1" ht="12.75" customHeight="1">
      <c r="C42" s="52" t="str">
        <f t="shared" ref="C42:O42" si="24">IF(C23=0," ",ROUND(ROUND(C23,1)*100/ROUND(C20,1)-100,1))</f>
        <v xml:space="preserve"> </v>
      </c>
      <c r="D42" s="52" t="str">
        <f t="shared" si="24"/>
        <v xml:space="preserve"> </v>
      </c>
      <c r="E42" s="52" t="str">
        <f t="shared" si="24"/>
        <v xml:space="preserve"> </v>
      </c>
      <c r="F42" s="52" t="str">
        <f t="shared" si="24"/>
        <v xml:space="preserve"> </v>
      </c>
      <c r="G42" s="52" t="str">
        <f t="shared" si="24"/>
        <v xml:space="preserve"> </v>
      </c>
      <c r="H42" s="52" t="str">
        <f t="shared" si="24"/>
        <v xml:space="preserve"> </v>
      </c>
      <c r="I42" s="52" t="str">
        <f t="shared" si="24"/>
        <v xml:space="preserve"> </v>
      </c>
      <c r="J42" s="52" t="str">
        <f t="shared" si="24"/>
        <v xml:space="preserve"> </v>
      </c>
      <c r="K42" s="52" t="str">
        <f t="shared" si="24"/>
        <v xml:space="preserve"> </v>
      </c>
      <c r="L42" s="52" t="str">
        <f t="shared" si="24"/>
        <v xml:space="preserve"> </v>
      </c>
      <c r="M42" s="52" t="str">
        <f t="shared" si="24"/>
        <v xml:space="preserve"> </v>
      </c>
      <c r="N42" s="52" t="str">
        <f t="shared" si="24"/>
        <v xml:space="preserve"> </v>
      </c>
      <c r="O42" s="52" t="str">
        <f t="shared" si="24"/>
        <v xml:space="preserve"> </v>
      </c>
    </row>
    <row r="43" spans="1:15" s="52" customFormat="1" ht="12.75" customHeight="1">
      <c r="A43" s="32" t="s">
        <v>34</v>
      </c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</row>
    <row r="44" spans="1:15" s="52" customFormat="1" ht="12.75" customHeight="1">
      <c r="A44" s="32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</row>
    <row r="45" spans="1:15" s="52" customFormat="1" ht="12.75" customHeight="1">
      <c r="A45" s="32" t="s">
        <v>110</v>
      </c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</row>
    <row r="46" spans="1:15" s="52" customFormat="1" ht="12.75" customHeight="1"/>
    <row r="47" spans="1:15" s="52" customFormat="1" ht="12.75" customHeight="1">
      <c r="A47" s="67">
        <v>2015</v>
      </c>
      <c r="B47" s="46"/>
      <c r="C47" s="87">
        <v>99.6</v>
      </c>
      <c r="D47" s="87">
        <v>99.6</v>
      </c>
      <c r="E47" s="87">
        <v>99.6</v>
      </c>
      <c r="F47" s="87">
        <v>99.7</v>
      </c>
      <c r="G47" s="87">
        <v>99.7</v>
      </c>
      <c r="H47" s="87">
        <v>99.7</v>
      </c>
      <c r="I47" s="87">
        <v>100.2</v>
      </c>
      <c r="J47" s="87">
        <v>100.2</v>
      </c>
      <c r="K47" s="87">
        <v>100.3</v>
      </c>
      <c r="L47" s="87">
        <v>100.4</v>
      </c>
      <c r="M47" s="87">
        <v>100.4</v>
      </c>
      <c r="N47" s="87">
        <v>100.4</v>
      </c>
      <c r="O47" s="87">
        <v>100</v>
      </c>
    </row>
    <row r="48" spans="1:15" s="52" customFormat="1" ht="12.75" customHeight="1">
      <c r="A48" s="67">
        <v>2016</v>
      </c>
      <c r="B48" s="46"/>
      <c r="C48" s="87">
        <v>101.2</v>
      </c>
      <c r="D48" s="87">
        <v>101.1</v>
      </c>
      <c r="E48" s="87">
        <v>101.1</v>
      </c>
      <c r="F48" s="87">
        <v>101.3</v>
      </c>
      <c r="G48" s="87">
        <v>101.3</v>
      </c>
      <c r="H48" s="87">
        <v>101.6</v>
      </c>
      <c r="I48" s="87">
        <v>101.9</v>
      </c>
      <c r="J48" s="87">
        <v>101.9</v>
      </c>
      <c r="K48" s="87">
        <v>102</v>
      </c>
      <c r="L48" s="87">
        <v>102</v>
      </c>
      <c r="M48" s="87">
        <v>102</v>
      </c>
      <c r="N48" s="87">
        <v>102.1</v>
      </c>
      <c r="O48" s="87">
        <v>101.6</v>
      </c>
    </row>
    <row r="49" spans="1:15" s="52" customFormat="1" ht="12.75" customHeight="1">
      <c r="A49" s="67">
        <v>2017</v>
      </c>
      <c r="B49" s="46"/>
      <c r="C49" s="87">
        <v>102.4</v>
      </c>
      <c r="D49" s="87">
        <v>102.4</v>
      </c>
      <c r="E49" s="87">
        <v>102.4</v>
      </c>
      <c r="F49" s="87">
        <v>102.7</v>
      </c>
      <c r="G49" s="87">
        <v>102.7</v>
      </c>
      <c r="H49" s="87">
        <v>102.8</v>
      </c>
      <c r="I49" s="87">
        <v>102.9</v>
      </c>
      <c r="J49" s="87">
        <v>102.9</v>
      </c>
      <c r="K49" s="87">
        <v>103</v>
      </c>
      <c r="L49" s="87">
        <v>103.1</v>
      </c>
      <c r="M49" s="87">
        <v>103.1</v>
      </c>
      <c r="N49" s="87">
        <v>103.1</v>
      </c>
      <c r="O49" s="87">
        <v>102.8</v>
      </c>
    </row>
    <row r="50" spans="1:15" s="52" customFormat="1" ht="12.75" customHeight="1">
      <c r="A50" s="67">
        <v>2018</v>
      </c>
      <c r="B50" s="46"/>
      <c r="C50" s="87">
        <v>104.1</v>
      </c>
      <c r="D50" s="87">
        <v>104.1</v>
      </c>
      <c r="E50" s="87">
        <v>104.1</v>
      </c>
      <c r="F50" s="87">
        <v>104.3</v>
      </c>
      <c r="G50" s="87">
        <v>104.3</v>
      </c>
      <c r="H50" s="87">
        <v>104.6</v>
      </c>
      <c r="I50" s="87">
        <v>104.9</v>
      </c>
      <c r="J50" s="87">
        <v>104.9</v>
      </c>
      <c r="K50" s="87">
        <v>104.9</v>
      </c>
      <c r="L50" s="87">
        <v>105.3</v>
      </c>
      <c r="M50" s="87">
        <v>105.3</v>
      </c>
      <c r="N50" s="87">
        <v>105.3</v>
      </c>
      <c r="O50" s="87">
        <v>104.7</v>
      </c>
    </row>
    <row r="51" spans="1:15" s="52" customFormat="1" ht="12.75" customHeight="1">
      <c r="A51" s="67">
        <v>2019</v>
      </c>
      <c r="B51" s="46"/>
      <c r="C51" s="87">
        <v>107</v>
      </c>
      <c r="D51" s="87">
        <v>107</v>
      </c>
      <c r="E51" s="87">
        <v>107</v>
      </c>
      <c r="F51" s="87">
        <v>107.3</v>
      </c>
      <c r="G51" s="87">
        <v>107.3</v>
      </c>
      <c r="H51" s="87">
        <v>107.5</v>
      </c>
      <c r="I51" s="87">
        <v>107.8</v>
      </c>
      <c r="J51" s="87">
        <v>107.8</v>
      </c>
      <c r="K51" s="87">
        <v>107.9</v>
      </c>
      <c r="L51" s="87">
        <v>107.9</v>
      </c>
      <c r="M51" s="87">
        <v>107.9</v>
      </c>
      <c r="N51" s="87">
        <v>108</v>
      </c>
      <c r="O51" s="87">
        <v>107.5</v>
      </c>
    </row>
    <row r="52" spans="1:15" s="52" customFormat="1" ht="12.75" customHeight="1">
      <c r="A52" s="67">
        <v>2020</v>
      </c>
      <c r="B52" s="46"/>
      <c r="C52" s="87">
        <v>108.2</v>
      </c>
      <c r="D52" s="87">
        <v>108.3</v>
      </c>
      <c r="E52" s="87">
        <v>108.3</v>
      </c>
      <c r="F52" s="87">
        <v>108.6</v>
      </c>
      <c r="G52" s="86">
        <v>108.6</v>
      </c>
      <c r="H52" s="86">
        <v>108.7</v>
      </c>
      <c r="I52" s="86">
        <v>108.2</v>
      </c>
      <c r="J52" s="86">
        <v>108.1</v>
      </c>
      <c r="K52" s="86">
        <v>108.1</v>
      </c>
      <c r="L52" s="86">
        <v>108.2</v>
      </c>
      <c r="M52" s="86">
        <v>108.2</v>
      </c>
      <c r="N52" s="87">
        <v>108.3</v>
      </c>
      <c r="O52" s="87">
        <v>108.3</v>
      </c>
    </row>
    <row r="53" spans="1:15" s="52" customFormat="1" ht="12.75" customHeight="1">
      <c r="A53" s="135">
        <v>2021</v>
      </c>
      <c r="B53" s="46"/>
      <c r="C53" s="87">
        <v>110.4</v>
      </c>
      <c r="D53" s="87"/>
      <c r="E53" s="87"/>
      <c r="F53" s="87"/>
      <c r="G53" s="86"/>
      <c r="H53" s="86"/>
      <c r="I53" s="86"/>
      <c r="J53" s="86"/>
      <c r="K53" s="86"/>
      <c r="L53" s="86"/>
      <c r="M53" s="86"/>
      <c r="N53" s="87"/>
      <c r="O53" s="87"/>
    </row>
    <row r="54" spans="1:15" s="52" customFormat="1" ht="12.75" customHeight="1">
      <c r="A54" s="67"/>
      <c r="B54" s="49"/>
      <c r="C54" s="47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48"/>
    </row>
    <row r="55" spans="1:15" s="52" customFormat="1" ht="12.75" customHeight="1">
      <c r="A55" s="32" t="s">
        <v>14</v>
      </c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</row>
    <row r="56" spans="1:15" s="52" customFormat="1" ht="12.75" customHeight="1"/>
    <row r="57" spans="1:15" s="52" customFormat="1" ht="12.75" customHeight="1">
      <c r="A57" s="67">
        <v>2015</v>
      </c>
      <c r="B57" s="46"/>
      <c r="C57" s="89">
        <v>0.2</v>
      </c>
      <c r="D57" s="89">
        <f t="shared" ref="D57" si="25">IF(D47=0," ",ROUND(ROUND(D47,1)*100/ROUND(C47,1)-100,1))</f>
        <v>0</v>
      </c>
      <c r="E57" s="89">
        <f t="shared" ref="E57" si="26">IF(E47=0," ",ROUND(ROUND(E47,1)*100/ROUND(D47,1)-100,1))</f>
        <v>0</v>
      </c>
      <c r="F57" s="89">
        <f t="shared" ref="F57" si="27">IF(F47=0," ",ROUND(ROUND(F47,1)*100/ROUND(E47,1)-100,1))</f>
        <v>0.1</v>
      </c>
      <c r="G57" s="89">
        <f t="shared" ref="G57" si="28">IF(G47=0," ",ROUND(ROUND(G47,1)*100/ROUND(F47,1)-100,1))</f>
        <v>0</v>
      </c>
      <c r="H57" s="89">
        <f t="shared" ref="H57" si="29">IF(H47=0," ",ROUND(ROUND(H47,1)*100/ROUND(G47,1)-100,1))</f>
        <v>0</v>
      </c>
      <c r="I57" s="89">
        <f t="shared" ref="I57" si="30">IF(I47=0," ",ROUND(ROUND(I47,1)*100/ROUND(H47,1)-100,1))</f>
        <v>0.5</v>
      </c>
      <c r="J57" s="89">
        <f t="shared" ref="J57" si="31">IF(J47=0," ",ROUND(ROUND(J47,1)*100/ROUND(I47,1)-100,1))</f>
        <v>0</v>
      </c>
      <c r="K57" s="89">
        <f t="shared" ref="K57" si="32">IF(K47=0," ",ROUND(ROUND(K47,1)*100/ROUND(J47,1)-100,1))</f>
        <v>0.1</v>
      </c>
      <c r="L57" s="89">
        <f t="shared" ref="L57" si="33">IF(L47=0," ",ROUND(ROUND(L47,1)*100/ROUND(K47,1)-100,1))</f>
        <v>0.1</v>
      </c>
      <c r="M57" s="89">
        <f t="shared" ref="M57" si="34">IF(M47=0," ",ROUND(ROUND(M47,1)*100/ROUND(L47,1)-100,1))</f>
        <v>0</v>
      </c>
      <c r="N57" s="89">
        <f t="shared" ref="N57" si="35">IF(N47=0," ",ROUND(ROUND(N47,1)*100/ROUND(M47,1)-100,1))</f>
        <v>0</v>
      </c>
      <c r="O57" s="95" t="s">
        <v>15</v>
      </c>
    </row>
    <row r="58" spans="1:15" s="52" customFormat="1" ht="12.75" customHeight="1">
      <c r="A58" s="67">
        <v>2016</v>
      </c>
      <c r="B58" s="46"/>
      <c r="C58" s="89">
        <f t="shared" ref="C58:C63" si="36">IF(C48=0," ",ROUND(ROUND(C48,1)*100/ROUND(N47,1)-100,1))</f>
        <v>0.8</v>
      </c>
      <c r="D58" s="89">
        <f t="shared" ref="D58:N58" si="37">IF(D48=0," ",ROUND(ROUND(D48,1)*100/ROUND(C48,1)-100,1))</f>
        <v>-0.1</v>
      </c>
      <c r="E58" s="89">
        <f t="shared" si="37"/>
        <v>0</v>
      </c>
      <c r="F58" s="89">
        <f t="shared" si="37"/>
        <v>0.2</v>
      </c>
      <c r="G58" s="89">
        <f t="shared" si="37"/>
        <v>0</v>
      </c>
      <c r="H58" s="89">
        <f t="shared" si="37"/>
        <v>0.3</v>
      </c>
      <c r="I58" s="89">
        <f t="shared" si="37"/>
        <v>0.3</v>
      </c>
      <c r="J58" s="89">
        <f t="shared" si="37"/>
        <v>0</v>
      </c>
      <c r="K58" s="89">
        <f t="shared" si="37"/>
        <v>0.1</v>
      </c>
      <c r="L58" s="89">
        <f t="shared" si="37"/>
        <v>0</v>
      </c>
      <c r="M58" s="89">
        <f t="shared" si="37"/>
        <v>0</v>
      </c>
      <c r="N58" s="89">
        <f t="shared" si="37"/>
        <v>0.1</v>
      </c>
      <c r="O58" s="95" t="s">
        <v>15</v>
      </c>
    </row>
    <row r="59" spans="1:15" s="52" customFormat="1" ht="12.75" customHeight="1">
      <c r="A59" s="67">
        <v>2017</v>
      </c>
      <c r="B59" s="46"/>
      <c r="C59" s="89">
        <f t="shared" si="36"/>
        <v>0.3</v>
      </c>
      <c r="D59" s="89">
        <f t="shared" ref="D59:N59" si="38">IF(D49=0," ",ROUND(ROUND(D49,1)*100/ROUND(C49,1)-100,1))</f>
        <v>0</v>
      </c>
      <c r="E59" s="89">
        <f t="shared" si="38"/>
        <v>0</v>
      </c>
      <c r="F59" s="89">
        <f t="shared" si="38"/>
        <v>0.3</v>
      </c>
      <c r="G59" s="89">
        <f t="shared" si="38"/>
        <v>0</v>
      </c>
      <c r="H59" s="89">
        <f t="shared" si="38"/>
        <v>0.1</v>
      </c>
      <c r="I59" s="89">
        <f t="shared" si="38"/>
        <v>0.1</v>
      </c>
      <c r="J59" s="89">
        <f t="shared" si="38"/>
        <v>0</v>
      </c>
      <c r="K59" s="89">
        <f t="shared" si="38"/>
        <v>0.1</v>
      </c>
      <c r="L59" s="89">
        <f t="shared" si="38"/>
        <v>0.1</v>
      </c>
      <c r="M59" s="89">
        <f t="shared" si="38"/>
        <v>0</v>
      </c>
      <c r="N59" s="89">
        <f t="shared" si="38"/>
        <v>0</v>
      </c>
      <c r="O59" s="95" t="s">
        <v>15</v>
      </c>
    </row>
    <row r="60" spans="1:15" s="52" customFormat="1" ht="12.75" customHeight="1">
      <c r="A60" s="67">
        <v>2018</v>
      </c>
      <c r="B60" s="46"/>
      <c r="C60" s="89">
        <f t="shared" si="36"/>
        <v>1</v>
      </c>
      <c r="D60" s="89">
        <f t="shared" ref="D60:N60" si="39">IF(D50=0," ",ROUND(ROUND(D50,1)*100/ROUND(C50,1)-100,1))</f>
        <v>0</v>
      </c>
      <c r="E60" s="89">
        <f t="shared" si="39"/>
        <v>0</v>
      </c>
      <c r="F60" s="89">
        <f t="shared" si="39"/>
        <v>0.2</v>
      </c>
      <c r="G60" s="89">
        <f t="shared" si="39"/>
        <v>0</v>
      </c>
      <c r="H60" s="89">
        <f t="shared" si="39"/>
        <v>0.3</v>
      </c>
      <c r="I60" s="89">
        <f t="shared" si="39"/>
        <v>0.3</v>
      </c>
      <c r="J60" s="89">
        <f t="shared" si="39"/>
        <v>0</v>
      </c>
      <c r="K60" s="89">
        <f t="shared" si="39"/>
        <v>0</v>
      </c>
      <c r="L60" s="89">
        <f t="shared" si="39"/>
        <v>0.4</v>
      </c>
      <c r="M60" s="89">
        <f t="shared" si="39"/>
        <v>0</v>
      </c>
      <c r="N60" s="89">
        <f t="shared" si="39"/>
        <v>0</v>
      </c>
      <c r="O60" s="95" t="s">
        <v>15</v>
      </c>
    </row>
    <row r="61" spans="1:15" s="52" customFormat="1" ht="12.75" customHeight="1">
      <c r="A61" s="67">
        <v>2019</v>
      </c>
      <c r="B61" s="46"/>
      <c r="C61" s="89">
        <f t="shared" si="36"/>
        <v>1.6</v>
      </c>
      <c r="D61" s="89">
        <f t="shared" ref="D61:N61" si="40">IF(D51=0," ",ROUND(ROUND(D51,1)*100/ROUND(C51,1)-100,1))</f>
        <v>0</v>
      </c>
      <c r="E61" s="89">
        <f t="shared" si="40"/>
        <v>0</v>
      </c>
      <c r="F61" s="89">
        <f t="shared" si="40"/>
        <v>0.3</v>
      </c>
      <c r="G61" s="89">
        <f t="shared" si="40"/>
        <v>0</v>
      </c>
      <c r="H61" s="89">
        <f t="shared" si="40"/>
        <v>0.2</v>
      </c>
      <c r="I61" s="89">
        <f t="shared" si="40"/>
        <v>0.3</v>
      </c>
      <c r="J61" s="89">
        <f t="shared" si="40"/>
        <v>0</v>
      </c>
      <c r="K61" s="89">
        <f t="shared" si="40"/>
        <v>0.1</v>
      </c>
      <c r="L61" s="89">
        <f t="shared" si="40"/>
        <v>0</v>
      </c>
      <c r="M61" s="89">
        <f t="shared" si="40"/>
        <v>0</v>
      </c>
      <c r="N61" s="89">
        <f t="shared" si="40"/>
        <v>0.1</v>
      </c>
      <c r="O61" s="96" t="s">
        <v>15</v>
      </c>
    </row>
    <row r="62" spans="1:15" s="52" customFormat="1" ht="12.75" customHeight="1">
      <c r="A62" s="67">
        <v>2020</v>
      </c>
      <c r="B62" s="46"/>
      <c r="C62" s="89">
        <f t="shared" si="36"/>
        <v>0.2</v>
      </c>
      <c r="D62" s="89">
        <f t="shared" ref="D62" si="41">IF(D52=0," ",ROUND(ROUND(D52,1)*100/ROUND(C52,1)-100,1))</f>
        <v>0.1</v>
      </c>
      <c r="E62" s="89">
        <f t="shared" ref="E62" si="42">IF(E52=0," ",ROUND(ROUND(E52,1)*100/ROUND(D52,1)-100,1))</f>
        <v>0</v>
      </c>
      <c r="F62" s="89">
        <f t="shared" ref="F62" si="43">IF(F52=0," ",ROUND(ROUND(F52,1)*100/ROUND(E52,1)-100,1))</f>
        <v>0.3</v>
      </c>
      <c r="G62" s="89">
        <f t="shared" ref="G62" si="44">IF(G52=0," ",ROUND(ROUND(G52,1)*100/ROUND(F52,1)-100,1))</f>
        <v>0</v>
      </c>
      <c r="H62" s="89">
        <f t="shared" ref="H62" si="45">IF(H52=0," ",ROUND(ROUND(H52,1)*100/ROUND(G52,1)-100,1))</f>
        <v>0.1</v>
      </c>
      <c r="I62" s="89">
        <f t="shared" ref="I62" si="46">IF(I52=0," ",ROUND(ROUND(I52,1)*100/ROUND(H52,1)-100,1))</f>
        <v>-0.5</v>
      </c>
      <c r="J62" s="89">
        <f t="shared" ref="J62" si="47">IF(J52=0," ",ROUND(ROUND(J52,1)*100/ROUND(I52,1)-100,1))</f>
        <v>-0.1</v>
      </c>
      <c r="K62" s="89">
        <f t="shared" ref="K62" si="48">IF(K52=0," ",ROUND(ROUND(K52,1)*100/ROUND(J52,1)-100,1))</f>
        <v>0</v>
      </c>
      <c r="L62" s="89">
        <f t="shared" ref="L62" si="49">IF(L52=0," ",ROUND(ROUND(L52,1)*100/ROUND(K52,1)-100,1))</f>
        <v>0.1</v>
      </c>
      <c r="M62" s="89">
        <f t="shared" ref="M62" si="50">IF(M52=0," ",ROUND(ROUND(M52,1)*100/ROUND(L52,1)-100,1))</f>
        <v>0</v>
      </c>
      <c r="N62" s="89">
        <f t="shared" ref="N62" si="51">IF(N52=0," ",ROUND(ROUND(N52,1)*100/ROUND(M52,1)-100,1))</f>
        <v>0.1</v>
      </c>
      <c r="O62" s="96" t="s">
        <v>15</v>
      </c>
    </row>
    <row r="63" spans="1:15" s="52" customFormat="1" ht="12.75" customHeight="1">
      <c r="A63" s="135">
        <v>2021</v>
      </c>
      <c r="B63" s="46"/>
      <c r="C63" s="89">
        <f t="shared" si="36"/>
        <v>1.9</v>
      </c>
      <c r="D63" s="89" t="str">
        <f t="shared" ref="D63" si="52">IF(D53=0," ",ROUND(ROUND(D53,1)*100/ROUND(C53,1)-100,1))</f>
        <v xml:space="preserve"> </v>
      </c>
      <c r="E63" s="89" t="str">
        <f t="shared" ref="E63" si="53">IF(E53=0," ",ROUND(ROUND(E53,1)*100/ROUND(D53,1)-100,1))</f>
        <v xml:space="preserve"> </v>
      </c>
      <c r="F63" s="89" t="str">
        <f t="shared" ref="F63" si="54">IF(F53=0," ",ROUND(ROUND(F53,1)*100/ROUND(E53,1)-100,1))</f>
        <v xml:space="preserve"> </v>
      </c>
      <c r="G63" s="89" t="str">
        <f t="shared" ref="G63" si="55">IF(G53=0," ",ROUND(ROUND(G53,1)*100/ROUND(F53,1)-100,1))</f>
        <v xml:space="preserve"> </v>
      </c>
      <c r="H63" s="89" t="str">
        <f t="shared" ref="H63" si="56">IF(H53=0," ",ROUND(ROUND(H53,1)*100/ROUND(G53,1)-100,1))</f>
        <v xml:space="preserve"> </v>
      </c>
      <c r="I63" s="89" t="str">
        <f t="shared" ref="I63" si="57">IF(I53=0," ",ROUND(ROUND(I53,1)*100/ROUND(H53,1)-100,1))</f>
        <v xml:space="preserve"> </v>
      </c>
      <c r="J63" s="89" t="str">
        <f t="shared" ref="J63" si="58">IF(J53=0," ",ROUND(ROUND(J53,1)*100/ROUND(I53,1)-100,1))</f>
        <v xml:space="preserve"> </v>
      </c>
      <c r="K63" s="89" t="str">
        <f t="shared" ref="K63" si="59">IF(K53=0," ",ROUND(ROUND(K53,1)*100/ROUND(J53,1)-100,1))</f>
        <v xml:space="preserve"> </v>
      </c>
      <c r="L63" s="89" t="str">
        <f t="shared" ref="L63" si="60">IF(L53=0," ",ROUND(ROUND(L53,1)*100/ROUND(K53,1)-100,1))</f>
        <v xml:space="preserve"> </v>
      </c>
      <c r="M63" s="89" t="str">
        <f t="shared" ref="M63" si="61">IF(M53=0," ",ROUND(ROUND(M53,1)*100/ROUND(L53,1)-100,1))</f>
        <v xml:space="preserve"> </v>
      </c>
      <c r="N63" s="89" t="str">
        <f t="shared" ref="N63" si="62">IF(N53=0," ",ROUND(ROUND(N53,1)*100/ROUND(M53,1)-100,1))</f>
        <v xml:space="preserve"> </v>
      </c>
      <c r="O63" s="96" t="s">
        <v>15</v>
      </c>
    </row>
    <row r="64" spans="1:15" s="52" customFormat="1" ht="12.75" customHeight="1">
      <c r="A64" s="67"/>
      <c r="B64" s="49"/>
      <c r="C64" s="54" t="str">
        <f>IF(C54=0," ",ROUND(ROUND(C54,1)*100/ROUND(N51,1)-100,1))</f>
        <v xml:space="preserve"> </v>
      </c>
      <c r="D64" s="54" t="str">
        <f t="shared" ref="D64:N64" si="63">IF(D54=0," ",ROUND(ROUND(D54,1)*100/ROUND(C54,1)-100,1))</f>
        <v xml:space="preserve"> </v>
      </c>
      <c r="E64" s="54" t="str">
        <f t="shared" si="63"/>
        <v xml:space="preserve"> </v>
      </c>
      <c r="F64" s="54" t="str">
        <f t="shared" si="63"/>
        <v xml:space="preserve"> </v>
      </c>
      <c r="G64" s="54" t="str">
        <f t="shared" si="63"/>
        <v xml:space="preserve"> </v>
      </c>
      <c r="H64" s="54" t="str">
        <f t="shared" si="63"/>
        <v xml:space="preserve"> </v>
      </c>
      <c r="I64" s="54" t="str">
        <f t="shared" si="63"/>
        <v xml:space="preserve"> </v>
      </c>
      <c r="J64" s="54" t="str">
        <f t="shared" si="63"/>
        <v xml:space="preserve"> </v>
      </c>
      <c r="K64" s="54" t="str">
        <f t="shared" si="63"/>
        <v xml:space="preserve"> </v>
      </c>
      <c r="L64" s="54" t="str">
        <f t="shared" si="63"/>
        <v xml:space="preserve"> </v>
      </c>
      <c r="M64" s="54" t="str">
        <f t="shared" si="63"/>
        <v xml:space="preserve"> </v>
      </c>
      <c r="N64" s="54" t="str">
        <f t="shared" si="63"/>
        <v xml:space="preserve"> </v>
      </c>
      <c r="O64" s="66"/>
    </row>
    <row r="65" spans="1:15" s="52" customFormat="1" ht="12.75" customHeight="1">
      <c r="A65" s="32" t="s">
        <v>16</v>
      </c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</row>
    <row r="66" spans="1:15" s="52" customFormat="1" ht="12.75" customHeight="1">
      <c r="A66" s="32"/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</row>
    <row r="67" spans="1:15" ht="12.75" customHeight="1">
      <c r="A67" s="67">
        <v>2016</v>
      </c>
      <c r="B67" s="46"/>
      <c r="C67" s="88">
        <f t="shared" ref="C67:O67" si="64">IF(C48=0," ",ROUND(ROUND(C48,1)*100/ROUND(C47,1)-100,1))</f>
        <v>1.6</v>
      </c>
      <c r="D67" s="88">
        <f t="shared" si="64"/>
        <v>1.5</v>
      </c>
      <c r="E67" s="88">
        <f t="shared" si="64"/>
        <v>1.5</v>
      </c>
      <c r="F67" s="88">
        <f t="shared" si="64"/>
        <v>1.6</v>
      </c>
      <c r="G67" s="88">
        <f t="shared" si="64"/>
        <v>1.6</v>
      </c>
      <c r="H67" s="88">
        <f t="shared" si="64"/>
        <v>1.9</v>
      </c>
      <c r="I67" s="88">
        <f t="shared" si="64"/>
        <v>1.7</v>
      </c>
      <c r="J67" s="88">
        <f t="shared" si="64"/>
        <v>1.7</v>
      </c>
      <c r="K67" s="88">
        <f t="shared" si="64"/>
        <v>1.7</v>
      </c>
      <c r="L67" s="88">
        <f t="shared" si="64"/>
        <v>1.6</v>
      </c>
      <c r="M67" s="88">
        <f t="shared" si="64"/>
        <v>1.6</v>
      </c>
      <c r="N67" s="88">
        <f t="shared" si="64"/>
        <v>1.7</v>
      </c>
      <c r="O67" s="88">
        <f t="shared" si="64"/>
        <v>1.6</v>
      </c>
    </row>
    <row r="68" spans="1:15" ht="12.75" customHeight="1">
      <c r="A68" s="67">
        <v>2017</v>
      </c>
      <c r="B68" s="46"/>
      <c r="C68" s="88">
        <f t="shared" ref="C68:O68" si="65">IF(C49=0," ",ROUND(ROUND(C49,1)*100/ROUND(C48,1)-100,1))</f>
        <v>1.2</v>
      </c>
      <c r="D68" s="88">
        <f t="shared" si="65"/>
        <v>1.3</v>
      </c>
      <c r="E68" s="88">
        <f t="shared" si="65"/>
        <v>1.3</v>
      </c>
      <c r="F68" s="88">
        <f t="shared" si="65"/>
        <v>1.4</v>
      </c>
      <c r="G68" s="88">
        <f t="shared" si="65"/>
        <v>1.4</v>
      </c>
      <c r="H68" s="88">
        <f t="shared" si="65"/>
        <v>1.2</v>
      </c>
      <c r="I68" s="88">
        <f t="shared" si="65"/>
        <v>1</v>
      </c>
      <c r="J68" s="88">
        <f t="shared" si="65"/>
        <v>1</v>
      </c>
      <c r="K68" s="88">
        <f t="shared" si="65"/>
        <v>1</v>
      </c>
      <c r="L68" s="88">
        <f t="shared" si="65"/>
        <v>1.1000000000000001</v>
      </c>
      <c r="M68" s="88">
        <f t="shared" si="65"/>
        <v>1.1000000000000001</v>
      </c>
      <c r="N68" s="88">
        <f t="shared" si="65"/>
        <v>1</v>
      </c>
      <c r="O68" s="88">
        <f t="shared" si="65"/>
        <v>1.2</v>
      </c>
    </row>
    <row r="69" spans="1:15" ht="12.75" customHeight="1">
      <c r="A69" s="67">
        <v>2018</v>
      </c>
      <c r="B69" s="46"/>
      <c r="C69" s="88">
        <f t="shared" ref="C69:O69" si="66">IF(C50=0," ",ROUND(ROUND(C50,1)*100/ROUND(C49,1)-100,1))</f>
        <v>1.7</v>
      </c>
      <c r="D69" s="88">
        <f t="shared" si="66"/>
        <v>1.7</v>
      </c>
      <c r="E69" s="88">
        <f t="shared" si="66"/>
        <v>1.7</v>
      </c>
      <c r="F69" s="88">
        <f t="shared" si="66"/>
        <v>1.6</v>
      </c>
      <c r="G69" s="88">
        <f t="shared" si="66"/>
        <v>1.6</v>
      </c>
      <c r="H69" s="88">
        <f t="shared" si="66"/>
        <v>1.8</v>
      </c>
      <c r="I69" s="88">
        <f t="shared" si="66"/>
        <v>1.9</v>
      </c>
      <c r="J69" s="88">
        <f t="shared" si="66"/>
        <v>1.9</v>
      </c>
      <c r="K69" s="88">
        <f t="shared" si="66"/>
        <v>1.8</v>
      </c>
      <c r="L69" s="88">
        <f t="shared" si="66"/>
        <v>2.1</v>
      </c>
      <c r="M69" s="88">
        <f t="shared" si="66"/>
        <v>2.1</v>
      </c>
      <c r="N69" s="88">
        <f t="shared" si="66"/>
        <v>2.1</v>
      </c>
      <c r="O69" s="88">
        <f t="shared" si="66"/>
        <v>1.8</v>
      </c>
    </row>
    <row r="70" spans="1:15" ht="12.75" customHeight="1">
      <c r="A70" s="67">
        <v>2019</v>
      </c>
      <c r="B70" s="46"/>
      <c r="C70" s="88">
        <f t="shared" ref="C70:O70" si="67">IF(C51=0," ",ROUND(ROUND(C51,1)*100/ROUND(C50,1)-100,1))</f>
        <v>2.8</v>
      </c>
      <c r="D70" s="88">
        <f t="shared" si="67"/>
        <v>2.8</v>
      </c>
      <c r="E70" s="88">
        <f t="shared" si="67"/>
        <v>2.8</v>
      </c>
      <c r="F70" s="88">
        <f t="shared" si="67"/>
        <v>2.9</v>
      </c>
      <c r="G70" s="88">
        <f t="shared" si="67"/>
        <v>2.9</v>
      </c>
      <c r="H70" s="88">
        <f t="shared" si="67"/>
        <v>2.8</v>
      </c>
      <c r="I70" s="88">
        <f t="shared" si="67"/>
        <v>2.8</v>
      </c>
      <c r="J70" s="88">
        <f t="shared" si="67"/>
        <v>2.8</v>
      </c>
      <c r="K70" s="88">
        <f t="shared" si="67"/>
        <v>2.9</v>
      </c>
      <c r="L70" s="88">
        <f t="shared" si="67"/>
        <v>2.5</v>
      </c>
      <c r="M70" s="88">
        <f t="shared" si="67"/>
        <v>2.5</v>
      </c>
      <c r="N70" s="88">
        <f t="shared" si="67"/>
        <v>2.6</v>
      </c>
      <c r="O70" s="88">
        <f t="shared" si="67"/>
        <v>2.7</v>
      </c>
    </row>
    <row r="71" spans="1:15" ht="12.75" customHeight="1">
      <c r="A71" s="67">
        <v>2020</v>
      </c>
      <c r="B71" s="46"/>
      <c r="C71" s="88">
        <f t="shared" ref="C71:O72" si="68">IF(C52=0," ",ROUND(ROUND(C52,1)*100/ROUND(C51,1)-100,1))</f>
        <v>1.1000000000000001</v>
      </c>
      <c r="D71" s="88">
        <f t="shared" si="68"/>
        <v>1.2</v>
      </c>
      <c r="E71" s="88">
        <f t="shared" si="68"/>
        <v>1.2</v>
      </c>
      <c r="F71" s="88">
        <f t="shared" si="68"/>
        <v>1.2</v>
      </c>
      <c r="G71" s="88">
        <f t="shared" si="68"/>
        <v>1.2</v>
      </c>
      <c r="H71" s="88">
        <f t="shared" si="68"/>
        <v>1.1000000000000001</v>
      </c>
      <c r="I71" s="88">
        <f t="shared" si="68"/>
        <v>0.4</v>
      </c>
      <c r="J71" s="88">
        <f t="shared" si="68"/>
        <v>0.3</v>
      </c>
      <c r="K71" s="88">
        <f t="shared" si="68"/>
        <v>0.2</v>
      </c>
      <c r="L71" s="88">
        <f t="shared" si="68"/>
        <v>0.3</v>
      </c>
      <c r="M71" s="88">
        <f t="shared" si="68"/>
        <v>0.3</v>
      </c>
      <c r="N71" s="88">
        <f t="shared" si="68"/>
        <v>0.3</v>
      </c>
      <c r="O71" s="88">
        <f t="shared" si="68"/>
        <v>0.7</v>
      </c>
    </row>
    <row r="72" spans="1:15" ht="12.75" customHeight="1">
      <c r="A72" s="135">
        <v>2021</v>
      </c>
      <c r="B72" s="46"/>
      <c r="C72" s="88">
        <f t="shared" si="68"/>
        <v>2</v>
      </c>
      <c r="D72" s="88" t="str">
        <f t="shared" si="68"/>
        <v xml:space="preserve"> </v>
      </c>
      <c r="E72" s="88" t="str">
        <f t="shared" si="68"/>
        <v xml:space="preserve"> </v>
      </c>
      <c r="F72" s="88" t="str">
        <f t="shared" si="68"/>
        <v xml:space="preserve"> </v>
      </c>
      <c r="G72" s="88" t="str">
        <f t="shared" si="68"/>
        <v xml:space="preserve"> </v>
      </c>
      <c r="H72" s="88" t="str">
        <f t="shared" si="68"/>
        <v xml:space="preserve"> </v>
      </c>
      <c r="I72" s="88" t="str">
        <f t="shared" si="68"/>
        <v xml:space="preserve"> </v>
      </c>
      <c r="J72" s="88" t="str">
        <f t="shared" si="68"/>
        <v xml:space="preserve"> </v>
      </c>
      <c r="K72" s="88" t="str">
        <f t="shared" si="68"/>
        <v xml:space="preserve"> </v>
      </c>
      <c r="L72" s="88" t="str">
        <f t="shared" si="68"/>
        <v xml:space="preserve"> </v>
      </c>
      <c r="M72" s="88" t="str">
        <f t="shared" si="68"/>
        <v xml:space="preserve"> </v>
      </c>
      <c r="N72" s="88" t="str">
        <f t="shared" si="68"/>
        <v xml:space="preserve"> </v>
      </c>
      <c r="O72" s="88" t="str">
        <f t="shared" si="68"/>
        <v xml:space="preserve"> </v>
      </c>
    </row>
    <row r="73" spans="1:15" ht="12.75" customHeight="1"/>
  </sheetData>
  <customSheetViews>
    <customSheetView guid="{14493184-DA4B-400F-B257-6CC69D97FB7C}" showPageBreaks="1" printArea="1" topLeftCell="A16">
      <selection activeCell="I49" sqref="I49"/>
      <pageMargins left="0.78740157480314965" right="0.78740157480314965" top="0.59055118110236227" bottom="0.78740157480314965" header="0.31496062992125984" footer="0.31496062992125984"/>
      <pageSetup paperSize="9" scale="80" orientation="portrait" r:id="rId1"/>
      <headerFooter>
        <oddFooter>&amp;C19</oddFooter>
      </headerFooter>
    </customSheetView>
    <customSheetView guid="{ABE6FC4A-3C4E-4BD6-A100-AF953977054E}">
      <selection activeCell="H22" sqref="H22"/>
      <pageMargins left="0.78740157480314965" right="0.78740157480314965" top="0.59055118110236227" bottom="0.78740157480314965" header="0.31496062992125984" footer="0.31496062992125984"/>
      <pageSetup paperSize="9" scale="80" orientation="portrait" r:id="rId2"/>
      <headerFooter>
        <oddFooter>&amp;C19</oddFooter>
      </headerFooter>
    </customSheetView>
    <customSheetView guid="{9F831791-35FE-48B9-B51E-7149413B65FB}" topLeftCell="A8">
      <selection activeCell="G22" sqref="G22"/>
      <pageMargins left="0.78740157480314965" right="0.78740157480314965" top="0.59055118110236227" bottom="0.78740157480314965" header="0.31496062992125984" footer="0.31496062992125984"/>
      <pageSetup paperSize="9" scale="80" orientation="portrait" r:id="rId3"/>
      <headerFooter>
        <oddFooter>&amp;C19</oddFooter>
      </headerFooter>
    </customSheetView>
    <customSheetView guid="{F9E9A101-0AED-4E93-9EB5-9B29754FB962}" showPageBreaks="1" printArea="1" topLeftCell="A15">
      <selection activeCell="G50" sqref="G50"/>
      <pageMargins left="0.78740157480314965" right="0.78740157480314965" top="0.59055118110236227" bottom="0.78740157480314965" header="0.31496062992125984" footer="0.31496062992125984"/>
      <pageSetup paperSize="9" scale="80" orientation="portrait" r:id="rId4"/>
      <headerFooter>
        <oddFooter>&amp;C19</oddFooter>
      </headerFooter>
    </customSheetView>
  </customSheetViews>
  <mergeCells count="4">
    <mergeCell ref="A1:O1"/>
    <mergeCell ref="A3:O3"/>
    <mergeCell ref="A5:B10"/>
    <mergeCell ref="O5:O10"/>
  </mergeCells>
  <pageMargins left="0.78740157480314965" right="0.78740157480314965" top="0.59055118110236227" bottom="0.78740157480314965" header="0.31496062992125984" footer="0.31496062992125984"/>
  <pageSetup paperSize="9" scale="80" orientation="portrait" r:id="rId5"/>
  <headerFooter>
    <oddFooter>&amp;C19</oddFooter>
  </headerFooter>
  <drawing r:id="rId6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O73"/>
  <sheetViews>
    <sheetView zoomScaleNormal="100" workbookViewId="0">
      <selection activeCell="P1" sqref="P1"/>
    </sheetView>
  </sheetViews>
  <sheetFormatPr baseColWidth="10" defaultColWidth="11.42578125" defaultRowHeight="12"/>
  <cols>
    <col min="1" max="1" width="6.7109375" style="25" customWidth="1"/>
    <col min="2" max="2" width="0.85546875" style="25" customWidth="1"/>
    <col min="3" max="14" width="6.28515625" style="25" customWidth="1"/>
    <col min="15" max="15" width="6.5703125" style="25" customWidth="1"/>
    <col min="16" max="16" width="3.140625" style="25" customWidth="1"/>
    <col min="17" max="16384" width="11.42578125" style="25"/>
  </cols>
  <sheetData>
    <row r="1" spans="1:15" s="52" customFormat="1" ht="12.75" customHeight="1">
      <c r="A1" s="154" t="s">
        <v>18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</row>
    <row r="2" spans="1:15" s="52" customFormat="1" ht="12.75" customHeight="1"/>
    <row r="3" spans="1:15" s="52" customFormat="1" ht="12.75" customHeight="1">
      <c r="A3" s="155" t="s">
        <v>71</v>
      </c>
      <c r="B3" s="155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</row>
    <row r="4" spans="1:15" s="52" customFormat="1" ht="12.75" customHeight="1">
      <c r="A4" s="32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</row>
    <row r="5" spans="1:15" s="52" customFormat="1" ht="5.0999999999999996" customHeight="1">
      <c r="A5" s="156" t="s">
        <v>40</v>
      </c>
      <c r="B5" s="157"/>
      <c r="C5" s="39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162" t="s">
        <v>52</v>
      </c>
    </row>
    <row r="6" spans="1:15" s="52" customFormat="1" ht="12.75" customHeight="1">
      <c r="A6" s="158"/>
      <c r="B6" s="159"/>
      <c r="C6" s="40" t="s">
        <v>0</v>
      </c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163"/>
    </row>
    <row r="7" spans="1:15" s="52" customFormat="1" ht="5.0999999999999996" customHeight="1">
      <c r="A7" s="158"/>
      <c r="B7" s="159"/>
      <c r="C7" s="41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163"/>
    </row>
    <row r="8" spans="1:15" s="52" customFormat="1" ht="5.0999999999999996" customHeight="1">
      <c r="A8" s="158"/>
      <c r="B8" s="159"/>
      <c r="C8" s="42"/>
      <c r="D8" s="43"/>
      <c r="F8" s="43"/>
      <c r="H8" s="43"/>
      <c r="J8" s="43"/>
      <c r="L8" s="43"/>
      <c r="N8" s="43"/>
      <c r="O8" s="163"/>
    </row>
    <row r="9" spans="1:15" s="52" customFormat="1" ht="12.75" customHeight="1">
      <c r="A9" s="158"/>
      <c r="B9" s="159"/>
      <c r="C9" s="23" t="s">
        <v>1</v>
      </c>
      <c r="D9" s="23" t="s">
        <v>2</v>
      </c>
      <c r="E9" s="23" t="s">
        <v>3</v>
      </c>
      <c r="F9" s="23" t="s">
        <v>4</v>
      </c>
      <c r="G9" s="23" t="s">
        <v>5</v>
      </c>
      <c r="H9" s="23" t="s">
        <v>6</v>
      </c>
      <c r="I9" s="23" t="s">
        <v>7</v>
      </c>
      <c r="J9" s="23" t="s">
        <v>8</v>
      </c>
      <c r="K9" s="23" t="s">
        <v>9</v>
      </c>
      <c r="L9" s="23" t="s">
        <v>10</v>
      </c>
      <c r="M9" s="23" t="s">
        <v>11</v>
      </c>
      <c r="N9" s="23" t="s">
        <v>12</v>
      </c>
      <c r="O9" s="163"/>
    </row>
    <row r="10" spans="1:15" s="52" customFormat="1" ht="4.5" customHeight="1">
      <c r="A10" s="160"/>
      <c r="B10" s="161"/>
      <c r="C10" s="42"/>
      <c r="D10" s="43"/>
      <c r="F10" s="43"/>
      <c r="H10" s="43"/>
      <c r="J10" s="43"/>
      <c r="L10" s="43"/>
      <c r="N10" s="43"/>
      <c r="O10" s="164"/>
    </row>
    <row r="11" spans="1:15" s="52" customFormat="1" ht="12.75" customHeight="1">
      <c r="A11" s="21"/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44"/>
    </row>
    <row r="12" spans="1:15" s="52" customFormat="1" ht="12.75" customHeight="1">
      <c r="A12" s="32" t="s">
        <v>35</v>
      </c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</row>
    <row r="13" spans="1:15" s="52" customFormat="1" ht="12.75" customHeight="1">
      <c r="A13" s="32"/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</row>
    <row r="14" spans="1:15" s="52" customFormat="1" ht="12.75" customHeight="1">
      <c r="A14" s="32" t="s">
        <v>111</v>
      </c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</row>
    <row r="15" spans="1:15" s="52" customFormat="1" ht="12.75" customHeight="1"/>
    <row r="16" spans="1:15" s="52" customFormat="1" ht="12.75" customHeight="1">
      <c r="A16" s="67">
        <v>2015</v>
      </c>
      <c r="B16" s="46"/>
      <c r="C16" s="87">
        <v>97.9</v>
      </c>
      <c r="D16" s="87">
        <v>99</v>
      </c>
      <c r="E16" s="87">
        <v>100.3</v>
      </c>
      <c r="F16" s="87">
        <v>101</v>
      </c>
      <c r="G16" s="87">
        <v>101.8</v>
      </c>
      <c r="H16" s="87">
        <v>101.6</v>
      </c>
      <c r="I16" s="87">
        <v>101.7</v>
      </c>
      <c r="J16" s="87">
        <v>100.5</v>
      </c>
      <c r="K16" s="87">
        <v>99.3</v>
      </c>
      <c r="L16" s="87">
        <v>99.1</v>
      </c>
      <c r="M16" s="87">
        <v>99.5</v>
      </c>
      <c r="N16" s="87">
        <v>98.3</v>
      </c>
      <c r="O16" s="87">
        <v>100</v>
      </c>
    </row>
    <row r="17" spans="1:15" s="52" customFormat="1" ht="12.75" customHeight="1">
      <c r="A17" s="67">
        <v>2016</v>
      </c>
      <c r="B17" s="46"/>
      <c r="C17" s="87">
        <v>97.4</v>
      </c>
      <c r="D17" s="87">
        <v>96.8</v>
      </c>
      <c r="E17" s="87">
        <v>96.9</v>
      </c>
      <c r="F17" s="87">
        <v>97.8</v>
      </c>
      <c r="G17" s="87">
        <v>98.7</v>
      </c>
      <c r="H17" s="87">
        <v>99.8</v>
      </c>
      <c r="I17" s="87">
        <v>99.4</v>
      </c>
      <c r="J17" s="87">
        <v>98.6</v>
      </c>
      <c r="K17" s="87">
        <v>99.4</v>
      </c>
      <c r="L17" s="87">
        <v>100.2</v>
      </c>
      <c r="M17" s="87">
        <v>100</v>
      </c>
      <c r="N17" s="87">
        <v>100.9</v>
      </c>
      <c r="O17" s="87">
        <v>98.8</v>
      </c>
    </row>
    <row r="18" spans="1:15" s="52" customFormat="1" ht="12.75" customHeight="1">
      <c r="A18" s="67">
        <v>2017</v>
      </c>
      <c r="B18" s="46"/>
      <c r="C18" s="87">
        <v>101.4</v>
      </c>
      <c r="D18" s="87">
        <v>101.6</v>
      </c>
      <c r="E18" s="87">
        <v>101.6</v>
      </c>
      <c r="F18" s="87">
        <v>102</v>
      </c>
      <c r="G18" s="87">
        <v>101.3</v>
      </c>
      <c r="H18" s="87">
        <v>101</v>
      </c>
      <c r="I18" s="87">
        <v>100.8</v>
      </c>
      <c r="J18" s="87">
        <v>101.2</v>
      </c>
      <c r="K18" s="87">
        <v>101.9</v>
      </c>
      <c r="L18" s="87">
        <v>101.1</v>
      </c>
      <c r="M18" s="87">
        <v>101.9</v>
      </c>
      <c r="N18" s="87">
        <v>101.7</v>
      </c>
      <c r="O18" s="87">
        <v>101.5</v>
      </c>
    </row>
    <row r="19" spans="1:15" s="52" customFormat="1" ht="12.75" customHeight="1">
      <c r="A19" s="67">
        <v>2018</v>
      </c>
      <c r="B19" s="46"/>
      <c r="C19" s="87">
        <v>101.8</v>
      </c>
      <c r="D19" s="87">
        <v>102.2</v>
      </c>
      <c r="E19" s="87">
        <v>101.8</v>
      </c>
      <c r="F19" s="87">
        <v>103</v>
      </c>
      <c r="G19" s="87">
        <v>103.9</v>
      </c>
      <c r="H19" s="87">
        <v>104.8</v>
      </c>
      <c r="I19" s="87">
        <v>104.9</v>
      </c>
      <c r="J19" s="87">
        <v>105.2</v>
      </c>
      <c r="K19" s="87">
        <v>106.7</v>
      </c>
      <c r="L19" s="87">
        <v>107.5</v>
      </c>
      <c r="M19" s="87">
        <v>108.6</v>
      </c>
      <c r="N19" s="87">
        <v>106.8</v>
      </c>
      <c r="O19" s="87">
        <v>104.8</v>
      </c>
    </row>
    <row r="20" spans="1:15" s="52" customFormat="1" ht="12.75" customHeight="1">
      <c r="A20" s="67">
        <v>2019</v>
      </c>
      <c r="B20" s="46"/>
      <c r="C20" s="87">
        <v>104.1</v>
      </c>
      <c r="D20" s="87">
        <v>103.7</v>
      </c>
      <c r="E20" s="87">
        <v>104.3</v>
      </c>
      <c r="F20" s="87">
        <v>105.4</v>
      </c>
      <c r="G20" s="87">
        <v>106.8</v>
      </c>
      <c r="H20" s="87">
        <v>106.7</v>
      </c>
      <c r="I20" s="87">
        <v>106.2</v>
      </c>
      <c r="J20" s="87">
        <v>106</v>
      </c>
      <c r="K20" s="87">
        <v>105.7</v>
      </c>
      <c r="L20" s="87">
        <v>105.9</v>
      </c>
      <c r="M20" s="87">
        <v>105.9</v>
      </c>
      <c r="N20" s="87">
        <v>105.9</v>
      </c>
      <c r="O20" s="87">
        <v>105.6</v>
      </c>
    </row>
    <row r="21" spans="1:15" s="52" customFormat="1" ht="12.75" customHeight="1">
      <c r="A21" s="67">
        <v>2020</v>
      </c>
      <c r="B21" s="46"/>
      <c r="C21" s="87">
        <v>106.7</v>
      </c>
      <c r="D21" s="87">
        <v>106.2</v>
      </c>
      <c r="E21" s="87">
        <v>105</v>
      </c>
      <c r="F21" s="87">
        <v>102.7</v>
      </c>
      <c r="G21" s="86">
        <v>101.8</v>
      </c>
      <c r="H21" s="86">
        <v>102.9</v>
      </c>
      <c r="I21" s="86">
        <v>103.2</v>
      </c>
      <c r="J21" s="110">
        <v>103</v>
      </c>
      <c r="K21" s="86">
        <v>102.4</v>
      </c>
      <c r="L21" s="86">
        <v>102.7</v>
      </c>
      <c r="M21" s="86">
        <v>102.3</v>
      </c>
      <c r="N21" s="87">
        <v>103</v>
      </c>
      <c r="O21" s="87">
        <v>103.5</v>
      </c>
    </row>
    <row r="22" spans="1:15" s="52" customFormat="1" ht="12.75" customHeight="1">
      <c r="A22" s="135">
        <v>2021</v>
      </c>
      <c r="B22" s="46"/>
      <c r="C22" s="87">
        <v>106.7</v>
      </c>
      <c r="D22" s="87"/>
      <c r="E22" s="87"/>
      <c r="F22" s="87"/>
      <c r="G22" s="86"/>
      <c r="H22" s="86"/>
      <c r="I22" s="86"/>
      <c r="J22" s="110"/>
      <c r="K22" s="86"/>
      <c r="L22" s="86"/>
      <c r="M22" s="86"/>
      <c r="N22" s="87"/>
      <c r="O22" s="87"/>
    </row>
    <row r="23" spans="1:15" s="52" customFormat="1" ht="12.75" customHeight="1">
      <c r="A23" s="67"/>
      <c r="B23" s="49"/>
      <c r="C23" s="47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48"/>
    </row>
    <row r="24" spans="1:15" s="52" customFormat="1" ht="12.75" customHeight="1">
      <c r="A24" s="32" t="s">
        <v>14</v>
      </c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</row>
    <row r="25" spans="1:15" s="52" customFormat="1" ht="12.75" customHeight="1"/>
    <row r="26" spans="1:15" s="52" customFormat="1" ht="12.75" customHeight="1">
      <c r="A26" s="67">
        <v>2015</v>
      </c>
      <c r="B26" s="46"/>
      <c r="C26" s="89">
        <v>-1.8</v>
      </c>
      <c r="D26" s="89">
        <f t="shared" ref="D26:N26" si="0">IF(D16=0," ",ROUND(ROUND(D16,1)*100/ROUND(C16,1)-100,1))</f>
        <v>1.1000000000000001</v>
      </c>
      <c r="E26" s="89">
        <f t="shared" si="0"/>
        <v>1.3</v>
      </c>
      <c r="F26" s="89">
        <f t="shared" si="0"/>
        <v>0.7</v>
      </c>
      <c r="G26" s="89">
        <f t="shared" si="0"/>
        <v>0.8</v>
      </c>
      <c r="H26" s="89">
        <f t="shared" si="0"/>
        <v>-0.2</v>
      </c>
      <c r="I26" s="89">
        <f t="shared" si="0"/>
        <v>0.1</v>
      </c>
      <c r="J26" s="89">
        <f t="shared" si="0"/>
        <v>-1.2</v>
      </c>
      <c r="K26" s="89">
        <f t="shared" si="0"/>
        <v>-1.2</v>
      </c>
      <c r="L26" s="89">
        <f t="shared" si="0"/>
        <v>-0.2</v>
      </c>
      <c r="M26" s="89">
        <f t="shared" si="0"/>
        <v>0.4</v>
      </c>
      <c r="N26" s="89">
        <f t="shared" si="0"/>
        <v>-1.2</v>
      </c>
      <c r="O26" s="95" t="s">
        <v>15</v>
      </c>
    </row>
    <row r="27" spans="1:15" s="52" customFormat="1" ht="12.75" customHeight="1">
      <c r="A27" s="67">
        <v>2016</v>
      </c>
      <c r="B27" s="46"/>
      <c r="C27" s="89">
        <f t="shared" ref="C27:C32" si="1">IF(C17=0," ",ROUND(ROUND(C17,1)*100/ROUND(N16,1)-100,1))</f>
        <v>-0.9</v>
      </c>
      <c r="D27" s="89">
        <f t="shared" ref="D27:N27" si="2">IF(D17=0," ",ROUND(ROUND(D17,1)*100/ROUND(C17,1)-100,1))</f>
        <v>-0.6</v>
      </c>
      <c r="E27" s="89">
        <f t="shared" si="2"/>
        <v>0.1</v>
      </c>
      <c r="F27" s="89">
        <f t="shared" si="2"/>
        <v>0.9</v>
      </c>
      <c r="G27" s="89">
        <f t="shared" si="2"/>
        <v>0.9</v>
      </c>
      <c r="H27" s="89">
        <f t="shared" si="2"/>
        <v>1.1000000000000001</v>
      </c>
      <c r="I27" s="89">
        <f t="shared" si="2"/>
        <v>-0.4</v>
      </c>
      <c r="J27" s="89">
        <f t="shared" si="2"/>
        <v>-0.8</v>
      </c>
      <c r="K27" s="89">
        <f t="shared" si="2"/>
        <v>0.8</v>
      </c>
      <c r="L27" s="89">
        <f t="shared" si="2"/>
        <v>0.8</v>
      </c>
      <c r="M27" s="89">
        <f t="shared" si="2"/>
        <v>-0.2</v>
      </c>
      <c r="N27" s="89">
        <f t="shared" si="2"/>
        <v>0.9</v>
      </c>
      <c r="O27" s="95" t="s">
        <v>15</v>
      </c>
    </row>
    <row r="28" spans="1:15" s="52" customFormat="1" ht="12.75" customHeight="1">
      <c r="A28" s="67">
        <v>2017</v>
      </c>
      <c r="B28" s="46"/>
      <c r="C28" s="89">
        <f t="shared" si="1"/>
        <v>0.5</v>
      </c>
      <c r="D28" s="89">
        <f t="shared" ref="D28:N28" si="3">IF(D18=0," ",ROUND(ROUND(D18,1)*100/ROUND(C18,1)-100,1))</f>
        <v>0.2</v>
      </c>
      <c r="E28" s="89">
        <f t="shared" si="3"/>
        <v>0</v>
      </c>
      <c r="F28" s="89">
        <f t="shared" si="3"/>
        <v>0.4</v>
      </c>
      <c r="G28" s="89">
        <f t="shared" si="3"/>
        <v>-0.7</v>
      </c>
      <c r="H28" s="89">
        <f t="shared" si="3"/>
        <v>-0.3</v>
      </c>
      <c r="I28" s="89">
        <f t="shared" si="3"/>
        <v>-0.2</v>
      </c>
      <c r="J28" s="89">
        <f t="shared" si="3"/>
        <v>0.4</v>
      </c>
      <c r="K28" s="89">
        <f t="shared" si="3"/>
        <v>0.7</v>
      </c>
      <c r="L28" s="89">
        <f t="shared" si="3"/>
        <v>-0.8</v>
      </c>
      <c r="M28" s="89">
        <f t="shared" si="3"/>
        <v>0.8</v>
      </c>
      <c r="N28" s="89">
        <f t="shared" si="3"/>
        <v>-0.2</v>
      </c>
      <c r="O28" s="95" t="s">
        <v>15</v>
      </c>
    </row>
    <row r="29" spans="1:15" s="52" customFormat="1" ht="12.75" customHeight="1">
      <c r="A29" s="67">
        <v>2018</v>
      </c>
      <c r="B29" s="46"/>
      <c r="C29" s="89">
        <f t="shared" si="1"/>
        <v>0.1</v>
      </c>
      <c r="D29" s="89">
        <f t="shared" ref="D29:N29" si="4">IF(D19=0," ",ROUND(ROUND(D19,1)*100/ROUND(C19,1)-100,1))</f>
        <v>0.4</v>
      </c>
      <c r="E29" s="89">
        <f t="shared" si="4"/>
        <v>-0.4</v>
      </c>
      <c r="F29" s="89">
        <f t="shared" si="4"/>
        <v>1.2</v>
      </c>
      <c r="G29" s="89">
        <f t="shared" si="4"/>
        <v>0.9</v>
      </c>
      <c r="H29" s="89">
        <f t="shared" si="4"/>
        <v>0.9</v>
      </c>
      <c r="I29" s="89">
        <f t="shared" si="4"/>
        <v>0.1</v>
      </c>
      <c r="J29" s="89">
        <f t="shared" si="4"/>
        <v>0.3</v>
      </c>
      <c r="K29" s="89">
        <f t="shared" si="4"/>
        <v>1.4</v>
      </c>
      <c r="L29" s="89">
        <f t="shared" si="4"/>
        <v>0.7</v>
      </c>
      <c r="M29" s="89">
        <f t="shared" si="4"/>
        <v>1</v>
      </c>
      <c r="N29" s="89">
        <f t="shared" si="4"/>
        <v>-1.7</v>
      </c>
      <c r="O29" s="95" t="s">
        <v>15</v>
      </c>
    </row>
    <row r="30" spans="1:15" s="52" customFormat="1" ht="12.75" customHeight="1">
      <c r="A30" s="67">
        <v>2019</v>
      </c>
      <c r="B30" s="46"/>
      <c r="C30" s="89">
        <f t="shared" si="1"/>
        <v>-2.5</v>
      </c>
      <c r="D30" s="89">
        <f t="shared" ref="D30:N30" si="5">IF(D20=0," ",ROUND(ROUND(D20,1)*100/ROUND(C20,1)-100,1))</f>
        <v>-0.4</v>
      </c>
      <c r="E30" s="89">
        <f t="shared" si="5"/>
        <v>0.6</v>
      </c>
      <c r="F30" s="89">
        <f t="shared" si="5"/>
        <v>1.1000000000000001</v>
      </c>
      <c r="G30" s="89">
        <f t="shared" si="5"/>
        <v>1.3</v>
      </c>
      <c r="H30" s="89">
        <f t="shared" si="5"/>
        <v>-0.1</v>
      </c>
      <c r="I30" s="89">
        <f t="shared" si="5"/>
        <v>-0.5</v>
      </c>
      <c r="J30" s="89">
        <f t="shared" si="5"/>
        <v>-0.2</v>
      </c>
      <c r="K30" s="89">
        <f t="shared" si="5"/>
        <v>-0.3</v>
      </c>
      <c r="L30" s="89">
        <f t="shared" si="5"/>
        <v>0.2</v>
      </c>
      <c r="M30" s="89">
        <f t="shared" si="5"/>
        <v>0</v>
      </c>
      <c r="N30" s="89">
        <f t="shared" si="5"/>
        <v>0</v>
      </c>
      <c r="O30" s="96" t="s">
        <v>15</v>
      </c>
    </row>
    <row r="31" spans="1:15" s="52" customFormat="1" ht="12.75" customHeight="1">
      <c r="A31" s="67">
        <v>2020</v>
      </c>
      <c r="B31" s="46"/>
      <c r="C31" s="89">
        <f t="shared" si="1"/>
        <v>0.8</v>
      </c>
      <c r="D31" s="89">
        <f t="shared" ref="D31:N31" si="6">IF(D21=0," ",ROUND(ROUND(D21,1)*100/ROUND(C21,1)-100,1))</f>
        <v>-0.5</v>
      </c>
      <c r="E31" s="89">
        <f t="shared" si="6"/>
        <v>-1.1000000000000001</v>
      </c>
      <c r="F31" s="89">
        <f t="shared" si="6"/>
        <v>-2.2000000000000002</v>
      </c>
      <c r="G31" s="89">
        <f t="shared" si="6"/>
        <v>-0.9</v>
      </c>
      <c r="H31" s="89">
        <f t="shared" si="6"/>
        <v>1.1000000000000001</v>
      </c>
      <c r="I31" s="89">
        <f t="shared" si="6"/>
        <v>0.3</v>
      </c>
      <c r="J31" s="89">
        <f t="shared" si="6"/>
        <v>-0.2</v>
      </c>
      <c r="K31" s="89">
        <f t="shared" si="6"/>
        <v>-0.6</v>
      </c>
      <c r="L31" s="89">
        <f t="shared" si="6"/>
        <v>0.3</v>
      </c>
      <c r="M31" s="89">
        <f t="shared" si="6"/>
        <v>-0.4</v>
      </c>
      <c r="N31" s="89">
        <f t="shared" si="6"/>
        <v>0.7</v>
      </c>
      <c r="O31" s="96" t="s">
        <v>15</v>
      </c>
    </row>
    <row r="32" spans="1:15" s="52" customFormat="1" ht="12.75" customHeight="1">
      <c r="A32" s="135">
        <v>2021</v>
      </c>
      <c r="B32" s="46"/>
      <c r="C32" s="89">
        <f t="shared" si="1"/>
        <v>3.6</v>
      </c>
      <c r="D32" s="89" t="str">
        <f t="shared" ref="D32" si="7">IF(D22=0," ",ROUND(ROUND(D22,1)*100/ROUND(C22,1)-100,1))</f>
        <v xml:space="preserve"> </v>
      </c>
      <c r="E32" s="89" t="str">
        <f t="shared" ref="E32" si="8">IF(E22=0," ",ROUND(ROUND(E22,1)*100/ROUND(D22,1)-100,1))</f>
        <v xml:space="preserve"> </v>
      </c>
      <c r="F32" s="89" t="str">
        <f t="shared" ref="F32" si="9">IF(F22=0," ",ROUND(ROUND(F22,1)*100/ROUND(E22,1)-100,1))</f>
        <v xml:space="preserve"> </v>
      </c>
      <c r="G32" s="89" t="str">
        <f t="shared" ref="G32" si="10">IF(G22=0," ",ROUND(ROUND(G22,1)*100/ROUND(F22,1)-100,1))</f>
        <v xml:space="preserve"> </v>
      </c>
      <c r="H32" s="89" t="str">
        <f t="shared" ref="H32" si="11">IF(H22=0," ",ROUND(ROUND(H22,1)*100/ROUND(G22,1)-100,1))</f>
        <v xml:space="preserve"> </v>
      </c>
      <c r="I32" s="89" t="str">
        <f t="shared" ref="I32" si="12">IF(I22=0," ",ROUND(ROUND(I22,1)*100/ROUND(H22,1)-100,1))</f>
        <v xml:space="preserve"> </v>
      </c>
      <c r="J32" s="89" t="str">
        <f t="shared" ref="J32" si="13">IF(J22=0," ",ROUND(ROUND(J22,1)*100/ROUND(I22,1)-100,1))</f>
        <v xml:space="preserve"> </v>
      </c>
      <c r="K32" s="89" t="str">
        <f t="shared" ref="K32" si="14">IF(K22=0," ",ROUND(ROUND(K22,1)*100/ROUND(J22,1)-100,1))</f>
        <v xml:space="preserve"> </v>
      </c>
      <c r="L32" s="89" t="str">
        <f t="shared" ref="L32" si="15">IF(L22=0," ",ROUND(ROUND(L22,1)*100/ROUND(K22,1)-100,1))</f>
        <v xml:space="preserve"> </v>
      </c>
      <c r="M32" s="89" t="str">
        <f t="shared" ref="M32" si="16">IF(M22=0," ",ROUND(ROUND(M22,1)*100/ROUND(L22,1)-100,1))</f>
        <v xml:space="preserve"> </v>
      </c>
      <c r="N32" s="89" t="str">
        <f t="shared" ref="N32" si="17">IF(N22=0," ",ROUND(ROUND(N22,1)*100/ROUND(M22,1)-100,1))</f>
        <v xml:space="preserve"> </v>
      </c>
      <c r="O32" s="96" t="s">
        <v>15</v>
      </c>
    </row>
    <row r="33" spans="1:15" s="52" customFormat="1" ht="12.75" customHeight="1">
      <c r="A33" s="67"/>
      <c r="B33" s="49"/>
      <c r="C33" s="54" t="str">
        <f>IF(C23=0," ",ROUND(ROUND(C23,1)*100/ROUND(N20,1)-100,1))</f>
        <v xml:space="preserve"> </v>
      </c>
      <c r="D33" s="54" t="str">
        <f t="shared" ref="D33:N33" si="18">IF(D23=0," ",ROUND(ROUND(D23,1)*100/ROUND(C23,1)-100,1))</f>
        <v xml:space="preserve"> </v>
      </c>
      <c r="E33" s="54" t="str">
        <f t="shared" si="18"/>
        <v xml:space="preserve"> </v>
      </c>
      <c r="F33" s="54" t="str">
        <f t="shared" si="18"/>
        <v xml:space="preserve"> </v>
      </c>
      <c r="G33" s="54" t="str">
        <f t="shared" si="18"/>
        <v xml:space="preserve"> </v>
      </c>
      <c r="H33" s="54" t="str">
        <f t="shared" si="18"/>
        <v xml:space="preserve"> </v>
      </c>
      <c r="I33" s="54" t="str">
        <f t="shared" si="18"/>
        <v xml:space="preserve"> </v>
      </c>
      <c r="J33" s="54" t="str">
        <f t="shared" si="18"/>
        <v xml:space="preserve"> </v>
      </c>
      <c r="K33" s="54" t="str">
        <f t="shared" si="18"/>
        <v xml:space="preserve"> </v>
      </c>
      <c r="L33" s="54" t="str">
        <f t="shared" si="18"/>
        <v xml:space="preserve"> </v>
      </c>
      <c r="M33" s="54" t="str">
        <f t="shared" si="18"/>
        <v xml:space="preserve"> </v>
      </c>
      <c r="N33" s="54" t="str">
        <f t="shared" si="18"/>
        <v xml:space="preserve"> </v>
      </c>
      <c r="O33" s="66"/>
    </row>
    <row r="34" spans="1:15" s="52" customFormat="1" ht="12.75" customHeight="1">
      <c r="A34" s="32" t="s">
        <v>16</v>
      </c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</row>
    <row r="35" spans="1:15" s="52" customFormat="1" ht="12.75" customHeight="1">
      <c r="A35" s="32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</row>
    <row r="36" spans="1:15" s="52" customFormat="1" ht="12.75" customHeight="1">
      <c r="A36" s="67">
        <v>2016</v>
      </c>
      <c r="B36" s="46"/>
      <c r="C36" s="88">
        <f t="shared" ref="C36:O36" si="19">IF(C17=0," ",ROUND(ROUND(C17,1)*100/ROUND(C16,1)-100,1))</f>
        <v>-0.5</v>
      </c>
      <c r="D36" s="88">
        <f t="shared" si="19"/>
        <v>-2.2000000000000002</v>
      </c>
      <c r="E36" s="88">
        <f t="shared" si="19"/>
        <v>-3.4</v>
      </c>
      <c r="F36" s="88">
        <f t="shared" si="19"/>
        <v>-3.2</v>
      </c>
      <c r="G36" s="88">
        <f t="shared" si="19"/>
        <v>-3</v>
      </c>
      <c r="H36" s="88">
        <f t="shared" si="19"/>
        <v>-1.8</v>
      </c>
      <c r="I36" s="88">
        <f t="shared" si="19"/>
        <v>-2.2999999999999998</v>
      </c>
      <c r="J36" s="88">
        <f t="shared" si="19"/>
        <v>-1.9</v>
      </c>
      <c r="K36" s="88">
        <f t="shared" si="19"/>
        <v>0.1</v>
      </c>
      <c r="L36" s="88">
        <f t="shared" si="19"/>
        <v>1.1000000000000001</v>
      </c>
      <c r="M36" s="88">
        <f t="shared" si="19"/>
        <v>0.5</v>
      </c>
      <c r="N36" s="88">
        <f t="shared" si="19"/>
        <v>2.6</v>
      </c>
      <c r="O36" s="88">
        <f t="shared" si="19"/>
        <v>-1.2</v>
      </c>
    </row>
    <row r="37" spans="1:15" s="52" customFormat="1" ht="12.75" customHeight="1">
      <c r="A37" s="67">
        <v>2017</v>
      </c>
      <c r="B37" s="46"/>
      <c r="C37" s="88">
        <f t="shared" ref="C37:O37" si="20">IF(C18=0," ",ROUND(ROUND(C18,1)*100/ROUND(C17,1)-100,1))</f>
        <v>4.0999999999999996</v>
      </c>
      <c r="D37" s="88">
        <f t="shared" si="20"/>
        <v>5</v>
      </c>
      <c r="E37" s="88">
        <f t="shared" si="20"/>
        <v>4.9000000000000004</v>
      </c>
      <c r="F37" s="88">
        <f t="shared" si="20"/>
        <v>4.3</v>
      </c>
      <c r="G37" s="88">
        <f t="shared" si="20"/>
        <v>2.6</v>
      </c>
      <c r="H37" s="88">
        <f t="shared" si="20"/>
        <v>1.2</v>
      </c>
      <c r="I37" s="88">
        <f t="shared" si="20"/>
        <v>1.4</v>
      </c>
      <c r="J37" s="88">
        <f t="shared" si="20"/>
        <v>2.6</v>
      </c>
      <c r="K37" s="88">
        <f t="shared" si="20"/>
        <v>2.5</v>
      </c>
      <c r="L37" s="88">
        <f t="shared" si="20"/>
        <v>0.9</v>
      </c>
      <c r="M37" s="88">
        <f t="shared" si="20"/>
        <v>1.9</v>
      </c>
      <c r="N37" s="88">
        <f t="shared" si="20"/>
        <v>0.8</v>
      </c>
      <c r="O37" s="88">
        <f t="shared" si="20"/>
        <v>2.7</v>
      </c>
    </row>
    <row r="38" spans="1:15" s="52" customFormat="1" ht="12.75" customHeight="1">
      <c r="A38" s="67">
        <v>2018</v>
      </c>
      <c r="B38" s="46"/>
      <c r="C38" s="88">
        <f t="shared" ref="C38:O38" si="21">IF(C19=0," ",ROUND(ROUND(C19,1)*100/ROUND(C18,1)-100,1))</f>
        <v>0.4</v>
      </c>
      <c r="D38" s="88">
        <f t="shared" si="21"/>
        <v>0.6</v>
      </c>
      <c r="E38" s="88">
        <f t="shared" si="21"/>
        <v>0.2</v>
      </c>
      <c r="F38" s="88">
        <f t="shared" si="21"/>
        <v>1</v>
      </c>
      <c r="G38" s="88">
        <f t="shared" si="21"/>
        <v>2.6</v>
      </c>
      <c r="H38" s="88">
        <f t="shared" si="21"/>
        <v>3.8</v>
      </c>
      <c r="I38" s="88">
        <f t="shared" si="21"/>
        <v>4.0999999999999996</v>
      </c>
      <c r="J38" s="88">
        <f t="shared" si="21"/>
        <v>4</v>
      </c>
      <c r="K38" s="88">
        <f t="shared" si="21"/>
        <v>4.7</v>
      </c>
      <c r="L38" s="88">
        <f t="shared" si="21"/>
        <v>6.3</v>
      </c>
      <c r="M38" s="88">
        <f t="shared" si="21"/>
        <v>6.6</v>
      </c>
      <c r="N38" s="88">
        <f t="shared" si="21"/>
        <v>5</v>
      </c>
      <c r="O38" s="88">
        <f t="shared" si="21"/>
        <v>3.3</v>
      </c>
    </row>
    <row r="39" spans="1:15" s="52" customFormat="1" ht="12.75" customHeight="1">
      <c r="A39" s="67">
        <v>2019</v>
      </c>
      <c r="B39" s="46"/>
      <c r="C39" s="88">
        <f t="shared" ref="C39:O39" si="22">IF(C20=0," ",ROUND(ROUND(C20,1)*100/ROUND(C19,1)-100,1))</f>
        <v>2.2999999999999998</v>
      </c>
      <c r="D39" s="88">
        <f t="shared" si="22"/>
        <v>1.5</v>
      </c>
      <c r="E39" s="88">
        <f t="shared" si="22"/>
        <v>2.5</v>
      </c>
      <c r="F39" s="88">
        <f t="shared" si="22"/>
        <v>2.2999999999999998</v>
      </c>
      <c r="G39" s="88">
        <f t="shared" si="22"/>
        <v>2.8</v>
      </c>
      <c r="H39" s="88">
        <f t="shared" si="22"/>
        <v>1.8</v>
      </c>
      <c r="I39" s="88">
        <f t="shared" si="22"/>
        <v>1.2</v>
      </c>
      <c r="J39" s="88">
        <f t="shared" si="22"/>
        <v>0.8</v>
      </c>
      <c r="K39" s="88">
        <f t="shared" si="22"/>
        <v>-0.9</v>
      </c>
      <c r="L39" s="88">
        <f t="shared" si="22"/>
        <v>-1.5</v>
      </c>
      <c r="M39" s="88">
        <f t="shared" si="22"/>
        <v>-2.5</v>
      </c>
      <c r="N39" s="88">
        <f t="shared" si="22"/>
        <v>-0.8</v>
      </c>
      <c r="O39" s="88">
        <f t="shared" si="22"/>
        <v>0.8</v>
      </c>
    </row>
    <row r="40" spans="1:15" s="52" customFormat="1" ht="12.75" customHeight="1">
      <c r="A40" s="67">
        <v>2020</v>
      </c>
      <c r="B40" s="46"/>
      <c r="C40" s="88">
        <f t="shared" ref="C40:O41" si="23">IF(C21=0," ",ROUND(ROUND(C21,1)*100/ROUND(C20,1)-100,1))</f>
        <v>2.5</v>
      </c>
      <c r="D40" s="88">
        <f t="shared" si="23"/>
        <v>2.4</v>
      </c>
      <c r="E40" s="88">
        <f t="shared" si="23"/>
        <v>0.7</v>
      </c>
      <c r="F40" s="88">
        <f t="shared" si="23"/>
        <v>-2.6</v>
      </c>
      <c r="G40" s="88">
        <f t="shared" si="23"/>
        <v>-4.7</v>
      </c>
      <c r="H40" s="88">
        <f t="shared" si="23"/>
        <v>-3.6</v>
      </c>
      <c r="I40" s="88">
        <f t="shared" si="23"/>
        <v>-2.8</v>
      </c>
      <c r="J40" s="88">
        <f t="shared" si="23"/>
        <v>-2.8</v>
      </c>
      <c r="K40" s="88">
        <f t="shared" si="23"/>
        <v>-3.1</v>
      </c>
      <c r="L40" s="88">
        <f t="shared" si="23"/>
        <v>-3</v>
      </c>
      <c r="M40" s="88">
        <f t="shared" si="23"/>
        <v>-3.4</v>
      </c>
      <c r="N40" s="88">
        <f t="shared" si="23"/>
        <v>-2.7</v>
      </c>
      <c r="O40" s="88">
        <f t="shared" si="23"/>
        <v>-2</v>
      </c>
    </row>
    <row r="41" spans="1:15" s="52" customFormat="1" ht="12.75" customHeight="1">
      <c r="A41" s="135">
        <v>2021</v>
      </c>
      <c r="B41" s="46"/>
      <c r="C41" s="88">
        <f t="shared" si="23"/>
        <v>0</v>
      </c>
      <c r="D41" s="88" t="str">
        <f t="shared" si="23"/>
        <v xml:space="preserve"> </v>
      </c>
      <c r="E41" s="88" t="str">
        <f t="shared" si="23"/>
        <v xml:space="preserve"> </v>
      </c>
      <c r="F41" s="88" t="str">
        <f t="shared" si="23"/>
        <v xml:space="preserve"> </v>
      </c>
      <c r="G41" s="88" t="str">
        <f t="shared" si="23"/>
        <v xml:space="preserve"> </v>
      </c>
      <c r="H41" s="88" t="str">
        <f t="shared" si="23"/>
        <v xml:space="preserve"> </v>
      </c>
      <c r="I41" s="88" t="str">
        <f t="shared" si="23"/>
        <v xml:space="preserve"> </v>
      </c>
      <c r="J41" s="88" t="str">
        <f t="shared" si="23"/>
        <v xml:space="preserve"> </v>
      </c>
      <c r="K41" s="88" t="str">
        <f t="shared" si="23"/>
        <v xml:space="preserve"> </v>
      </c>
      <c r="L41" s="88" t="str">
        <f t="shared" si="23"/>
        <v xml:space="preserve"> </v>
      </c>
      <c r="M41" s="88" t="str">
        <f t="shared" si="23"/>
        <v xml:space="preserve"> </v>
      </c>
      <c r="N41" s="88" t="str">
        <f t="shared" si="23"/>
        <v xml:space="preserve"> </v>
      </c>
      <c r="O41" s="88" t="str">
        <f t="shared" si="23"/>
        <v xml:space="preserve"> </v>
      </c>
    </row>
    <row r="42" spans="1:15" s="52" customFormat="1" ht="12.75" customHeight="1">
      <c r="C42" s="88" t="str">
        <f t="shared" ref="C42:O42" si="24">IF(C23=0," ",ROUND(ROUND(C23,1)*100/ROUND(C20,1)-100,1))</f>
        <v xml:space="preserve"> </v>
      </c>
      <c r="D42" s="88" t="str">
        <f t="shared" si="24"/>
        <v xml:space="preserve"> </v>
      </c>
      <c r="E42" s="88" t="str">
        <f t="shared" si="24"/>
        <v xml:space="preserve"> </v>
      </c>
      <c r="F42" s="88" t="str">
        <f t="shared" si="24"/>
        <v xml:space="preserve"> </v>
      </c>
      <c r="G42" s="88" t="str">
        <f t="shared" si="24"/>
        <v xml:space="preserve"> </v>
      </c>
      <c r="H42" s="88" t="str">
        <f t="shared" si="24"/>
        <v xml:space="preserve"> </v>
      </c>
      <c r="I42" s="88" t="str">
        <f t="shared" si="24"/>
        <v xml:space="preserve"> </v>
      </c>
      <c r="J42" s="88" t="str">
        <f t="shared" si="24"/>
        <v xml:space="preserve"> </v>
      </c>
      <c r="K42" s="88" t="str">
        <f t="shared" si="24"/>
        <v xml:space="preserve"> </v>
      </c>
      <c r="L42" s="88" t="str">
        <f t="shared" si="24"/>
        <v xml:space="preserve"> </v>
      </c>
      <c r="M42" s="88" t="str">
        <f t="shared" si="24"/>
        <v xml:space="preserve"> </v>
      </c>
      <c r="N42" s="88" t="str">
        <f t="shared" si="24"/>
        <v xml:space="preserve"> </v>
      </c>
      <c r="O42" s="88" t="str">
        <f t="shared" si="24"/>
        <v xml:space="preserve"> </v>
      </c>
    </row>
    <row r="43" spans="1:15" s="52" customFormat="1" ht="12.75" customHeight="1">
      <c r="A43" s="32" t="s">
        <v>36</v>
      </c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</row>
    <row r="44" spans="1:15" s="52" customFormat="1" ht="12.75" customHeight="1">
      <c r="A44" s="32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</row>
    <row r="45" spans="1:15" s="52" customFormat="1" ht="12.75" customHeight="1">
      <c r="A45" s="32" t="s">
        <v>112</v>
      </c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</row>
    <row r="46" spans="1:15" s="52" customFormat="1" ht="12.75" customHeight="1"/>
    <row r="47" spans="1:15" s="52" customFormat="1" ht="12.75" customHeight="1">
      <c r="A47" s="67">
        <v>2015</v>
      </c>
      <c r="B47" s="46"/>
      <c r="C47" s="87">
        <v>93.8</v>
      </c>
      <c r="D47" s="87">
        <v>97.3</v>
      </c>
      <c r="E47" s="87">
        <v>101.1</v>
      </c>
      <c r="F47" s="87">
        <v>103.7</v>
      </c>
      <c r="G47" s="87">
        <v>106.4</v>
      </c>
      <c r="H47" s="87">
        <v>105.8</v>
      </c>
      <c r="I47" s="87">
        <v>106.5</v>
      </c>
      <c r="J47" s="87">
        <v>101.8</v>
      </c>
      <c r="K47" s="87">
        <v>97.5</v>
      </c>
      <c r="L47" s="87">
        <v>96.3</v>
      </c>
      <c r="M47" s="87">
        <v>97.2</v>
      </c>
      <c r="N47" s="87">
        <v>92.6</v>
      </c>
      <c r="O47" s="87">
        <v>100</v>
      </c>
    </row>
    <row r="48" spans="1:15" s="52" customFormat="1" ht="12.75" customHeight="1">
      <c r="A48" s="67">
        <v>2016</v>
      </c>
      <c r="B48" s="46"/>
      <c r="C48" s="87">
        <v>89.5</v>
      </c>
      <c r="D48" s="87">
        <v>86.6</v>
      </c>
      <c r="E48" s="87">
        <v>87</v>
      </c>
      <c r="F48" s="87">
        <v>89.5</v>
      </c>
      <c r="G48" s="87">
        <v>92.3</v>
      </c>
      <c r="H48" s="87">
        <v>95.6</v>
      </c>
      <c r="I48" s="87">
        <v>94.1</v>
      </c>
      <c r="J48" s="87">
        <v>91.8</v>
      </c>
      <c r="K48" s="87">
        <v>94.1</v>
      </c>
      <c r="L48" s="87">
        <v>96.2</v>
      </c>
      <c r="M48" s="87">
        <v>94.9</v>
      </c>
      <c r="N48" s="87">
        <v>98.1</v>
      </c>
      <c r="O48" s="87">
        <v>92.5</v>
      </c>
    </row>
    <row r="49" spans="1:15" s="52" customFormat="1" ht="12.75" customHeight="1">
      <c r="A49" s="67">
        <v>2017</v>
      </c>
      <c r="B49" s="46"/>
      <c r="C49" s="87">
        <v>99.6</v>
      </c>
      <c r="D49" s="87">
        <v>99.7</v>
      </c>
      <c r="E49" s="87">
        <v>99.2</v>
      </c>
      <c r="F49" s="87">
        <v>100.1</v>
      </c>
      <c r="G49" s="87">
        <v>97.9</v>
      </c>
      <c r="H49" s="87">
        <v>96.6</v>
      </c>
      <c r="I49" s="87">
        <v>95.4</v>
      </c>
      <c r="J49" s="87">
        <v>96.2</v>
      </c>
      <c r="K49" s="87">
        <v>98.2</v>
      </c>
      <c r="L49" s="87">
        <v>97.2</v>
      </c>
      <c r="M49" s="87">
        <v>100.1</v>
      </c>
      <c r="N49" s="87">
        <v>99.1</v>
      </c>
      <c r="O49" s="87">
        <v>98.3</v>
      </c>
    </row>
    <row r="50" spans="1:15" s="52" customFormat="1" ht="12.75" customHeight="1">
      <c r="A50" s="67">
        <v>2018</v>
      </c>
      <c r="B50" s="46"/>
      <c r="C50" s="87">
        <v>99.3</v>
      </c>
      <c r="D50" s="87">
        <v>99.6</v>
      </c>
      <c r="E50" s="87">
        <v>97.4</v>
      </c>
      <c r="F50" s="87">
        <v>101.1</v>
      </c>
      <c r="G50" s="87">
        <v>104.8</v>
      </c>
      <c r="H50" s="87">
        <v>107.2</v>
      </c>
      <c r="I50" s="87">
        <v>107</v>
      </c>
      <c r="J50" s="87">
        <v>108.4</v>
      </c>
      <c r="K50" s="87">
        <v>113.3</v>
      </c>
      <c r="L50" s="87">
        <v>115.6</v>
      </c>
      <c r="M50" s="87">
        <v>118.8</v>
      </c>
      <c r="N50" s="87">
        <v>112.3</v>
      </c>
      <c r="O50" s="87">
        <v>107.1</v>
      </c>
    </row>
    <row r="51" spans="1:15" s="52" customFormat="1" ht="12.75" customHeight="1">
      <c r="A51" s="67">
        <v>2019</v>
      </c>
      <c r="B51" s="46"/>
      <c r="C51" s="87">
        <v>101.5</v>
      </c>
      <c r="D51" s="87">
        <v>99.8</v>
      </c>
      <c r="E51" s="87">
        <v>101.3</v>
      </c>
      <c r="F51" s="87">
        <v>105.1</v>
      </c>
      <c r="G51" s="87">
        <v>109</v>
      </c>
      <c r="H51" s="87">
        <v>108.7</v>
      </c>
      <c r="I51" s="87">
        <v>106.5</v>
      </c>
      <c r="J51" s="87">
        <v>105.2</v>
      </c>
      <c r="K51" s="87">
        <v>103.9</v>
      </c>
      <c r="L51" s="87">
        <v>103.9</v>
      </c>
      <c r="M51" s="87">
        <v>103.4</v>
      </c>
      <c r="N51" s="87">
        <v>102.9</v>
      </c>
      <c r="O51" s="87">
        <v>104.3</v>
      </c>
    </row>
    <row r="52" spans="1:15" s="52" customFormat="1" ht="12.75" customHeight="1">
      <c r="A52" s="67">
        <v>2020</v>
      </c>
      <c r="B52" s="46"/>
      <c r="C52" s="87">
        <v>105.9</v>
      </c>
      <c r="D52" s="87">
        <v>102.8</v>
      </c>
      <c r="E52" s="87">
        <v>97.9</v>
      </c>
      <c r="F52" s="87">
        <v>90.2</v>
      </c>
      <c r="G52" s="86">
        <v>86.5</v>
      </c>
      <c r="H52" s="86">
        <v>90.6</v>
      </c>
      <c r="I52" s="86">
        <v>93.6</v>
      </c>
      <c r="J52" s="86">
        <v>92.7</v>
      </c>
      <c r="K52" s="86">
        <v>90.5</v>
      </c>
      <c r="L52" s="86">
        <v>91.4</v>
      </c>
      <c r="M52" s="86">
        <v>89.3</v>
      </c>
      <c r="N52" s="87">
        <v>91.5</v>
      </c>
      <c r="O52" s="87">
        <v>93.6</v>
      </c>
    </row>
    <row r="53" spans="1:15" s="52" customFormat="1" ht="12.75" customHeight="1">
      <c r="A53" s="135">
        <v>2021</v>
      </c>
      <c r="B53" s="46"/>
      <c r="C53" s="87">
        <v>100.5</v>
      </c>
      <c r="D53" s="87"/>
      <c r="E53" s="87"/>
      <c r="F53" s="87"/>
      <c r="G53" s="86"/>
      <c r="H53" s="86"/>
      <c r="I53" s="86"/>
      <c r="J53" s="86"/>
      <c r="K53" s="86"/>
      <c r="L53" s="86"/>
      <c r="M53" s="86"/>
      <c r="N53" s="87"/>
      <c r="O53" s="87"/>
    </row>
    <row r="54" spans="1:15" s="52" customFormat="1" ht="12.75" customHeight="1">
      <c r="A54" s="67"/>
      <c r="B54" s="49"/>
      <c r="C54" s="47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48"/>
    </row>
    <row r="55" spans="1:15" s="52" customFormat="1" ht="12.75" customHeight="1">
      <c r="A55" s="32" t="s">
        <v>14</v>
      </c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</row>
    <row r="56" spans="1:15" s="52" customFormat="1" ht="12.75" customHeight="1"/>
    <row r="57" spans="1:15" s="52" customFormat="1" ht="12.75" customHeight="1">
      <c r="A57" s="67">
        <v>2015</v>
      </c>
      <c r="B57" s="46"/>
      <c r="C57" s="89">
        <v>-6.6</v>
      </c>
      <c r="D57" s="89">
        <f t="shared" ref="D57" si="25">IF(D47=0," ",ROUND(ROUND(D47,1)*100/ROUND(C47,1)-100,1))</f>
        <v>3.7</v>
      </c>
      <c r="E57" s="89">
        <f t="shared" ref="E57" si="26">IF(E47=0," ",ROUND(ROUND(E47,1)*100/ROUND(D47,1)-100,1))</f>
        <v>3.9</v>
      </c>
      <c r="F57" s="89">
        <f t="shared" ref="F57" si="27">IF(F47=0," ",ROUND(ROUND(F47,1)*100/ROUND(E47,1)-100,1))</f>
        <v>2.6</v>
      </c>
      <c r="G57" s="89">
        <f t="shared" ref="G57" si="28">IF(G47=0," ",ROUND(ROUND(G47,1)*100/ROUND(F47,1)-100,1))</f>
        <v>2.6</v>
      </c>
      <c r="H57" s="89">
        <f t="shared" ref="H57" si="29">IF(H47=0," ",ROUND(ROUND(H47,1)*100/ROUND(G47,1)-100,1))</f>
        <v>-0.6</v>
      </c>
      <c r="I57" s="89">
        <f t="shared" ref="I57" si="30">IF(I47=0," ",ROUND(ROUND(I47,1)*100/ROUND(H47,1)-100,1))</f>
        <v>0.7</v>
      </c>
      <c r="J57" s="89">
        <f t="shared" ref="J57" si="31">IF(J47=0," ",ROUND(ROUND(J47,1)*100/ROUND(I47,1)-100,1))</f>
        <v>-4.4000000000000004</v>
      </c>
      <c r="K57" s="89">
        <f t="shared" ref="K57" si="32">IF(K47=0," ",ROUND(ROUND(K47,1)*100/ROUND(J47,1)-100,1))</f>
        <v>-4.2</v>
      </c>
      <c r="L57" s="89">
        <f t="shared" ref="L57" si="33">IF(L47=0," ",ROUND(ROUND(L47,1)*100/ROUND(K47,1)-100,1))</f>
        <v>-1.2</v>
      </c>
      <c r="M57" s="89">
        <f t="shared" ref="M57" si="34">IF(M47=0," ",ROUND(ROUND(M47,1)*100/ROUND(L47,1)-100,1))</f>
        <v>0.9</v>
      </c>
      <c r="N57" s="89">
        <f t="shared" ref="N57" si="35">IF(N47=0," ",ROUND(ROUND(N47,1)*100/ROUND(M47,1)-100,1))</f>
        <v>-4.7</v>
      </c>
      <c r="O57" s="95" t="s">
        <v>15</v>
      </c>
    </row>
    <row r="58" spans="1:15" s="52" customFormat="1" ht="12.75" customHeight="1">
      <c r="A58" s="67">
        <v>2016</v>
      </c>
      <c r="B58" s="46"/>
      <c r="C58" s="89">
        <f t="shared" ref="C58:C63" si="36">IF(C48=0," ",ROUND(ROUND(C48,1)*100/ROUND(N47,1)-100,1))</f>
        <v>-3.3</v>
      </c>
      <c r="D58" s="89">
        <f t="shared" ref="D58:N58" si="37">IF(D48=0," ",ROUND(ROUND(D48,1)*100/ROUND(C48,1)-100,1))</f>
        <v>-3.2</v>
      </c>
      <c r="E58" s="89">
        <f t="shared" si="37"/>
        <v>0.5</v>
      </c>
      <c r="F58" s="89">
        <f t="shared" si="37"/>
        <v>2.9</v>
      </c>
      <c r="G58" s="89">
        <f t="shared" si="37"/>
        <v>3.1</v>
      </c>
      <c r="H58" s="89">
        <f t="shared" si="37"/>
        <v>3.6</v>
      </c>
      <c r="I58" s="89">
        <f t="shared" si="37"/>
        <v>-1.6</v>
      </c>
      <c r="J58" s="89">
        <f t="shared" si="37"/>
        <v>-2.4</v>
      </c>
      <c r="K58" s="89">
        <f t="shared" si="37"/>
        <v>2.5</v>
      </c>
      <c r="L58" s="89">
        <f t="shared" si="37"/>
        <v>2.2000000000000002</v>
      </c>
      <c r="M58" s="89">
        <f t="shared" si="37"/>
        <v>-1.4</v>
      </c>
      <c r="N58" s="89">
        <f t="shared" si="37"/>
        <v>3.4</v>
      </c>
      <c r="O58" s="95" t="s">
        <v>15</v>
      </c>
    </row>
    <row r="59" spans="1:15" s="52" customFormat="1" ht="12.75" customHeight="1">
      <c r="A59" s="67">
        <v>2017</v>
      </c>
      <c r="B59" s="46"/>
      <c r="C59" s="89">
        <f t="shared" si="36"/>
        <v>1.5</v>
      </c>
      <c r="D59" s="89">
        <f t="shared" ref="D59:N59" si="38">IF(D49=0," ",ROUND(ROUND(D49,1)*100/ROUND(C49,1)-100,1))</f>
        <v>0.1</v>
      </c>
      <c r="E59" s="89">
        <f t="shared" si="38"/>
        <v>-0.5</v>
      </c>
      <c r="F59" s="89">
        <f t="shared" si="38"/>
        <v>0.9</v>
      </c>
      <c r="G59" s="89">
        <f t="shared" si="38"/>
        <v>-2.2000000000000002</v>
      </c>
      <c r="H59" s="89">
        <f t="shared" si="38"/>
        <v>-1.3</v>
      </c>
      <c r="I59" s="89">
        <f t="shared" si="38"/>
        <v>-1.2</v>
      </c>
      <c r="J59" s="89">
        <f t="shared" si="38"/>
        <v>0.8</v>
      </c>
      <c r="K59" s="89">
        <f t="shared" si="38"/>
        <v>2.1</v>
      </c>
      <c r="L59" s="89">
        <f t="shared" si="38"/>
        <v>-1</v>
      </c>
      <c r="M59" s="89">
        <f t="shared" si="38"/>
        <v>3</v>
      </c>
      <c r="N59" s="89">
        <f t="shared" si="38"/>
        <v>-1</v>
      </c>
      <c r="O59" s="95" t="s">
        <v>15</v>
      </c>
    </row>
    <row r="60" spans="1:15" s="52" customFormat="1" ht="12.75" customHeight="1">
      <c r="A60" s="67">
        <v>2018</v>
      </c>
      <c r="B60" s="46"/>
      <c r="C60" s="89">
        <f t="shared" si="36"/>
        <v>0.2</v>
      </c>
      <c r="D60" s="89">
        <f t="shared" ref="D60:N60" si="39">IF(D50=0," ",ROUND(ROUND(D50,1)*100/ROUND(C50,1)-100,1))</f>
        <v>0.3</v>
      </c>
      <c r="E60" s="89">
        <f t="shared" si="39"/>
        <v>-2.2000000000000002</v>
      </c>
      <c r="F60" s="89">
        <f t="shared" si="39"/>
        <v>3.8</v>
      </c>
      <c r="G60" s="89">
        <f t="shared" si="39"/>
        <v>3.7</v>
      </c>
      <c r="H60" s="89">
        <f t="shared" si="39"/>
        <v>2.2999999999999998</v>
      </c>
      <c r="I60" s="89">
        <f t="shared" si="39"/>
        <v>-0.2</v>
      </c>
      <c r="J60" s="89">
        <f t="shared" si="39"/>
        <v>1.3</v>
      </c>
      <c r="K60" s="89">
        <f t="shared" si="39"/>
        <v>4.5</v>
      </c>
      <c r="L60" s="89">
        <f t="shared" si="39"/>
        <v>2</v>
      </c>
      <c r="M60" s="89">
        <f t="shared" si="39"/>
        <v>2.8</v>
      </c>
      <c r="N60" s="89">
        <f t="shared" si="39"/>
        <v>-5.5</v>
      </c>
      <c r="O60" s="95" t="s">
        <v>15</v>
      </c>
    </row>
    <row r="61" spans="1:15" s="52" customFormat="1" ht="12.75" customHeight="1">
      <c r="A61" s="67">
        <v>2019</v>
      </c>
      <c r="B61" s="46"/>
      <c r="C61" s="89">
        <f t="shared" si="36"/>
        <v>-9.6</v>
      </c>
      <c r="D61" s="89">
        <f t="shared" ref="D61:N61" si="40">IF(D51=0," ",ROUND(ROUND(D51,1)*100/ROUND(C51,1)-100,1))</f>
        <v>-1.7</v>
      </c>
      <c r="E61" s="89">
        <f t="shared" si="40"/>
        <v>1.5</v>
      </c>
      <c r="F61" s="89">
        <f t="shared" si="40"/>
        <v>3.8</v>
      </c>
      <c r="G61" s="89">
        <f t="shared" si="40"/>
        <v>3.7</v>
      </c>
      <c r="H61" s="89">
        <f t="shared" si="40"/>
        <v>-0.3</v>
      </c>
      <c r="I61" s="89">
        <f t="shared" si="40"/>
        <v>-2</v>
      </c>
      <c r="J61" s="89">
        <f t="shared" si="40"/>
        <v>-1.2</v>
      </c>
      <c r="K61" s="89">
        <f t="shared" si="40"/>
        <v>-1.2</v>
      </c>
      <c r="L61" s="89">
        <f t="shared" si="40"/>
        <v>0</v>
      </c>
      <c r="M61" s="89">
        <f t="shared" si="40"/>
        <v>-0.5</v>
      </c>
      <c r="N61" s="89">
        <f t="shared" si="40"/>
        <v>-0.5</v>
      </c>
      <c r="O61" s="96" t="s">
        <v>15</v>
      </c>
    </row>
    <row r="62" spans="1:15" s="52" customFormat="1" ht="12.75" customHeight="1">
      <c r="A62" s="67">
        <v>2020</v>
      </c>
      <c r="B62" s="46"/>
      <c r="C62" s="89">
        <f t="shared" si="36"/>
        <v>2.9</v>
      </c>
      <c r="D62" s="89">
        <f t="shared" ref="D62" si="41">IF(D52=0," ",ROUND(ROUND(D52,1)*100/ROUND(C52,1)-100,1))</f>
        <v>-2.9</v>
      </c>
      <c r="E62" s="89">
        <f t="shared" ref="E62" si="42">IF(E52=0," ",ROUND(ROUND(E52,1)*100/ROUND(D52,1)-100,1))</f>
        <v>-4.8</v>
      </c>
      <c r="F62" s="89">
        <f t="shared" ref="F62" si="43">IF(F52=0," ",ROUND(ROUND(F52,1)*100/ROUND(E52,1)-100,1))</f>
        <v>-7.9</v>
      </c>
      <c r="G62" s="89">
        <f t="shared" ref="G62" si="44">IF(G52=0," ",ROUND(ROUND(G52,1)*100/ROUND(F52,1)-100,1))</f>
        <v>-4.0999999999999996</v>
      </c>
      <c r="H62" s="89">
        <f t="shared" ref="H62" si="45">IF(H52=0," ",ROUND(ROUND(H52,1)*100/ROUND(G52,1)-100,1))</f>
        <v>4.7</v>
      </c>
      <c r="I62" s="89">
        <f t="shared" ref="I62" si="46">IF(I52=0," ",ROUND(ROUND(I52,1)*100/ROUND(H52,1)-100,1))</f>
        <v>3.3</v>
      </c>
      <c r="J62" s="89">
        <f t="shared" ref="J62" si="47">IF(J52=0," ",ROUND(ROUND(J52,1)*100/ROUND(I52,1)-100,1))</f>
        <v>-1</v>
      </c>
      <c r="K62" s="89">
        <f t="shared" ref="K62" si="48">IF(K52=0," ",ROUND(ROUND(K52,1)*100/ROUND(J52,1)-100,1))</f>
        <v>-2.4</v>
      </c>
      <c r="L62" s="89">
        <f t="shared" ref="L62" si="49">IF(L52=0," ",ROUND(ROUND(L52,1)*100/ROUND(K52,1)-100,1))</f>
        <v>1</v>
      </c>
      <c r="M62" s="89">
        <f t="shared" ref="M62" si="50">IF(M52=0," ",ROUND(ROUND(M52,1)*100/ROUND(L52,1)-100,1))</f>
        <v>-2.2999999999999998</v>
      </c>
      <c r="N62" s="89">
        <f t="shared" ref="N62" si="51">IF(N52=0," ",ROUND(ROUND(N52,1)*100/ROUND(M52,1)-100,1))</f>
        <v>2.5</v>
      </c>
      <c r="O62" s="96" t="s">
        <v>15</v>
      </c>
    </row>
    <row r="63" spans="1:15" s="52" customFormat="1" ht="12.75" customHeight="1">
      <c r="A63" s="135">
        <v>2021</v>
      </c>
      <c r="B63" s="46"/>
      <c r="C63" s="89">
        <f t="shared" si="36"/>
        <v>9.8000000000000007</v>
      </c>
      <c r="D63" s="89" t="str">
        <f t="shared" ref="D63" si="52">IF(D53=0," ",ROUND(ROUND(D53,1)*100/ROUND(C53,1)-100,1))</f>
        <v xml:space="preserve"> </v>
      </c>
      <c r="E63" s="89" t="str">
        <f t="shared" ref="E63" si="53">IF(E53=0," ",ROUND(ROUND(E53,1)*100/ROUND(D53,1)-100,1))</f>
        <v xml:space="preserve"> </v>
      </c>
      <c r="F63" s="89" t="str">
        <f t="shared" ref="F63" si="54">IF(F53=0," ",ROUND(ROUND(F53,1)*100/ROUND(E53,1)-100,1))</f>
        <v xml:space="preserve"> </v>
      </c>
      <c r="G63" s="89" t="str">
        <f t="shared" ref="G63" si="55">IF(G53=0," ",ROUND(ROUND(G53,1)*100/ROUND(F53,1)-100,1))</f>
        <v xml:space="preserve"> </v>
      </c>
      <c r="H63" s="89" t="str">
        <f t="shared" ref="H63" si="56">IF(H53=0," ",ROUND(ROUND(H53,1)*100/ROUND(G53,1)-100,1))</f>
        <v xml:space="preserve"> </v>
      </c>
      <c r="I63" s="89" t="str">
        <f t="shared" ref="I63" si="57">IF(I53=0," ",ROUND(ROUND(I53,1)*100/ROUND(H53,1)-100,1))</f>
        <v xml:space="preserve"> </v>
      </c>
      <c r="J63" s="89" t="str">
        <f t="shared" ref="J63" si="58">IF(J53=0," ",ROUND(ROUND(J53,1)*100/ROUND(I53,1)-100,1))</f>
        <v xml:space="preserve"> </v>
      </c>
      <c r="K63" s="89" t="str">
        <f t="shared" ref="K63" si="59">IF(K53=0," ",ROUND(ROUND(K53,1)*100/ROUND(J53,1)-100,1))</f>
        <v xml:space="preserve"> </v>
      </c>
      <c r="L63" s="89" t="str">
        <f t="shared" ref="L63" si="60">IF(L53=0," ",ROUND(ROUND(L53,1)*100/ROUND(K53,1)-100,1))</f>
        <v xml:space="preserve"> </v>
      </c>
      <c r="M63" s="89" t="str">
        <f t="shared" ref="M63" si="61">IF(M53=0," ",ROUND(ROUND(M53,1)*100/ROUND(L53,1)-100,1))</f>
        <v xml:space="preserve"> </v>
      </c>
      <c r="N63" s="89" t="str">
        <f t="shared" ref="N63" si="62">IF(N53=0," ",ROUND(ROUND(N53,1)*100/ROUND(M53,1)-100,1))</f>
        <v xml:space="preserve"> </v>
      </c>
      <c r="O63" s="96" t="s">
        <v>15</v>
      </c>
    </row>
    <row r="64" spans="1:15" s="52" customFormat="1" ht="12.75" customHeight="1">
      <c r="A64" s="67"/>
      <c r="B64" s="49"/>
      <c r="C64" s="54" t="str">
        <f>IF(C54=0," ",ROUND(ROUND(C54,1)*100/ROUND(N51,1)-100,1))</f>
        <v xml:space="preserve"> </v>
      </c>
      <c r="D64" s="54" t="str">
        <f t="shared" ref="D64:N64" si="63">IF(D54=0," ",ROUND(ROUND(D54,1)*100/ROUND(C54,1)-100,1))</f>
        <v xml:space="preserve"> </v>
      </c>
      <c r="E64" s="54" t="str">
        <f t="shared" si="63"/>
        <v xml:space="preserve"> </v>
      </c>
      <c r="F64" s="54" t="str">
        <f t="shared" si="63"/>
        <v xml:space="preserve"> </v>
      </c>
      <c r="G64" s="54" t="str">
        <f t="shared" si="63"/>
        <v xml:space="preserve"> </v>
      </c>
      <c r="H64" s="54" t="str">
        <f t="shared" si="63"/>
        <v xml:space="preserve"> </v>
      </c>
      <c r="I64" s="54" t="str">
        <f t="shared" si="63"/>
        <v xml:space="preserve"> </v>
      </c>
      <c r="J64" s="54" t="str">
        <f t="shared" si="63"/>
        <v xml:space="preserve"> </v>
      </c>
      <c r="K64" s="54" t="str">
        <f t="shared" si="63"/>
        <v xml:space="preserve"> </v>
      </c>
      <c r="L64" s="54" t="str">
        <f t="shared" si="63"/>
        <v xml:space="preserve"> </v>
      </c>
      <c r="M64" s="54" t="str">
        <f t="shared" si="63"/>
        <v xml:space="preserve"> </v>
      </c>
      <c r="N64" s="54" t="str">
        <f t="shared" si="63"/>
        <v xml:space="preserve"> </v>
      </c>
      <c r="O64" s="94"/>
    </row>
    <row r="65" spans="1:15" s="52" customFormat="1" ht="12.75" customHeight="1">
      <c r="A65" s="32" t="s">
        <v>16</v>
      </c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</row>
    <row r="66" spans="1:15" s="52" customFormat="1" ht="12.75" customHeight="1">
      <c r="A66" s="32"/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</row>
    <row r="67" spans="1:15" ht="12.75" customHeight="1">
      <c r="A67" s="67">
        <v>2016</v>
      </c>
      <c r="B67" s="46"/>
      <c r="C67" s="88">
        <f t="shared" ref="C67:N67" si="64">IF(C48=0," ",ROUND(ROUND(C48,1)*100/ROUND(C47,1)-100,1))</f>
        <v>-4.5999999999999996</v>
      </c>
      <c r="D67" s="88">
        <f t="shared" si="64"/>
        <v>-11</v>
      </c>
      <c r="E67" s="88">
        <f t="shared" si="64"/>
        <v>-13.9</v>
      </c>
      <c r="F67" s="88">
        <f t="shared" si="64"/>
        <v>-13.7</v>
      </c>
      <c r="G67" s="88">
        <f t="shared" si="64"/>
        <v>-13.3</v>
      </c>
      <c r="H67" s="88">
        <f t="shared" si="64"/>
        <v>-9.6</v>
      </c>
      <c r="I67" s="88">
        <f t="shared" si="64"/>
        <v>-11.6</v>
      </c>
      <c r="J67" s="88">
        <f t="shared" si="64"/>
        <v>-9.8000000000000007</v>
      </c>
      <c r="K67" s="88">
        <f t="shared" si="64"/>
        <v>-3.5</v>
      </c>
      <c r="L67" s="88">
        <f t="shared" si="64"/>
        <v>-0.1</v>
      </c>
      <c r="M67" s="88">
        <f t="shared" si="64"/>
        <v>-2.4</v>
      </c>
      <c r="N67" s="88">
        <f t="shared" si="64"/>
        <v>5.9</v>
      </c>
      <c r="O67" s="88">
        <f t="shared" ref="O67:O72" si="65">IF(O48=0," ",ROUND(ROUND(O48,1)*100/ROUND(O47,1)-100,1))</f>
        <v>-7.5</v>
      </c>
    </row>
    <row r="68" spans="1:15" ht="12.75" customHeight="1">
      <c r="A68" s="67">
        <v>2017</v>
      </c>
      <c r="B68" s="46"/>
      <c r="C68" s="88">
        <f t="shared" ref="C68:N68" si="66">IF(C49=0," ",ROUND(ROUND(C49,1)*100/ROUND(C48,1)-100,1))</f>
        <v>11.3</v>
      </c>
      <c r="D68" s="88">
        <f t="shared" si="66"/>
        <v>15.1</v>
      </c>
      <c r="E68" s="88">
        <f t="shared" si="66"/>
        <v>14</v>
      </c>
      <c r="F68" s="88">
        <f t="shared" si="66"/>
        <v>11.8</v>
      </c>
      <c r="G68" s="88">
        <f t="shared" si="66"/>
        <v>6.1</v>
      </c>
      <c r="H68" s="88">
        <f t="shared" si="66"/>
        <v>1</v>
      </c>
      <c r="I68" s="88">
        <f t="shared" si="66"/>
        <v>1.4</v>
      </c>
      <c r="J68" s="88">
        <f t="shared" si="66"/>
        <v>4.8</v>
      </c>
      <c r="K68" s="88">
        <f t="shared" si="66"/>
        <v>4.4000000000000004</v>
      </c>
      <c r="L68" s="88">
        <f t="shared" si="66"/>
        <v>1</v>
      </c>
      <c r="M68" s="88">
        <f t="shared" si="66"/>
        <v>5.5</v>
      </c>
      <c r="N68" s="88">
        <f t="shared" si="66"/>
        <v>1</v>
      </c>
      <c r="O68" s="88">
        <f t="shared" si="65"/>
        <v>6.3</v>
      </c>
    </row>
    <row r="69" spans="1:15" ht="12.75" customHeight="1">
      <c r="A69" s="67">
        <v>2018</v>
      </c>
      <c r="B69" s="46"/>
      <c r="C69" s="88">
        <f t="shared" ref="C69:N69" si="67">IF(C50=0," ",ROUND(ROUND(C50,1)*100/ROUND(C49,1)-100,1))</f>
        <v>-0.3</v>
      </c>
      <c r="D69" s="88">
        <f t="shared" si="67"/>
        <v>-0.1</v>
      </c>
      <c r="E69" s="88">
        <f t="shared" si="67"/>
        <v>-1.8</v>
      </c>
      <c r="F69" s="88">
        <f t="shared" si="67"/>
        <v>1</v>
      </c>
      <c r="G69" s="88">
        <f t="shared" si="67"/>
        <v>7</v>
      </c>
      <c r="H69" s="88">
        <f t="shared" si="67"/>
        <v>11</v>
      </c>
      <c r="I69" s="88">
        <f t="shared" si="67"/>
        <v>12.2</v>
      </c>
      <c r="J69" s="88">
        <f t="shared" si="67"/>
        <v>12.7</v>
      </c>
      <c r="K69" s="88">
        <f t="shared" si="67"/>
        <v>15.4</v>
      </c>
      <c r="L69" s="88">
        <f t="shared" si="67"/>
        <v>18.899999999999999</v>
      </c>
      <c r="M69" s="88">
        <f t="shared" si="67"/>
        <v>18.7</v>
      </c>
      <c r="N69" s="88">
        <f t="shared" si="67"/>
        <v>13.3</v>
      </c>
      <c r="O69" s="88">
        <f t="shared" si="65"/>
        <v>9</v>
      </c>
    </row>
    <row r="70" spans="1:15" ht="12.75" customHeight="1">
      <c r="A70" s="67">
        <v>2019</v>
      </c>
      <c r="B70" s="46"/>
      <c r="C70" s="88">
        <f t="shared" ref="C70:N70" si="68">IF(C51=0," ",ROUND(ROUND(C51,1)*100/ROUND(C50,1)-100,1))</f>
        <v>2.2000000000000002</v>
      </c>
      <c r="D70" s="88">
        <f t="shared" si="68"/>
        <v>0.2</v>
      </c>
      <c r="E70" s="88">
        <f t="shared" si="68"/>
        <v>4</v>
      </c>
      <c r="F70" s="88">
        <f t="shared" si="68"/>
        <v>4</v>
      </c>
      <c r="G70" s="88">
        <f t="shared" si="68"/>
        <v>4</v>
      </c>
      <c r="H70" s="88">
        <f t="shared" si="68"/>
        <v>1.4</v>
      </c>
      <c r="I70" s="88">
        <f t="shared" si="68"/>
        <v>-0.5</v>
      </c>
      <c r="J70" s="88">
        <f t="shared" si="68"/>
        <v>-3</v>
      </c>
      <c r="K70" s="88">
        <f t="shared" si="68"/>
        <v>-8.3000000000000007</v>
      </c>
      <c r="L70" s="88">
        <f t="shared" si="68"/>
        <v>-10.1</v>
      </c>
      <c r="M70" s="88">
        <f t="shared" si="68"/>
        <v>-13</v>
      </c>
      <c r="N70" s="88">
        <f t="shared" si="68"/>
        <v>-8.4</v>
      </c>
      <c r="O70" s="88">
        <f t="shared" si="65"/>
        <v>-2.6</v>
      </c>
    </row>
    <row r="71" spans="1:15" ht="12.75" customHeight="1">
      <c r="A71" s="67">
        <v>2020</v>
      </c>
      <c r="B71" s="46"/>
      <c r="C71" s="88">
        <f t="shared" ref="C71:N72" si="69">IF(C52=0," ",ROUND(ROUND(C52,1)*100/ROUND(C51,1)-100,1))</f>
        <v>4.3</v>
      </c>
      <c r="D71" s="88">
        <f t="shared" si="69"/>
        <v>3</v>
      </c>
      <c r="E71" s="88">
        <f t="shared" si="69"/>
        <v>-3.4</v>
      </c>
      <c r="F71" s="88">
        <f t="shared" si="69"/>
        <v>-14.2</v>
      </c>
      <c r="G71" s="88">
        <f t="shared" si="69"/>
        <v>-20.6</v>
      </c>
      <c r="H71" s="88">
        <f t="shared" si="69"/>
        <v>-16.7</v>
      </c>
      <c r="I71" s="88">
        <f t="shared" si="69"/>
        <v>-12.1</v>
      </c>
      <c r="J71" s="88">
        <f t="shared" si="69"/>
        <v>-11.9</v>
      </c>
      <c r="K71" s="88">
        <f t="shared" si="69"/>
        <v>-12.9</v>
      </c>
      <c r="L71" s="88">
        <f t="shared" si="69"/>
        <v>-12</v>
      </c>
      <c r="M71" s="88">
        <f t="shared" si="69"/>
        <v>-13.6</v>
      </c>
      <c r="N71" s="88">
        <f t="shared" si="69"/>
        <v>-11.1</v>
      </c>
      <c r="O71" s="88">
        <f t="shared" si="65"/>
        <v>-10.3</v>
      </c>
    </row>
    <row r="72" spans="1:15" ht="12.75" customHeight="1">
      <c r="A72" s="135">
        <v>2021</v>
      </c>
      <c r="B72" s="46"/>
      <c r="C72" s="88">
        <f t="shared" si="69"/>
        <v>-5.0999999999999996</v>
      </c>
      <c r="D72" s="88" t="str">
        <f t="shared" si="69"/>
        <v xml:space="preserve"> </v>
      </c>
      <c r="E72" s="88" t="str">
        <f t="shared" si="69"/>
        <v xml:space="preserve"> </v>
      </c>
      <c r="F72" s="88" t="str">
        <f t="shared" si="69"/>
        <v xml:space="preserve"> </v>
      </c>
      <c r="G72" s="88" t="str">
        <f t="shared" si="69"/>
        <v xml:space="preserve"> </v>
      </c>
      <c r="H72" s="88" t="str">
        <f t="shared" si="69"/>
        <v xml:space="preserve"> </v>
      </c>
      <c r="I72" s="88" t="str">
        <f t="shared" si="69"/>
        <v xml:space="preserve"> </v>
      </c>
      <c r="J72" s="88" t="str">
        <f t="shared" si="69"/>
        <v xml:space="preserve"> </v>
      </c>
      <c r="K72" s="88" t="str">
        <f t="shared" si="69"/>
        <v xml:space="preserve"> </v>
      </c>
      <c r="L72" s="88" t="str">
        <f t="shared" si="69"/>
        <v xml:space="preserve"> </v>
      </c>
      <c r="M72" s="88" t="str">
        <f t="shared" si="69"/>
        <v xml:space="preserve"> </v>
      </c>
      <c r="N72" s="88" t="str">
        <f t="shared" si="69"/>
        <v xml:space="preserve"> </v>
      </c>
      <c r="O72" s="88" t="str">
        <f t="shared" si="65"/>
        <v xml:space="preserve"> </v>
      </c>
    </row>
    <row r="73" spans="1:15" ht="12.75" customHeight="1"/>
  </sheetData>
  <customSheetViews>
    <customSheetView guid="{14493184-DA4B-400F-B257-6CC69D97FB7C}" showPageBreaks="1" printArea="1" topLeftCell="A13">
      <selection activeCell="J49" sqref="J49"/>
      <pageMargins left="0.78740157480314965" right="0.78740157480314965" top="0.59055118110236227" bottom="0.78740157480314965" header="0.31496062992125984" footer="0.31496062992125984"/>
      <pageSetup paperSize="9" scale="80" orientation="portrait" r:id="rId1"/>
      <headerFooter>
        <oddFooter>&amp;C20</oddFooter>
      </headerFooter>
    </customSheetView>
    <customSheetView guid="{ABE6FC4A-3C4E-4BD6-A100-AF953977054E}" topLeftCell="A14">
      <selection activeCell="H50" sqref="H50"/>
      <pageMargins left="0.78740157480314965" right="0.78740157480314965" top="0.59055118110236227" bottom="0.78740157480314965" header="0.31496062992125984" footer="0.31496062992125984"/>
      <pageSetup paperSize="9" scale="80" orientation="portrait" r:id="rId2"/>
      <headerFooter>
        <oddFooter>&amp;C20</oddFooter>
      </headerFooter>
    </customSheetView>
    <customSheetView guid="{9F831791-35FE-48B9-B51E-7149413B65FB}" topLeftCell="A16">
      <selection activeCell="H49" sqref="H49"/>
      <pageMargins left="0.78740157480314965" right="0.78740157480314965" top="0.59055118110236227" bottom="0.78740157480314965" header="0.31496062992125984" footer="0.31496062992125984"/>
      <pageSetup paperSize="9" scale="80" orientation="portrait" r:id="rId3"/>
      <headerFooter>
        <oddFooter>&amp;C20</oddFooter>
      </headerFooter>
    </customSheetView>
    <customSheetView guid="{F9E9A101-0AED-4E93-9EB5-9B29754FB962}" showPageBreaks="1" printArea="1" topLeftCell="A17">
      <selection activeCell="H49" sqref="H49"/>
      <pageMargins left="0.78740157480314965" right="0.78740157480314965" top="0.59055118110236227" bottom="0.78740157480314965" header="0.31496062992125984" footer="0.31496062992125984"/>
      <pageSetup paperSize="9" scale="80" orientation="portrait" r:id="rId4"/>
      <headerFooter>
        <oddFooter>&amp;C20</oddFooter>
      </headerFooter>
    </customSheetView>
  </customSheetViews>
  <mergeCells count="4">
    <mergeCell ref="A1:O1"/>
    <mergeCell ref="A3:O3"/>
    <mergeCell ref="A5:B10"/>
    <mergeCell ref="O5:O10"/>
  </mergeCells>
  <pageMargins left="0.78740157480314965" right="0.78740157480314965" top="0.59055118110236227" bottom="0.78740157480314965" header="0.31496062992125984" footer="0.31496062992125984"/>
  <pageSetup paperSize="9" scale="80" orientation="portrait" r:id="rId5"/>
  <headerFooter>
    <oddFooter>&amp;C20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K82"/>
  <sheetViews>
    <sheetView zoomScaleNormal="100" workbookViewId="0">
      <selection activeCell="I1" sqref="I1"/>
    </sheetView>
  </sheetViews>
  <sheetFormatPr baseColWidth="10" defaultColWidth="11.42578125" defaultRowHeight="12"/>
  <cols>
    <col min="1" max="1" width="6.7109375" style="71" customWidth="1"/>
    <col min="2" max="2" width="10.28515625" style="71" customWidth="1"/>
    <col min="3" max="4" width="11.5703125" style="71" customWidth="1"/>
    <col min="5" max="8" width="12.140625" style="71" customWidth="1"/>
    <col min="9" max="16384" width="11.42578125" style="71"/>
  </cols>
  <sheetData>
    <row r="1" spans="1:11" ht="12" customHeight="1">
      <c r="A1" s="166" t="s">
        <v>37</v>
      </c>
      <c r="B1" s="166"/>
      <c r="C1" s="166"/>
      <c r="D1" s="166"/>
      <c r="E1" s="166"/>
      <c r="F1" s="166"/>
      <c r="G1" s="166"/>
      <c r="H1" s="166"/>
    </row>
    <row r="2" spans="1:11" ht="10.5" customHeight="1">
      <c r="A2" s="70"/>
      <c r="B2" s="70"/>
      <c r="C2" s="70"/>
      <c r="D2" s="70"/>
      <c r="E2" s="70"/>
      <c r="F2" s="70"/>
      <c r="G2" s="70"/>
      <c r="H2" s="70"/>
    </row>
    <row r="3" spans="1:11" s="70" customFormat="1" ht="12" customHeight="1">
      <c r="A3" s="166" t="s">
        <v>72</v>
      </c>
      <c r="B3" s="166"/>
      <c r="C3" s="166"/>
      <c r="D3" s="166"/>
      <c r="E3" s="166"/>
      <c r="F3" s="166"/>
      <c r="G3" s="166"/>
      <c r="H3" s="166"/>
    </row>
    <row r="4" spans="1:11" s="70" customFormat="1" ht="12" customHeight="1">
      <c r="A4" s="166" t="s">
        <v>38</v>
      </c>
      <c r="B4" s="166"/>
      <c r="C4" s="166"/>
      <c r="D4" s="166"/>
      <c r="E4" s="166"/>
      <c r="F4" s="166"/>
      <c r="G4" s="166"/>
      <c r="H4" s="166"/>
    </row>
    <row r="5" spans="1:11" s="70" customFormat="1" ht="10.5" customHeight="1"/>
    <row r="6" spans="1:11" s="70" customFormat="1" ht="12" customHeight="1">
      <c r="A6" s="167" t="s">
        <v>75</v>
      </c>
      <c r="B6" s="167"/>
      <c r="C6" s="167"/>
      <c r="D6" s="167"/>
      <c r="E6" s="167"/>
      <c r="F6" s="167"/>
      <c r="G6" s="167"/>
      <c r="H6" s="167"/>
    </row>
    <row r="7" spans="1:11" ht="9" customHeight="1"/>
    <row r="8" spans="1:11" ht="14.1" customHeight="1">
      <c r="A8" s="74"/>
      <c r="B8" s="33"/>
      <c r="C8" s="169" t="s">
        <v>39</v>
      </c>
      <c r="D8" s="170"/>
      <c r="E8" s="169" t="s">
        <v>64</v>
      </c>
      <c r="F8" s="171"/>
      <c r="G8" s="171"/>
      <c r="H8" s="171"/>
    </row>
    <row r="9" spans="1:11" ht="14.1" customHeight="1">
      <c r="A9" s="172" t="s">
        <v>40</v>
      </c>
      <c r="B9" s="173"/>
      <c r="C9" s="33"/>
      <c r="D9" s="33" t="s">
        <v>41</v>
      </c>
      <c r="E9" s="34"/>
      <c r="F9" s="33" t="s">
        <v>41</v>
      </c>
      <c r="G9" s="169" t="s">
        <v>42</v>
      </c>
      <c r="H9" s="171"/>
    </row>
    <row r="10" spans="1:11" ht="14.1" customHeight="1">
      <c r="A10" s="72"/>
      <c r="B10" s="73"/>
      <c r="C10" s="73" t="s">
        <v>43</v>
      </c>
      <c r="D10" s="73" t="s">
        <v>44</v>
      </c>
      <c r="E10" s="35" t="s">
        <v>43</v>
      </c>
      <c r="F10" s="73" t="s">
        <v>44</v>
      </c>
      <c r="G10" s="34" t="s">
        <v>65</v>
      </c>
      <c r="H10" s="74" t="s">
        <v>45</v>
      </c>
    </row>
    <row r="11" spans="1:11" ht="14.1" customHeight="1">
      <c r="A11" s="172" t="s">
        <v>46</v>
      </c>
      <c r="B11" s="173"/>
      <c r="C11" s="73" t="s">
        <v>47</v>
      </c>
      <c r="D11" s="73" t="s">
        <v>48</v>
      </c>
      <c r="E11" s="35" t="s">
        <v>47</v>
      </c>
      <c r="F11" s="73" t="s">
        <v>48</v>
      </c>
      <c r="G11" s="35" t="s">
        <v>66</v>
      </c>
      <c r="H11" s="83" t="s">
        <v>49</v>
      </c>
    </row>
    <row r="12" spans="1:11" ht="14.1" customHeight="1">
      <c r="A12" s="36"/>
      <c r="B12" s="37"/>
      <c r="C12" s="37"/>
      <c r="D12" s="37" t="s">
        <v>50</v>
      </c>
      <c r="E12" s="38"/>
      <c r="F12" s="37" t="s">
        <v>50</v>
      </c>
      <c r="G12" s="38"/>
      <c r="H12" s="36"/>
    </row>
    <row r="14" spans="1:11">
      <c r="B14" s="168" t="s">
        <v>51</v>
      </c>
      <c r="C14" s="168"/>
      <c r="D14" s="168"/>
      <c r="E14" s="168"/>
      <c r="F14" s="168"/>
      <c r="G14" s="168"/>
      <c r="H14" s="168"/>
    </row>
    <row r="15" spans="1:11" ht="11.45" customHeight="1"/>
    <row r="16" spans="1:11" s="82" customFormat="1" ht="10.9" customHeight="1">
      <c r="A16" s="55">
        <v>2010</v>
      </c>
      <c r="B16" s="61" t="s">
        <v>52</v>
      </c>
      <c r="C16" s="97">
        <v>93.2</v>
      </c>
      <c r="D16" s="98">
        <v>1.2</v>
      </c>
      <c r="E16" s="97">
        <v>93.8</v>
      </c>
      <c r="F16" s="98">
        <v>1.8</v>
      </c>
      <c r="G16" s="97">
        <v>93.2</v>
      </c>
      <c r="H16" s="101" t="s">
        <v>15</v>
      </c>
      <c r="J16" s="18"/>
      <c r="K16" s="18"/>
    </row>
    <row r="17" spans="1:11" s="82" customFormat="1" ht="10.9" customHeight="1">
      <c r="A17" s="55">
        <v>2011</v>
      </c>
      <c r="B17" s="61" t="s">
        <v>52</v>
      </c>
      <c r="C17" s="97">
        <v>95.1</v>
      </c>
      <c r="D17" s="98">
        <v>2</v>
      </c>
      <c r="E17" s="97">
        <v>95</v>
      </c>
      <c r="F17" s="98">
        <v>1.3</v>
      </c>
      <c r="G17" s="97">
        <v>94.5</v>
      </c>
      <c r="H17" s="101" t="s">
        <v>15</v>
      </c>
      <c r="J17" s="18"/>
      <c r="K17" s="18"/>
    </row>
    <row r="18" spans="1:11" s="82" customFormat="1" ht="10.9" customHeight="1">
      <c r="A18" s="55">
        <v>2012</v>
      </c>
      <c r="B18" s="61" t="s">
        <v>52</v>
      </c>
      <c r="C18" s="97">
        <v>97.2</v>
      </c>
      <c r="D18" s="98">
        <v>2.2000000000000002</v>
      </c>
      <c r="E18" s="97">
        <v>96.2</v>
      </c>
      <c r="F18" s="98">
        <v>1.3</v>
      </c>
      <c r="G18" s="97">
        <v>95.8</v>
      </c>
      <c r="H18" s="101" t="s">
        <v>15</v>
      </c>
      <c r="J18" s="18"/>
      <c r="K18" s="18"/>
    </row>
    <row r="19" spans="1:11" s="82" customFormat="1" ht="10.9" customHeight="1">
      <c r="A19" s="55">
        <v>2013</v>
      </c>
      <c r="B19" s="61" t="s">
        <v>52</v>
      </c>
      <c r="C19" s="97">
        <v>98.6</v>
      </c>
      <c r="D19" s="98">
        <v>1.4</v>
      </c>
      <c r="E19" s="97">
        <v>97.4</v>
      </c>
      <c r="F19" s="98">
        <v>1.2</v>
      </c>
      <c r="G19" s="97">
        <v>97</v>
      </c>
      <c r="H19" s="101" t="s">
        <v>15</v>
      </c>
      <c r="J19" s="18"/>
      <c r="K19" s="18"/>
    </row>
    <row r="20" spans="1:11" s="82" customFormat="1" ht="10.9" customHeight="1">
      <c r="A20" s="55">
        <v>2014</v>
      </c>
      <c r="B20" s="61" t="s">
        <v>52</v>
      </c>
      <c r="C20" s="97">
        <v>99.3</v>
      </c>
      <c r="D20" s="98">
        <v>0.7</v>
      </c>
      <c r="E20" s="97">
        <v>98.6</v>
      </c>
      <c r="F20" s="98">
        <v>1.2</v>
      </c>
      <c r="G20" s="97">
        <v>98.4</v>
      </c>
      <c r="H20" s="101" t="s">
        <v>15</v>
      </c>
      <c r="J20" s="18"/>
      <c r="K20" s="18"/>
    </row>
    <row r="21" spans="1:11" ht="10.9" customHeight="1">
      <c r="A21" s="55">
        <v>2015</v>
      </c>
      <c r="B21" s="61" t="s">
        <v>52</v>
      </c>
      <c r="C21" s="97">
        <v>100</v>
      </c>
      <c r="D21" s="98">
        <v>0.7</v>
      </c>
      <c r="E21" s="97">
        <v>100</v>
      </c>
      <c r="F21" s="98">
        <v>1.4</v>
      </c>
      <c r="G21" s="97">
        <v>100</v>
      </c>
      <c r="H21" s="97">
        <v>100</v>
      </c>
      <c r="J21" s="18"/>
      <c r="K21" s="18"/>
    </row>
    <row r="22" spans="1:11" ht="10.9" customHeight="1">
      <c r="A22" s="30">
        <v>2016</v>
      </c>
      <c r="B22" s="93" t="s">
        <v>52</v>
      </c>
      <c r="C22" s="97">
        <v>100.6</v>
      </c>
      <c r="D22" s="98">
        <v>0.6</v>
      </c>
      <c r="E22" s="97">
        <v>101.6</v>
      </c>
      <c r="F22" s="98">
        <v>1.6</v>
      </c>
      <c r="G22" s="97">
        <v>101.6</v>
      </c>
      <c r="H22" s="97">
        <v>101.6</v>
      </c>
      <c r="J22" s="18"/>
      <c r="K22" s="18"/>
    </row>
    <row r="23" spans="1:11" ht="10.9" customHeight="1">
      <c r="A23" s="30">
        <v>2017</v>
      </c>
      <c r="B23" s="93" t="s">
        <v>52</v>
      </c>
      <c r="C23" s="97">
        <v>102.2</v>
      </c>
      <c r="D23" s="98">
        <v>1.6</v>
      </c>
      <c r="E23" s="97">
        <v>103.2</v>
      </c>
      <c r="F23" s="98">
        <v>1.6</v>
      </c>
      <c r="G23" s="97">
        <v>103.3</v>
      </c>
      <c r="H23" s="97">
        <v>102.8</v>
      </c>
      <c r="J23" s="18"/>
      <c r="K23" s="18"/>
    </row>
    <row r="24" spans="1:11" ht="10.9" customHeight="1">
      <c r="A24" s="30">
        <v>2018</v>
      </c>
      <c r="B24" s="93" t="s">
        <v>52</v>
      </c>
      <c r="C24" s="97">
        <v>104.2</v>
      </c>
      <c r="D24" s="98">
        <v>2</v>
      </c>
      <c r="E24" s="97">
        <v>105.1</v>
      </c>
      <c r="F24" s="98">
        <v>1.8</v>
      </c>
      <c r="G24" s="97">
        <v>105.2</v>
      </c>
      <c r="H24" s="97">
        <v>104.7</v>
      </c>
      <c r="J24" s="18"/>
      <c r="K24" s="18"/>
    </row>
    <row r="25" spans="1:11" ht="10.9" customHeight="1">
      <c r="A25" s="72">
        <v>2019</v>
      </c>
      <c r="B25" s="60" t="s">
        <v>52</v>
      </c>
      <c r="C25" s="97">
        <v>105.8</v>
      </c>
      <c r="D25" s="98">
        <v>1.5</v>
      </c>
      <c r="E25" s="97">
        <v>107</v>
      </c>
      <c r="F25" s="98">
        <v>1.8</v>
      </c>
      <c r="G25" s="97">
        <v>106.9</v>
      </c>
      <c r="H25" s="97">
        <v>107.5</v>
      </c>
      <c r="J25" s="18"/>
      <c r="K25" s="18"/>
    </row>
    <row r="26" spans="1:11" s="132" customFormat="1" ht="10.9" customHeight="1">
      <c r="A26" s="133">
        <v>2020</v>
      </c>
      <c r="B26" s="124" t="s">
        <v>52</v>
      </c>
      <c r="C26" s="97">
        <v>106.3</v>
      </c>
      <c r="D26" s="98">
        <v>0.5</v>
      </c>
      <c r="E26" s="97">
        <v>108.4</v>
      </c>
      <c r="F26" s="98">
        <v>1.3</v>
      </c>
      <c r="G26" s="97">
        <v>108.5</v>
      </c>
      <c r="H26" s="97">
        <v>108.3</v>
      </c>
      <c r="J26" s="18"/>
      <c r="K26" s="18"/>
    </row>
    <row r="27" spans="1:11" s="58" customFormat="1" ht="11.45" customHeight="1">
      <c r="A27" s="72"/>
      <c r="B27" s="60"/>
      <c r="C27" s="100"/>
      <c r="D27" s="109"/>
      <c r="E27" s="99"/>
      <c r="F27" s="99"/>
      <c r="G27" s="100"/>
      <c r="H27" s="99"/>
      <c r="J27" s="59"/>
    </row>
    <row r="28" spans="1:11" ht="10.5" customHeight="1">
      <c r="B28" s="168" t="s">
        <v>0</v>
      </c>
      <c r="C28" s="168"/>
      <c r="D28" s="168"/>
      <c r="E28" s="168"/>
      <c r="F28" s="168"/>
      <c r="G28" s="168"/>
      <c r="H28" s="168"/>
    </row>
    <row r="29" spans="1:11" hidden="1"/>
    <row r="30" spans="1:11" hidden="1">
      <c r="A30" s="71">
        <v>2017</v>
      </c>
      <c r="B30" s="90" t="s">
        <v>53</v>
      </c>
      <c r="C30" s="97">
        <v>100.6</v>
      </c>
      <c r="D30" s="89">
        <v>1.5</v>
      </c>
      <c r="E30" s="97">
        <v>102.4</v>
      </c>
      <c r="F30" s="89">
        <v>1.5</v>
      </c>
      <c r="G30" s="97">
        <v>102.4</v>
      </c>
      <c r="H30" s="97">
        <v>102.4</v>
      </c>
    </row>
    <row r="31" spans="1:11" hidden="1">
      <c r="B31" s="90" t="s">
        <v>54</v>
      </c>
      <c r="C31" s="97">
        <v>101.3</v>
      </c>
      <c r="D31" s="89">
        <v>1.9</v>
      </c>
      <c r="E31" s="97">
        <v>102.7</v>
      </c>
      <c r="F31" s="89">
        <v>1.6</v>
      </c>
      <c r="G31" s="97">
        <v>102.7</v>
      </c>
      <c r="H31" s="97">
        <v>102.4</v>
      </c>
    </row>
    <row r="32" spans="1:11" hidden="1">
      <c r="B32" s="90" t="s">
        <v>3</v>
      </c>
      <c r="C32" s="97">
        <v>101.5</v>
      </c>
      <c r="D32" s="89">
        <v>1.4</v>
      </c>
      <c r="E32" s="97">
        <v>102.8</v>
      </c>
      <c r="F32" s="89">
        <v>1.6</v>
      </c>
      <c r="G32" s="97">
        <v>102.8</v>
      </c>
      <c r="H32" s="97">
        <v>102.4</v>
      </c>
    </row>
    <row r="33" spans="1:10" hidden="1">
      <c r="B33" s="90" t="s">
        <v>4</v>
      </c>
      <c r="C33" s="97">
        <v>102</v>
      </c>
      <c r="D33" s="89">
        <v>1.8</v>
      </c>
      <c r="E33" s="97">
        <v>102.9</v>
      </c>
      <c r="F33" s="89">
        <v>1.6</v>
      </c>
      <c r="G33" s="97">
        <v>103</v>
      </c>
      <c r="H33" s="97">
        <v>102.7</v>
      </c>
    </row>
    <row r="34" spans="1:10" hidden="1">
      <c r="B34" s="90" t="s">
        <v>5</v>
      </c>
      <c r="C34" s="97">
        <v>102</v>
      </c>
      <c r="D34" s="89">
        <v>1.3</v>
      </c>
      <c r="E34" s="97">
        <v>103.1</v>
      </c>
      <c r="F34" s="89">
        <v>1.7</v>
      </c>
      <c r="G34" s="97">
        <v>103.2</v>
      </c>
      <c r="H34" s="97">
        <v>102.7</v>
      </c>
    </row>
    <row r="35" spans="1:10" hidden="1">
      <c r="B35" s="90" t="s">
        <v>6</v>
      </c>
      <c r="C35" s="97">
        <v>102.3</v>
      </c>
      <c r="D35" s="89">
        <v>1.5</v>
      </c>
      <c r="E35" s="97">
        <v>103.2</v>
      </c>
      <c r="F35" s="89">
        <v>1.7</v>
      </c>
      <c r="G35" s="97">
        <v>103.3</v>
      </c>
      <c r="H35" s="97">
        <v>102.8</v>
      </c>
    </row>
    <row r="36" spans="1:10" hidden="1">
      <c r="B36" s="90" t="s">
        <v>7</v>
      </c>
      <c r="C36" s="97">
        <v>102.7</v>
      </c>
      <c r="D36" s="89">
        <v>1.5</v>
      </c>
      <c r="E36" s="97">
        <v>103.3</v>
      </c>
      <c r="F36" s="89">
        <v>1.6</v>
      </c>
      <c r="G36" s="97">
        <v>103.4</v>
      </c>
      <c r="H36" s="97">
        <v>102.9</v>
      </c>
    </row>
    <row r="37" spans="1:10" hidden="1">
      <c r="B37" s="64" t="s">
        <v>55</v>
      </c>
      <c r="C37" s="97">
        <v>102.9</v>
      </c>
      <c r="D37" s="89">
        <v>1.7</v>
      </c>
      <c r="E37" s="97">
        <v>103.4</v>
      </c>
      <c r="F37" s="89">
        <v>1.7</v>
      </c>
      <c r="G37" s="97">
        <v>103.5</v>
      </c>
      <c r="H37" s="97">
        <v>102.9</v>
      </c>
    </row>
    <row r="38" spans="1:10" hidden="1">
      <c r="B38" s="90" t="s">
        <v>56</v>
      </c>
      <c r="C38" s="97">
        <v>102.9</v>
      </c>
      <c r="D38" s="89">
        <v>1.7</v>
      </c>
      <c r="E38" s="97">
        <v>103.5</v>
      </c>
      <c r="F38" s="89">
        <v>1.6</v>
      </c>
      <c r="G38" s="97">
        <v>103.6</v>
      </c>
      <c r="H38" s="97">
        <v>103</v>
      </c>
    </row>
    <row r="39" spans="1:10" hidden="1">
      <c r="A39" s="30"/>
      <c r="B39" s="90" t="s">
        <v>57</v>
      </c>
      <c r="C39" s="97">
        <v>102.8</v>
      </c>
      <c r="D39" s="89">
        <v>1.4</v>
      </c>
      <c r="E39" s="97">
        <v>103.7</v>
      </c>
      <c r="F39" s="89">
        <v>1.6</v>
      </c>
      <c r="G39" s="97">
        <v>103.8</v>
      </c>
      <c r="H39" s="97">
        <v>103.1</v>
      </c>
    </row>
    <row r="40" spans="1:10" hidden="1">
      <c r="B40" s="90" t="s">
        <v>58</v>
      </c>
      <c r="C40" s="97">
        <v>102.4</v>
      </c>
      <c r="D40" s="89">
        <v>1.7</v>
      </c>
      <c r="E40" s="97">
        <v>103.8</v>
      </c>
      <c r="F40" s="89">
        <v>1.6</v>
      </c>
      <c r="G40" s="97">
        <v>103.9</v>
      </c>
      <c r="H40" s="97">
        <v>103.1</v>
      </c>
    </row>
    <row r="41" spans="1:10" hidden="1">
      <c r="B41" s="90" t="s">
        <v>59</v>
      </c>
      <c r="C41" s="97">
        <v>102.9</v>
      </c>
      <c r="D41" s="89">
        <v>1.6</v>
      </c>
      <c r="E41" s="97">
        <v>103.9</v>
      </c>
      <c r="F41" s="89">
        <v>1.7</v>
      </c>
      <c r="G41" s="97">
        <v>104</v>
      </c>
      <c r="H41" s="97">
        <v>103.1</v>
      </c>
    </row>
    <row r="42" spans="1:10" s="58" customFormat="1" ht="11.45" customHeight="1">
      <c r="A42" s="142"/>
      <c r="B42" s="60"/>
      <c r="C42" s="100"/>
      <c r="D42" s="109"/>
      <c r="E42" s="99"/>
      <c r="F42" s="99"/>
      <c r="G42" s="100"/>
      <c r="H42" s="99"/>
      <c r="J42" s="59"/>
    </row>
    <row r="43" spans="1:10" ht="10.9" customHeight="1">
      <c r="A43" s="71">
        <v>2018</v>
      </c>
      <c r="B43" s="90" t="s">
        <v>53</v>
      </c>
      <c r="C43" s="97">
        <v>102.2</v>
      </c>
      <c r="D43" s="89">
        <v>1.6</v>
      </c>
      <c r="E43" s="97">
        <v>104.4</v>
      </c>
      <c r="F43" s="89">
        <v>2</v>
      </c>
      <c r="G43" s="97">
        <v>104.4</v>
      </c>
      <c r="H43" s="97">
        <v>104.1</v>
      </c>
    </row>
    <row r="44" spans="1:10" ht="10.9" customHeight="1">
      <c r="B44" s="90" t="s">
        <v>54</v>
      </c>
      <c r="C44" s="97">
        <v>102.7</v>
      </c>
      <c r="D44" s="89">
        <v>1.4</v>
      </c>
      <c r="E44" s="97">
        <v>104.5</v>
      </c>
      <c r="F44" s="89">
        <v>1.8</v>
      </c>
      <c r="G44" s="97">
        <v>104.5</v>
      </c>
      <c r="H44" s="97">
        <v>104.1</v>
      </c>
    </row>
    <row r="45" spans="1:10" ht="10.9" customHeight="1">
      <c r="B45" s="90" t="s">
        <v>3</v>
      </c>
      <c r="C45" s="97">
        <v>103.3</v>
      </c>
      <c r="D45" s="89">
        <v>1.8</v>
      </c>
      <c r="E45" s="97">
        <v>104.6</v>
      </c>
      <c r="F45" s="89">
        <v>1.8</v>
      </c>
      <c r="G45" s="97">
        <v>104.7</v>
      </c>
      <c r="H45" s="97">
        <v>104.1</v>
      </c>
    </row>
    <row r="46" spans="1:10" ht="10.9" customHeight="1">
      <c r="B46" s="90" t="s">
        <v>4</v>
      </c>
      <c r="C46" s="97">
        <v>103.5</v>
      </c>
      <c r="D46" s="89">
        <v>1.5</v>
      </c>
      <c r="E46" s="97">
        <v>104.8</v>
      </c>
      <c r="F46" s="89">
        <v>1.8</v>
      </c>
      <c r="G46" s="97">
        <v>104.9</v>
      </c>
      <c r="H46" s="97">
        <v>104.3</v>
      </c>
    </row>
    <row r="47" spans="1:10" ht="10.9" customHeight="1">
      <c r="B47" s="90" t="s">
        <v>5</v>
      </c>
      <c r="C47" s="97">
        <v>104.2</v>
      </c>
      <c r="D47" s="89">
        <v>2.2000000000000002</v>
      </c>
      <c r="E47" s="97">
        <v>104.9</v>
      </c>
      <c r="F47" s="89">
        <v>1.7</v>
      </c>
      <c r="G47" s="97">
        <v>105</v>
      </c>
      <c r="H47" s="97">
        <v>104.3</v>
      </c>
    </row>
    <row r="48" spans="1:10" ht="10.9" customHeight="1">
      <c r="B48" s="90" t="s">
        <v>6</v>
      </c>
      <c r="C48" s="97">
        <v>104.4</v>
      </c>
      <c r="D48" s="89">
        <v>2.1</v>
      </c>
      <c r="E48" s="97">
        <v>105</v>
      </c>
      <c r="F48" s="89">
        <v>1.7</v>
      </c>
      <c r="G48" s="97">
        <v>105.1</v>
      </c>
      <c r="H48" s="97">
        <v>104.6</v>
      </c>
    </row>
    <row r="49" spans="1:8" ht="10.9" customHeight="1">
      <c r="B49" s="90" t="s">
        <v>7</v>
      </c>
      <c r="C49" s="97">
        <v>104.8</v>
      </c>
      <c r="D49" s="89">
        <v>2</v>
      </c>
      <c r="E49" s="97">
        <v>105.2</v>
      </c>
      <c r="F49" s="89">
        <v>1.8</v>
      </c>
      <c r="G49" s="97">
        <v>105.3</v>
      </c>
      <c r="H49" s="97">
        <v>104.9</v>
      </c>
    </row>
    <row r="50" spans="1:8" ht="10.9" customHeight="1">
      <c r="B50" s="64" t="s">
        <v>55</v>
      </c>
      <c r="C50" s="97">
        <v>105</v>
      </c>
      <c r="D50" s="89">
        <v>2</v>
      </c>
      <c r="E50" s="97">
        <v>105.4</v>
      </c>
      <c r="F50" s="89">
        <v>1.9</v>
      </c>
      <c r="G50" s="97">
        <v>105.5</v>
      </c>
      <c r="H50" s="97">
        <v>104.9</v>
      </c>
    </row>
    <row r="51" spans="1:8" ht="10.9" customHeight="1">
      <c r="B51" s="90" t="s">
        <v>56</v>
      </c>
      <c r="C51" s="97">
        <v>105.3</v>
      </c>
      <c r="D51" s="89">
        <v>2.2999999999999998</v>
      </c>
      <c r="E51" s="97">
        <v>105.4</v>
      </c>
      <c r="F51" s="89">
        <v>1.8</v>
      </c>
      <c r="G51" s="97">
        <v>105.4</v>
      </c>
      <c r="H51" s="97">
        <v>104.9</v>
      </c>
    </row>
    <row r="52" spans="1:8" ht="10.9" customHeight="1">
      <c r="A52" s="30"/>
      <c r="B52" s="90" t="s">
        <v>57</v>
      </c>
      <c r="C52" s="97">
        <v>105.6</v>
      </c>
      <c r="D52" s="89">
        <v>2.7</v>
      </c>
      <c r="E52" s="97">
        <v>105.6</v>
      </c>
      <c r="F52" s="89">
        <v>1.8</v>
      </c>
      <c r="G52" s="97">
        <v>105.6</v>
      </c>
      <c r="H52" s="97">
        <v>105.3</v>
      </c>
    </row>
    <row r="53" spans="1:8" ht="10.9" customHeight="1">
      <c r="B53" s="90" t="s">
        <v>58</v>
      </c>
      <c r="C53" s="97">
        <v>104.9</v>
      </c>
      <c r="D53" s="89">
        <v>2.4</v>
      </c>
      <c r="E53" s="97">
        <v>105.7</v>
      </c>
      <c r="F53" s="89">
        <v>1.8</v>
      </c>
      <c r="G53" s="97">
        <v>105.8</v>
      </c>
      <c r="H53" s="97">
        <v>105.3</v>
      </c>
    </row>
    <row r="54" spans="1:8" ht="10.9" customHeight="1">
      <c r="B54" s="90" t="s">
        <v>59</v>
      </c>
      <c r="C54" s="97">
        <v>104.9</v>
      </c>
      <c r="D54" s="89">
        <v>1.9</v>
      </c>
      <c r="E54" s="97">
        <v>105.8</v>
      </c>
      <c r="F54" s="89">
        <v>1.8</v>
      </c>
      <c r="G54" s="97">
        <v>105.9</v>
      </c>
      <c r="H54" s="97">
        <v>105.3</v>
      </c>
    </row>
    <row r="55" spans="1:8" ht="7.9" customHeight="1">
      <c r="B55" s="91"/>
      <c r="C55" s="97"/>
      <c r="D55" s="89"/>
      <c r="E55" s="97"/>
      <c r="F55" s="89"/>
      <c r="G55" s="97"/>
      <c r="H55" s="97"/>
    </row>
    <row r="56" spans="1:8" ht="10.9" customHeight="1">
      <c r="A56" s="71">
        <v>2019</v>
      </c>
      <c r="B56" s="90" t="s">
        <v>53</v>
      </c>
      <c r="C56" s="97">
        <v>103.9</v>
      </c>
      <c r="D56" s="89">
        <v>1.7</v>
      </c>
      <c r="E56" s="97">
        <v>106.3</v>
      </c>
      <c r="F56" s="89">
        <v>1.8</v>
      </c>
      <c r="G56" s="97">
        <v>106.2</v>
      </c>
      <c r="H56" s="97">
        <v>107</v>
      </c>
    </row>
    <row r="57" spans="1:8" ht="10.9" customHeight="1">
      <c r="B57" s="90" t="s">
        <v>54</v>
      </c>
      <c r="C57" s="97">
        <v>104.4</v>
      </c>
      <c r="D57" s="89">
        <v>1.7</v>
      </c>
      <c r="E57" s="97">
        <v>106.4</v>
      </c>
      <c r="F57" s="89">
        <v>1.8</v>
      </c>
      <c r="G57" s="97">
        <v>106.3</v>
      </c>
      <c r="H57" s="97">
        <v>107</v>
      </c>
    </row>
    <row r="58" spans="1:8" ht="10.9" customHeight="1">
      <c r="B58" s="64" t="s">
        <v>3</v>
      </c>
      <c r="C58" s="97">
        <v>104.9</v>
      </c>
      <c r="D58" s="89">
        <v>1.5</v>
      </c>
      <c r="E58" s="97">
        <v>106.5</v>
      </c>
      <c r="F58" s="89">
        <v>1.8</v>
      </c>
      <c r="G58" s="97">
        <v>106.4</v>
      </c>
      <c r="H58" s="97">
        <v>107</v>
      </c>
    </row>
    <row r="59" spans="1:8" ht="10.9" customHeight="1">
      <c r="B59" s="90" t="s">
        <v>4</v>
      </c>
      <c r="C59" s="97">
        <v>105.8</v>
      </c>
      <c r="D59" s="89">
        <v>2.2000000000000002</v>
      </c>
      <c r="E59" s="97">
        <v>106.7</v>
      </c>
      <c r="F59" s="89">
        <v>1.8</v>
      </c>
      <c r="G59" s="97">
        <v>106.6</v>
      </c>
      <c r="H59" s="97">
        <v>107.3</v>
      </c>
    </row>
    <row r="60" spans="1:8" ht="10.9" customHeight="1">
      <c r="B60" s="64" t="s">
        <v>5</v>
      </c>
      <c r="C60" s="97">
        <v>105.9</v>
      </c>
      <c r="D60" s="89">
        <v>1.6</v>
      </c>
      <c r="E60" s="97">
        <v>106.8</v>
      </c>
      <c r="F60" s="89">
        <v>1.8</v>
      </c>
      <c r="G60" s="97">
        <v>106.7</v>
      </c>
      <c r="H60" s="97">
        <v>107.3</v>
      </c>
    </row>
    <row r="61" spans="1:8" ht="10.9" customHeight="1">
      <c r="B61" s="64" t="s">
        <v>6</v>
      </c>
      <c r="C61" s="97">
        <v>106.3</v>
      </c>
      <c r="D61" s="89">
        <v>1.8</v>
      </c>
      <c r="E61" s="97">
        <v>106.9</v>
      </c>
      <c r="F61" s="89">
        <v>1.8</v>
      </c>
      <c r="G61" s="97">
        <v>106.7</v>
      </c>
      <c r="H61" s="97">
        <v>107.5</v>
      </c>
    </row>
    <row r="62" spans="1:8" ht="10.9" customHeight="1">
      <c r="B62" s="64" t="s">
        <v>7</v>
      </c>
      <c r="C62" s="97">
        <v>106.6</v>
      </c>
      <c r="D62" s="89">
        <v>1.7</v>
      </c>
      <c r="E62" s="97">
        <v>107</v>
      </c>
      <c r="F62" s="89">
        <v>1.7</v>
      </c>
      <c r="G62" s="97">
        <v>106.9</v>
      </c>
      <c r="H62" s="97">
        <v>107.8</v>
      </c>
    </row>
    <row r="63" spans="1:8" ht="10.9" customHeight="1">
      <c r="B63" s="64" t="s">
        <v>55</v>
      </c>
      <c r="C63" s="97">
        <v>106.5</v>
      </c>
      <c r="D63" s="89">
        <v>1.4</v>
      </c>
      <c r="E63" s="97">
        <v>107.1</v>
      </c>
      <c r="F63" s="89">
        <v>1.6</v>
      </c>
      <c r="G63" s="97">
        <v>106.9</v>
      </c>
      <c r="H63" s="97">
        <v>107.8</v>
      </c>
    </row>
    <row r="64" spans="1:8" ht="10.9" customHeight="1">
      <c r="B64" s="64" t="s">
        <v>56</v>
      </c>
      <c r="C64" s="97">
        <v>106.5</v>
      </c>
      <c r="D64" s="89">
        <v>1.1000000000000001</v>
      </c>
      <c r="E64" s="97">
        <v>107.2</v>
      </c>
      <c r="F64" s="89">
        <v>1.7</v>
      </c>
      <c r="G64" s="97">
        <v>107</v>
      </c>
      <c r="H64" s="97">
        <v>107.9</v>
      </c>
    </row>
    <row r="65" spans="1:8" ht="10.9" customHeight="1">
      <c r="B65" s="64" t="s">
        <v>57</v>
      </c>
      <c r="C65" s="97">
        <v>106.6</v>
      </c>
      <c r="D65" s="89">
        <v>0.9</v>
      </c>
      <c r="E65" s="97">
        <v>107.5</v>
      </c>
      <c r="F65" s="89">
        <v>1.8</v>
      </c>
      <c r="G65" s="97">
        <v>107.4</v>
      </c>
      <c r="H65" s="97">
        <v>107.9</v>
      </c>
    </row>
    <row r="66" spans="1:8" ht="10.9" customHeight="1">
      <c r="B66" s="64" t="s">
        <v>58</v>
      </c>
      <c r="C66" s="97">
        <v>105.8</v>
      </c>
      <c r="D66" s="89">
        <v>0.9</v>
      </c>
      <c r="E66" s="97">
        <v>107.5</v>
      </c>
      <c r="F66" s="89">
        <v>1.7</v>
      </c>
      <c r="G66" s="97">
        <v>107.5</v>
      </c>
      <c r="H66" s="97">
        <v>107.9</v>
      </c>
    </row>
    <row r="67" spans="1:8" ht="10.9" customHeight="1">
      <c r="B67" s="64" t="s">
        <v>59</v>
      </c>
      <c r="C67" s="97">
        <v>106.3</v>
      </c>
      <c r="D67" s="89">
        <v>1.3</v>
      </c>
      <c r="E67" s="97">
        <v>107.6</v>
      </c>
      <c r="F67" s="89">
        <v>1.7</v>
      </c>
      <c r="G67" s="97">
        <v>107.6</v>
      </c>
      <c r="H67" s="97">
        <v>108</v>
      </c>
    </row>
    <row r="68" spans="1:8" ht="7.9" customHeight="1">
      <c r="C68" s="92"/>
      <c r="D68" s="89"/>
      <c r="E68" s="92"/>
      <c r="F68" s="89"/>
      <c r="G68" s="92"/>
      <c r="H68" s="92"/>
    </row>
    <row r="69" spans="1:8" ht="10.9" customHeight="1">
      <c r="A69" s="71">
        <v>2020</v>
      </c>
      <c r="B69" s="90" t="s">
        <v>53</v>
      </c>
      <c r="C69" s="97">
        <v>105.5</v>
      </c>
      <c r="D69" s="89">
        <v>1.5</v>
      </c>
      <c r="E69" s="97">
        <v>107.9</v>
      </c>
      <c r="F69" s="89">
        <v>1.5</v>
      </c>
      <c r="G69" s="97">
        <v>107.8</v>
      </c>
      <c r="H69" s="97">
        <v>108.2</v>
      </c>
    </row>
    <row r="70" spans="1:8" s="79" customFormat="1" ht="10.9" customHeight="1">
      <c r="B70" s="90" t="s">
        <v>54</v>
      </c>
      <c r="C70" s="97">
        <v>106.2</v>
      </c>
      <c r="D70" s="89">
        <v>1.7</v>
      </c>
      <c r="E70" s="97">
        <v>108</v>
      </c>
      <c r="F70" s="89">
        <v>1.5</v>
      </c>
      <c r="G70" s="97">
        <v>108</v>
      </c>
      <c r="H70" s="97">
        <v>108.3</v>
      </c>
    </row>
    <row r="71" spans="1:8" s="80" customFormat="1" ht="10.9" customHeight="1">
      <c r="B71" s="64" t="s">
        <v>3</v>
      </c>
      <c r="C71" s="97">
        <v>106.2</v>
      </c>
      <c r="D71" s="89">
        <v>1.2</v>
      </c>
      <c r="E71" s="97">
        <v>108.1</v>
      </c>
      <c r="F71" s="89">
        <v>1.5</v>
      </c>
      <c r="G71" s="97">
        <v>108.1</v>
      </c>
      <c r="H71" s="97">
        <v>108.3</v>
      </c>
    </row>
    <row r="72" spans="1:8" s="81" customFormat="1" ht="10.9" customHeight="1">
      <c r="B72" s="90" t="s">
        <v>4</v>
      </c>
      <c r="C72" s="97">
        <v>106.7</v>
      </c>
      <c r="D72" s="89">
        <v>0.9</v>
      </c>
      <c r="E72" s="97">
        <v>108.3</v>
      </c>
      <c r="F72" s="89">
        <v>1.5</v>
      </c>
      <c r="G72" s="97">
        <v>108.2</v>
      </c>
      <c r="H72" s="97">
        <v>108.6</v>
      </c>
    </row>
    <row r="73" spans="1:8" s="102" customFormat="1" ht="10.9" customHeight="1">
      <c r="B73" s="64" t="s">
        <v>5</v>
      </c>
      <c r="C73" s="97">
        <v>106.5</v>
      </c>
      <c r="D73" s="89">
        <v>0.6</v>
      </c>
      <c r="E73" s="97">
        <v>108.3</v>
      </c>
      <c r="F73" s="89">
        <v>1.4</v>
      </c>
      <c r="G73" s="97">
        <v>108.3</v>
      </c>
      <c r="H73" s="97">
        <v>108.6</v>
      </c>
    </row>
    <row r="74" spans="1:8" s="107" customFormat="1" ht="10.9" customHeight="1">
      <c r="B74" s="64" t="s">
        <v>6</v>
      </c>
      <c r="C74" s="97">
        <v>107.1</v>
      </c>
      <c r="D74" s="89">
        <v>0.8</v>
      </c>
      <c r="E74" s="97">
        <v>108.4</v>
      </c>
      <c r="F74" s="89">
        <v>1.4</v>
      </c>
      <c r="G74" s="97">
        <v>108.4</v>
      </c>
      <c r="H74" s="97">
        <v>108.7</v>
      </c>
    </row>
    <row r="75" spans="1:8" s="111" customFormat="1" ht="10.9" customHeight="1">
      <c r="B75" s="64" t="s">
        <v>7</v>
      </c>
      <c r="C75" s="97">
        <v>106.6</v>
      </c>
      <c r="D75" s="89">
        <v>0</v>
      </c>
      <c r="E75" s="97">
        <v>108.5</v>
      </c>
      <c r="F75" s="89">
        <v>1.4</v>
      </c>
      <c r="G75" s="97">
        <v>108.5</v>
      </c>
      <c r="H75" s="97">
        <v>108.2</v>
      </c>
    </row>
    <row r="76" spans="1:8" s="113" customFormat="1" ht="10.9" customHeight="1">
      <c r="B76" s="64" t="s">
        <v>55</v>
      </c>
      <c r="C76" s="97">
        <v>106.6</v>
      </c>
      <c r="D76" s="89">
        <v>0.1</v>
      </c>
      <c r="E76" s="97">
        <v>108.5</v>
      </c>
      <c r="F76" s="89">
        <v>1.3</v>
      </c>
      <c r="G76" s="97">
        <v>108.6</v>
      </c>
      <c r="H76" s="97">
        <v>108.1</v>
      </c>
    </row>
    <row r="77" spans="1:8" s="129" customFormat="1" ht="10.9" customHeight="1">
      <c r="B77" s="64" t="s">
        <v>56</v>
      </c>
      <c r="C77" s="97">
        <v>106.3</v>
      </c>
      <c r="D77" s="89">
        <v>-0.2</v>
      </c>
      <c r="E77" s="97">
        <v>108.6</v>
      </c>
      <c r="F77" s="89">
        <v>1.3</v>
      </c>
      <c r="G77" s="97">
        <v>108.7</v>
      </c>
      <c r="H77" s="97">
        <v>108.1</v>
      </c>
    </row>
    <row r="78" spans="1:8" s="130" customFormat="1" ht="10.9" customHeight="1">
      <c r="B78" s="64" t="s">
        <v>57</v>
      </c>
      <c r="C78" s="97">
        <v>106.5</v>
      </c>
      <c r="D78" s="89">
        <v>-0.1</v>
      </c>
      <c r="E78" s="97">
        <v>108.7</v>
      </c>
      <c r="F78" s="89">
        <v>1.1000000000000001</v>
      </c>
      <c r="G78" s="97">
        <v>108.9</v>
      </c>
      <c r="H78" s="97">
        <v>108.2</v>
      </c>
    </row>
    <row r="79" spans="1:8" s="131" customFormat="1" ht="10.9" customHeight="1">
      <c r="B79" s="64" t="s">
        <v>58</v>
      </c>
      <c r="C79" s="97">
        <v>105.6</v>
      </c>
      <c r="D79" s="89">
        <v>-0.2</v>
      </c>
      <c r="E79" s="97">
        <v>108.8</v>
      </c>
      <c r="F79" s="89">
        <v>1.2</v>
      </c>
      <c r="G79" s="97">
        <v>108.9</v>
      </c>
      <c r="H79" s="97">
        <v>108.2</v>
      </c>
    </row>
    <row r="80" spans="1:8" s="132" customFormat="1" ht="10.9" customHeight="1">
      <c r="B80" s="64" t="s">
        <v>59</v>
      </c>
      <c r="C80" s="97">
        <v>106</v>
      </c>
      <c r="D80" s="89">
        <v>-0.3</v>
      </c>
      <c r="E80" s="97">
        <v>108.8</v>
      </c>
      <c r="F80" s="89">
        <v>1.1000000000000001</v>
      </c>
      <c r="G80" s="97">
        <v>109</v>
      </c>
      <c r="H80" s="97">
        <v>108.3</v>
      </c>
    </row>
    <row r="81" spans="1:8" s="136" customFormat="1" ht="7.9" customHeight="1">
      <c r="C81" s="92"/>
      <c r="D81" s="89"/>
      <c r="E81" s="92"/>
      <c r="F81" s="89"/>
      <c r="G81" s="92"/>
      <c r="H81" s="92"/>
    </row>
    <row r="82" spans="1:8" s="136" customFormat="1" ht="10.9" customHeight="1">
      <c r="A82" s="136">
        <v>2021</v>
      </c>
      <c r="B82" s="90" t="s">
        <v>53</v>
      </c>
      <c r="C82" s="97">
        <v>107</v>
      </c>
      <c r="D82" s="89">
        <v>1.4</v>
      </c>
      <c r="E82" s="97">
        <v>109.4</v>
      </c>
      <c r="F82" s="89">
        <v>1.4</v>
      </c>
      <c r="G82" s="97">
        <v>109.2</v>
      </c>
      <c r="H82" s="97">
        <v>110.4</v>
      </c>
    </row>
  </sheetData>
  <customSheetViews>
    <customSheetView guid="{14493184-DA4B-400F-B257-6CC69D97FB7C}" showPageBreaks="1" printArea="1">
      <selection activeCell="H74" sqref="H74"/>
      <pageMargins left="0.78740157480314965" right="0.78740157480314965" top="0.59055118110236227" bottom="0.78740157480314965" header="0.31496062992125984" footer="0.31496062992125984"/>
      <pageSetup paperSize="9" scale="75" orientation="portrait" r:id="rId1"/>
      <headerFooter>
        <oddFooter>&amp;C21</oddFooter>
      </headerFooter>
    </customSheetView>
    <customSheetView guid="{ABE6FC4A-3C4E-4BD6-A100-AF953977054E}" showPageBreaks="1" printArea="1">
      <selection activeCell="H72" sqref="H72"/>
      <pageMargins left="0.78740157480314965" right="0.78740157480314965" top="0.59055118110236227" bottom="0.78740157480314965" header="0.31496062992125984" footer="0.31496062992125984"/>
      <pageSetup paperSize="9" scale="75" orientation="portrait" r:id="rId2"/>
      <headerFooter>
        <oddFooter>&amp;C21</oddFooter>
      </headerFooter>
    </customSheetView>
    <customSheetView guid="{9F831791-35FE-48B9-B51E-7149413B65FB}" topLeftCell="A13">
      <selection activeCell="N62" sqref="N62"/>
      <pageMargins left="0.78740157480314965" right="0.78740157480314965" top="0.59055118110236227" bottom="0.78740157480314965" header="0.31496062992125984" footer="0.31496062992125984"/>
      <pageSetup paperSize="9" scale="80" orientation="portrait" r:id="rId3"/>
      <headerFooter>
        <oddFooter>&amp;C21</oddFooter>
      </headerFooter>
    </customSheetView>
    <customSheetView guid="{F9E9A101-0AED-4E93-9EB5-9B29754FB962}" showPageBreaks="1" printArea="1">
      <selection sqref="A1:H73"/>
      <pageMargins left="0.78740157480314965" right="0.78740157480314965" top="0.59055118110236227" bottom="0.78740157480314965" header="0.31496062992125984" footer="0.31496062992125984"/>
      <pageSetup paperSize="9" scale="75" orientation="portrait" r:id="rId4"/>
      <headerFooter>
        <oddFooter>&amp;C21</oddFooter>
      </headerFooter>
    </customSheetView>
  </customSheetViews>
  <mergeCells count="11">
    <mergeCell ref="A1:H1"/>
    <mergeCell ref="A3:H3"/>
    <mergeCell ref="A4:H4"/>
    <mergeCell ref="A6:H6"/>
    <mergeCell ref="B28:H28"/>
    <mergeCell ref="C8:D8"/>
    <mergeCell ref="E8:H8"/>
    <mergeCell ref="A9:B9"/>
    <mergeCell ref="G9:H9"/>
    <mergeCell ref="A11:B11"/>
    <mergeCell ref="B14:H14"/>
  </mergeCells>
  <pageMargins left="0.78740157480314965" right="0.78740157480314965" top="0.59055118110236227" bottom="0.78740157480314965" header="0.31496062992125984" footer="0.31496062992125984"/>
  <pageSetup paperSize="9" scale="84" orientation="portrait" r:id="rId5"/>
  <headerFooter>
    <oddFooter>&amp;C21</oddFooter>
  </headerFooter>
  <drawing r:id="rId6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K82"/>
  <sheetViews>
    <sheetView topLeftCell="A44" workbookViewId="0">
      <selection activeCell="B75" sqref="B75"/>
    </sheetView>
  </sheetViews>
  <sheetFormatPr baseColWidth="10" defaultColWidth="11.42578125" defaultRowHeight="12"/>
  <cols>
    <col min="1" max="1" width="6.7109375" style="114" customWidth="1"/>
    <col min="2" max="2" width="10.28515625" style="114" customWidth="1"/>
    <col min="3" max="4" width="11.5703125" style="114" customWidth="1"/>
    <col min="5" max="8" width="12.140625" style="114" customWidth="1"/>
    <col min="9" max="16384" width="11.42578125" style="114"/>
  </cols>
  <sheetData>
    <row r="1" spans="1:11" ht="12" customHeight="1">
      <c r="A1" s="166" t="s">
        <v>37</v>
      </c>
      <c r="B1" s="166"/>
      <c r="C1" s="166"/>
      <c r="D1" s="166"/>
      <c r="E1" s="166"/>
      <c r="F1" s="166"/>
      <c r="G1" s="166"/>
      <c r="H1" s="166"/>
    </row>
    <row r="2" spans="1:11" ht="10.5" customHeight="1">
      <c r="A2" s="112"/>
      <c r="B2" s="112"/>
      <c r="C2" s="112"/>
      <c r="D2" s="112"/>
      <c r="E2" s="112"/>
      <c r="F2" s="112"/>
      <c r="G2" s="112"/>
      <c r="H2" s="112"/>
    </row>
    <row r="3" spans="1:11" s="112" customFormat="1" ht="12" customHeight="1">
      <c r="A3" s="166" t="s">
        <v>72</v>
      </c>
      <c r="B3" s="166"/>
      <c r="C3" s="166"/>
      <c r="D3" s="166"/>
      <c r="E3" s="166"/>
      <c r="F3" s="166"/>
      <c r="G3" s="166"/>
      <c r="H3" s="166"/>
    </row>
    <row r="4" spans="1:11" s="112" customFormat="1" ht="12" customHeight="1">
      <c r="A4" s="166" t="s">
        <v>38</v>
      </c>
      <c r="B4" s="166"/>
      <c r="C4" s="166"/>
      <c r="D4" s="166"/>
      <c r="E4" s="166"/>
      <c r="F4" s="166"/>
      <c r="G4" s="166"/>
      <c r="H4" s="166"/>
    </row>
    <row r="5" spans="1:11" s="112" customFormat="1" ht="10.5" customHeight="1"/>
    <row r="6" spans="1:11" s="112" customFormat="1" ht="12" customHeight="1">
      <c r="A6" s="167" t="s">
        <v>75</v>
      </c>
      <c r="B6" s="167"/>
      <c r="C6" s="167"/>
      <c r="D6" s="167"/>
      <c r="E6" s="167"/>
      <c r="F6" s="167"/>
      <c r="G6" s="167"/>
      <c r="H6" s="167"/>
    </row>
    <row r="7" spans="1:11" ht="9" customHeight="1"/>
    <row r="8" spans="1:11" ht="14.1" customHeight="1">
      <c r="A8" s="115"/>
      <c r="B8" s="116"/>
      <c r="C8" s="174" t="s">
        <v>39</v>
      </c>
      <c r="D8" s="175"/>
      <c r="E8" s="174" t="s">
        <v>64</v>
      </c>
      <c r="F8" s="176"/>
      <c r="G8" s="176"/>
      <c r="H8" s="176"/>
    </row>
    <row r="9" spans="1:11" ht="14.1" customHeight="1">
      <c r="A9" s="177" t="s">
        <v>40</v>
      </c>
      <c r="B9" s="178"/>
      <c r="C9" s="116"/>
      <c r="D9" s="116" t="s">
        <v>41</v>
      </c>
      <c r="E9" s="117"/>
      <c r="F9" s="116" t="s">
        <v>41</v>
      </c>
      <c r="G9" s="174" t="s">
        <v>42</v>
      </c>
      <c r="H9" s="176"/>
    </row>
    <row r="10" spans="1:11" ht="14.1" customHeight="1">
      <c r="A10" s="83"/>
      <c r="B10" s="118"/>
      <c r="C10" s="118" t="s">
        <v>43</v>
      </c>
      <c r="D10" s="118" t="s">
        <v>44</v>
      </c>
      <c r="E10" s="119" t="s">
        <v>43</v>
      </c>
      <c r="F10" s="118" t="s">
        <v>44</v>
      </c>
      <c r="G10" s="117" t="s">
        <v>65</v>
      </c>
      <c r="H10" s="115" t="s">
        <v>45</v>
      </c>
    </row>
    <row r="11" spans="1:11" ht="14.1" customHeight="1">
      <c r="A11" s="177" t="s">
        <v>46</v>
      </c>
      <c r="B11" s="178"/>
      <c r="C11" s="118" t="s">
        <v>47</v>
      </c>
      <c r="D11" s="118" t="s">
        <v>48</v>
      </c>
      <c r="E11" s="119" t="s">
        <v>47</v>
      </c>
      <c r="F11" s="118" t="s">
        <v>48</v>
      </c>
      <c r="G11" s="119" t="s">
        <v>66</v>
      </c>
      <c r="H11" s="83" t="s">
        <v>49</v>
      </c>
    </row>
    <row r="12" spans="1:11" ht="14.1" customHeight="1">
      <c r="A12" s="120"/>
      <c r="B12" s="121"/>
      <c r="C12" s="121"/>
      <c r="D12" s="121" t="s">
        <v>50</v>
      </c>
      <c r="E12" s="122"/>
      <c r="F12" s="121" t="s">
        <v>50</v>
      </c>
      <c r="G12" s="122"/>
      <c r="H12" s="120"/>
    </row>
    <row r="14" spans="1:11">
      <c r="B14" s="179" t="s">
        <v>51</v>
      </c>
      <c r="C14" s="179"/>
      <c r="D14" s="179"/>
      <c r="E14" s="179"/>
      <c r="F14" s="179"/>
      <c r="G14" s="179"/>
      <c r="H14" s="179"/>
    </row>
    <row r="15" spans="1:11" ht="11.45" customHeight="1"/>
    <row r="16" spans="1:11">
      <c r="A16" s="55">
        <v>2010</v>
      </c>
      <c r="B16" s="61" t="s">
        <v>52</v>
      </c>
      <c r="C16" s="97">
        <v>93.2</v>
      </c>
      <c r="D16" s="98">
        <v>1.2</v>
      </c>
      <c r="E16" s="97">
        <v>93.8</v>
      </c>
      <c r="F16" s="98">
        <v>1.8</v>
      </c>
      <c r="G16" s="97">
        <v>93.2</v>
      </c>
      <c r="H16" s="101" t="s">
        <v>15</v>
      </c>
      <c r="J16" s="123"/>
      <c r="K16" s="123"/>
    </row>
    <row r="17" spans="1:11">
      <c r="A17" s="55">
        <v>2011</v>
      </c>
      <c r="B17" s="61" t="s">
        <v>52</v>
      </c>
      <c r="C17" s="97">
        <v>95.1</v>
      </c>
      <c r="D17" s="98">
        <v>2</v>
      </c>
      <c r="E17" s="97">
        <v>95</v>
      </c>
      <c r="F17" s="98">
        <v>1.3</v>
      </c>
      <c r="G17" s="97">
        <v>94.5</v>
      </c>
      <c r="H17" s="101" t="s">
        <v>15</v>
      </c>
      <c r="J17" s="123"/>
      <c r="K17" s="123"/>
    </row>
    <row r="18" spans="1:11">
      <c r="A18" s="55">
        <v>2012</v>
      </c>
      <c r="B18" s="61" t="s">
        <v>52</v>
      </c>
      <c r="C18" s="97">
        <v>97.2</v>
      </c>
      <c r="D18" s="98">
        <v>2.2000000000000002</v>
      </c>
      <c r="E18" s="97">
        <v>96.2</v>
      </c>
      <c r="F18" s="98">
        <v>1.3</v>
      </c>
      <c r="G18" s="97">
        <v>95.8</v>
      </c>
      <c r="H18" s="101" t="s">
        <v>15</v>
      </c>
      <c r="J18" s="123"/>
      <c r="K18" s="123"/>
    </row>
    <row r="19" spans="1:11">
      <c r="A19" s="55">
        <v>2013</v>
      </c>
      <c r="B19" s="61" t="s">
        <v>52</v>
      </c>
      <c r="C19" s="97">
        <v>98.6</v>
      </c>
      <c r="D19" s="98">
        <v>1.4</v>
      </c>
      <c r="E19" s="97">
        <v>97.4</v>
      </c>
      <c r="F19" s="98">
        <v>1.2</v>
      </c>
      <c r="G19" s="97">
        <v>97</v>
      </c>
      <c r="H19" s="101" t="s">
        <v>15</v>
      </c>
      <c r="J19" s="123"/>
      <c r="K19" s="123"/>
    </row>
    <row r="20" spans="1:11">
      <c r="A20" s="55">
        <v>2014</v>
      </c>
      <c r="B20" s="61" t="s">
        <v>52</v>
      </c>
      <c r="C20" s="97">
        <v>99.3</v>
      </c>
      <c r="D20" s="98">
        <v>0.7</v>
      </c>
      <c r="E20" s="97">
        <v>98.6</v>
      </c>
      <c r="F20" s="98">
        <v>1.2</v>
      </c>
      <c r="G20" s="97">
        <v>98.4</v>
      </c>
      <c r="H20" s="101" t="s">
        <v>15</v>
      </c>
      <c r="J20" s="123"/>
      <c r="K20" s="123"/>
    </row>
    <row r="21" spans="1:11">
      <c r="A21" s="55">
        <v>2015</v>
      </c>
      <c r="B21" s="61" t="s">
        <v>52</v>
      </c>
      <c r="C21" s="97">
        <v>100</v>
      </c>
      <c r="D21" s="98">
        <v>0.7</v>
      </c>
      <c r="E21" s="97">
        <v>100</v>
      </c>
      <c r="F21" s="98">
        <v>1.4</v>
      </c>
      <c r="G21" s="97">
        <v>100</v>
      </c>
      <c r="H21" s="97">
        <v>100</v>
      </c>
      <c r="J21" s="123"/>
      <c r="K21" s="123"/>
    </row>
    <row r="22" spans="1:11" ht="11.45" customHeight="1">
      <c r="A22" s="55">
        <v>2016</v>
      </c>
      <c r="B22" s="61" t="s">
        <v>52</v>
      </c>
      <c r="C22" s="97">
        <v>100.6</v>
      </c>
      <c r="D22" s="98">
        <v>0.6</v>
      </c>
      <c r="E22" s="97">
        <v>101.6</v>
      </c>
      <c r="F22" s="98">
        <v>1.6</v>
      </c>
      <c r="G22" s="97">
        <v>101.6</v>
      </c>
      <c r="H22" s="97">
        <v>101.6</v>
      </c>
      <c r="J22" s="123"/>
      <c r="K22" s="123"/>
    </row>
    <row r="23" spans="1:11" ht="11.45" customHeight="1">
      <c r="A23" s="55">
        <v>2017</v>
      </c>
      <c r="B23" s="61" t="s">
        <v>52</v>
      </c>
      <c r="C23" s="97">
        <v>102.2</v>
      </c>
      <c r="D23" s="98">
        <v>1.6</v>
      </c>
      <c r="E23" s="97">
        <v>103.2</v>
      </c>
      <c r="F23" s="98">
        <v>1.6</v>
      </c>
      <c r="G23" s="97">
        <v>103.3</v>
      </c>
      <c r="H23" s="97">
        <v>102.8</v>
      </c>
      <c r="J23" s="123"/>
      <c r="K23" s="123"/>
    </row>
    <row r="24" spans="1:11" ht="11.45" customHeight="1">
      <c r="A24" s="55">
        <v>2018</v>
      </c>
      <c r="B24" s="61" t="s">
        <v>52</v>
      </c>
      <c r="C24" s="97">
        <v>104.2</v>
      </c>
      <c r="D24" s="98">
        <v>2</v>
      </c>
      <c r="E24" s="97">
        <v>105.1</v>
      </c>
      <c r="F24" s="98">
        <v>1.8</v>
      </c>
      <c r="G24" s="97">
        <v>105.2</v>
      </c>
      <c r="H24" s="97">
        <v>104.7</v>
      </c>
      <c r="J24" s="123"/>
      <c r="K24" s="123"/>
    </row>
    <row r="25" spans="1:11" ht="11.45" customHeight="1">
      <c r="A25" s="83">
        <v>2019</v>
      </c>
      <c r="B25" s="124" t="s">
        <v>52</v>
      </c>
      <c r="C25" s="97">
        <v>105.8</v>
      </c>
      <c r="D25" s="98">
        <v>1.5</v>
      </c>
      <c r="E25" s="97">
        <v>107</v>
      </c>
      <c r="F25" s="98">
        <v>1.8</v>
      </c>
      <c r="G25" s="97">
        <v>106.9</v>
      </c>
      <c r="H25" s="97">
        <v>107.5</v>
      </c>
      <c r="J25" s="123"/>
      <c r="K25" s="123"/>
    </row>
    <row r="26" spans="1:11" s="126" customFormat="1" ht="11.45" customHeight="1">
      <c r="A26" s="83"/>
      <c r="B26" s="124"/>
      <c r="C26" s="100"/>
      <c r="D26" s="109"/>
      <c r="E26" s="125"/>
      <c r="F26" s="125"/>
      <c r="G26" s="100"/>
      <c r="H26" s="125"/>
      <c r="J26" s="127"/>
    </row>
    <row r="27" spans="1:11" ht="10.5" customHeight="1">
      <c r="B27" s="179" t="s">
        <v>0</v>
      </c>
      <c r="C27" s="179"/>
      <c r="D27" s="179"/>
      <c r="E27" s="179"/>
      <c r="F27" s="179"/>
      <c r="G27" s="179"/>
      <c r="H27" s="179"/>
    </row>
    <row r="29" spans="1:11">
      <c r="A29" s="114">
        <v>2017</v>
      </c>
      <c r="B29" s="64" t="s">
        <v>53</v>
      </c>
      <c r="C29" s="97">
        <v>100.6</v>
      </c>
      <c r="D29" s="89">
        <v>1.5</v>
      </c>
      <c r="E29" s="97">
        <v>102.4</v>
      </c>
      <c r="F29" s="89">
        <v>1.5</v>
      </c>
      <c r="G29" s="97">
        <v>102.4</v>
      </c>
      <c r="H29" s="97">
        <v>102.4</v>
      </c>
    </row>
    <row r="30" spans="1:11">
      <c r="B30" s="64" t="s">
        <v>54</v>
      </c>
      <c r="C30" s="97">
        <v>101.3</v>
      </c>
      <c r="D30" s="89">
        <v>1.9</v>
      </c>
      <c r="E30" s="97">
        <v>102.7</v>
      </c>
      <c r="F30" s="89">
        <v>1.6</v>
      </c>
      <c r="G30" s="97">
        <v>102.7</v>
      </c>
      <c r="H30" s="97">
        <v>102.4</v>
      </c>
    </row>
    <row r="31" spans="1:11">
      <c r="B31" s="64" t="s">
        <v>3</v>
      </c>
      <c r="C31" s="97">
        <v>101.5</v>
      </c>
      <c r="D31" s="89">
        <v>1.4</v>
      </c>
      <c r="E31" s="97">
        <v>102.8</v>
      </c>
      <c r="F31" s="89">
        <v>1.6</v>
      </c>
      <c r="G31" s="97">
        <v>102.8</v>
      </c>
      <c r="H31" s="97">
        <v>102.4</v>
      </c>
    </row>
    <row r="32" spans="1:11">
      <c r="B32" s="64" t="s">
        <v>4</v>
      </c>
      <c r="C32" s="97">
        <v>102</v>
      </c>
      <c r="D32" s="89">
        <v>1.8</v>
      </c>
      <c r="E32" s="97">
        <v>102.9</v>
      </c>
      <c r="F32" s="89">
        <v>1.6</v>
      </c>
      <c r="G32" s="97">
        <v>103</v>
      </c>
      <c r="H32" s="97">
        <v>102.7</v>
      </c>
    </row>
    <row r="33" spans="1:8">
      <c r="B33" s="64" t="s">
        <v>5</v>
      </c>
      <c r="C33" s="97">
        <v>102</v>
      </c>
      <c r="D33" s="89">
        <v>1.3</v>
      </c>
      <c r="E33" s="97">
        <v>103.1</v>
      </c>
      <c r="F33" s="89">
        <v>1.7</v>
      </c>
      <c r="G33" s="97">
        <v>103.2</v>
      </c>
      <c r="H33" s="97">
        <v>102.7</v>
      </c>
    </row>
    <row r="34" spans="1:8">
      <c r="B34" s="64" t="s">
        <v>6</v>
      </c>
      <c r="C34" s="97">
        <v>102.3</v>
      </c>
      <c r="D34" s="89">
        <v>1.5</v>
      </c>
      <c r="E34" s="97">
        <v>103.2</v>
      </c>
      <c r="F34" s="89">
        <v>1.7</v>
      </c>
      <c r="G34" s="97">
        <v>103.3</v>
      </c>
      <c r="H34" s="97">
        <v>102.8</v>
      </c>
    </row>
    <row r="35" spans="1:8">
      <c r="B35" s="64" t="s">
        <v>7</v>
      </c>
      <c r="C35" s="97">
        <v>102.7</v>
      </c>
      <c r="D35" s="89">
        <v>1.5</v>
      </c>
      <c r="E35" s="97">
        <v>103.3</v>
      </c>
      <c r="F35" s="89">
        <v>1.6</v>
      </c>
      <c r="G35" s="97">
        <v>103.4</v>
      </c>
      <c r="H35" s="97">
        <v>102.9</v>
      </c>
    </row>
    <row r="36" spans="1:8">
      <c r="B36" s="64" t="s">
        <v>55</v>
      </c>
      <c r="C36" s="97">
        <v>102.9</v>
      </c>
      <c r="D36" s="89">
        <v>1.7</v>
      </c>
      <c r="E36" s="97">
        <v>103.4</v>
      </c>
      <c r="F36" s="89">
        <v>1.7</v>
      </c>
      <c r="G36" s="97">
        <v>103.5</v>
      </c>
      <c r="H36" s="97">
        <v>102.9</v>
      </c>
    </row>
    <row r="37" spans="1:8">
      <c r="B37" s="64" t="s">
        <v>56</v>
      </c>
      <c r="C37" s="97">
        <v>102.9</v>
      </c>
      <c r="D37" s="89">
        <v>1.7</v>
      </c>
      <c r="E37" s="97">
        <v>103.5</v>
      </c>
      <c r="F37" s="89">
        <v>1.6</v>
      </c>
      <c r="G37" s="97">
        <v>103.6</v>
      </c>
      <c r="H37" s="97">
        <v>103</v>
      </c>
    </row>
    <row r="38" spans="1:8">
      <c r="A38" s="55"/>
      <c r="B38" s="64" t="s">
        <v>57</v>
      </c>
      <c r="C38" s="97">
        <v>102.8</v>
      </c>
      <c r="D38" s="89">
        <v>1.4</v>
      </c>
      <c r="E38" s="97">
        <v>103.7</v>
      </c>
      <c r="F38" s="89">
        <v>1.6</v>
      </c>
      <c r="G38" s="97">
        <v>103.8</v>
      </c>
      <c r="H38" s="97">
        <v>103.1</v>
      </c>
    </row>
    <row r="39" spans="1:8">
      <c r="B39" s="64" t="s">
        <v>58</v>
      </c>
      <c r="C39" s="97">
        <v>102.4</v>
      </c>
      <c r="D39" s="89">
        <v>1.7</v>
      </c>
      <c r="E39" s="97">
        <v>103.8</v>
      </c>
      <c r="F39" s="89">
        <v>1.6</v>
      </c>
      <c r="G39" s="97">
        <v>103.9</v>
      </c>
      <c r="H39" s="97">
        <v>103.1</v>
      </c>
    </row>
    <row r="40" spans="1:8">
      <c r="B40" s="64" t="s">
        <v>59</v>
      </c>
      <c r="C40" s="97">
        <v>102.9</v>
      </c>
      <c r="D40" s="89">
        <v>1.6</v>
      </c>
      <c r="E40" s="97">
        <v>103.9</v>
      </c>
      <c r="F40" s="89">
        <v>1.7</v>
      </c>
      <c r="G40" s="97">
        <v>104</v>
      </c>
      <c r="H40" s="97">
        <v>103.1</v>
      </c>
    </row>
    <row r="41" spans="1:8">
      <c r="C41" s="97"/>
      <c r="D41" s="89"/>
      <c r="E41" s="97"/>
      <c r="F41" s="89"/>
      <c r="G41" s="97"/>
      <c r="H41" s="97"/>
    </row>
    <row r="42" spans="1:8" ht="11.45" customHeight="1">
      <c r="A42" s="114">
        <v>2018</v>
      </c>
      <c r="B42" s="64" t="s">
        <v>53</v>
      </c>
      <c r="C42" s="97">
        <v>102.2</v>
      </c>
      <c r="D42" s="89">
        <v>1.6</v>
      </c>
      <c r="E42" s="97">
        <v>104.4</v>
      </c>
      <c r="F42" s="89">
        <v>2</v>
      </c>
      <c r="G42" s="97">
        <v>104.4</v>
      </c>
      <c r="H42" s="97">
        <v>104.1</v>
      </c>
    </row>
    <row r="43" spans="1:8" ht="11.45" customHeight="1">
      <c r="B43" s="64" t="s">
        <v>54</v>
      </c>
      <c r="C43" s="97">
        <v>102.7</v>
      </c>
      <c r="D43" s="89">
        <v>1.4</v>
      </c>
      <c r="E43" s="97">
        <v>104.5</v>
      </c>
      <c r="F43" s="89">
        <v>1.8</v>
      </c>
      <c r="G43" s="97">
        <v>104.5</v>
      </c>
      <c r="H43" s="97">
        <v>104.1</v>
      </c>
    </row>
    <row r="44" spans="1:8">
      <c r="B44" s="64" t="s">
        <v>3</v>
      </c>
      <c r="C44" s="97">
        <v>103.3</v>
      </c>
      <c r="D44" s="89">
        <v>1.8</v>
      </c>
      <c r="E44" s="97">
        <v>104.6</v>
      </c>
      <c r="F44" s="89">
        <v>1.8</v>
      </c>
      <c r="G44" s="97">
        <v>104.7</v>
      </c>
      <c r="H44" s="97">
        <v>104.1</v>
      </c>
    </row>
    <row r="45" spans="1:8" ht="11.45" customHeight="1">
      <c r="B45" s="64" t="s">
        <v>4</v>
      </c>
      <c r="C45" s="97">
        <v>103.5</v>
      </c>
      <c r="D45" s="89">
        <v>1.5</v>
      </c>
      <c r="E45" s="97">
        <v>104.8</v>
      </c>
      <c r="F45" s="89">
        <v>1.8</v>
      </c>
      <c r="G45" s="97">
        <v>104.9</v>
      </c>
      <c r="H45" s="97">
        <v>104.3</v>
      </c>
    </row>
    <row r="46" spans="1:8" ht="11.45" customHeight="1">
      <c r="B46" s="64" t="s">
        <v>5</v>
      </c>
      <c r="C46" s="97">
        <v>104.2</v>
      </c>
      <c r="D46" s="89">
        <v>2.2000000000000002</v>
      </c>
      <c r="E46" s="97">
        <v>104.9</v>
      </c>
      <c r="F46" s="89">
        <v>1.7</v>
      </c>
      <c r="G46" s="97">
        <v>105</v>
      </c>
      <c r="H46" s="97">
        <v>104.3</v>
      </c>
    </row>
    <row r="47" spans="1:8" ht="11.45" customHeight="1">
      <c r="B47" s="64" t="s">
        <v>6</v>
      </c>
      <c r="C47" s="97">
        <v>104.4</v>
      </c>
      <c r="D47" s="89">
        <v>2.1</v>
      </c>
      <c r="E47" s="97">
        <v>105</v>
      </c>
      <c r="F47" s="89">
        <v>1.7</v>
      </c>
      <c r="G47" s="97">
        <v>105.1</v>
      </c>
      <c r="H47" s="97">
        <v>104.6</v>
      </c>
    </row>
    <row r="48" spans="1:8" ht="11.45" customHeight="1">
      <c r="B48" s="64" t="s">
        <v>7</v>
      </c>
      <c r="C48" s="97">
        <v>104.8</v>
      </c>
      <c r="D48" s="89">
        <v>2</v>
      </c>
      <c r="E48" s="97">
        <v>105.2</v>
      </c>
      <c r="F48" s="89">
        <v>1.8</v>
      </c>
      <c r="G48" s="97">
        <v>105.3</v>
      </c>
      <c r="H48" s="97">
        <v>104.9</v>
      </c>
    </row>
    <row r="49" spans="1:8" ht="11.45" customHeight="1">
      <c r="B49" s="64" t="s">
        <v>55</v>
      </c>
      <c r="C49" s="97">
        <v>105</v>
      </c>
      <c r="D49" s="89">
        <v>2</v>
      </c>
      <c r="E49" s="97">
        <v>105.4</v>
      </c>
      <c r="F49" s="89">
        <v>1.9</v>
      </c>
      <c r="G49" s="97">
        <v>105.5</v>
      </c>
      <c r="H49" s="97">
        <v>104.9</v>
      </c>
    </row>
    <row r="50" spans="1:8" ht="13.9" customHeight="1">
      <c r="B50" s="64" t="s">
        <v>56</v>
      </c>
      <c r="C50" s="97">
        <v>105.3</v>
      </c>
      <c r="D50" s="89">
        <v>2.2999999999999998</v>
      </c>
      <c r="E50" s="97">
        <v>105.4</v>
      </c>
      <c r="F50" s="89">
        <v>1.8</v>
      </c>
      <c r="G50" s="97">
        <v>105.4</v>
      </c>
      <c r="H50" s="97">
        <v>104.9</v>
      </c>
    </row>
    <row r="51" spans="1:8" ht="11.45" customHeight="1">
      <c r="A51" s="55"/>
      <c r="B51" s="64" t="s">
        <v>57</v>
      </c>
      <c r="C51" s="97">
        <v>105.6</v>
      </c>
      <c r="D51" s="89">
        <v>2.7</v>
      </c>
      <c r="E51" s="97">
        <v>105.6</v>
      </c>
      <c r="F51" s="89">
        <v>1.8</v>
      </c>
      <c r="G51" s="97">
        <v>105.6</v>
      </c>
      <c r="H51" s="97">
        <v>105.3</v>
      </c>
    </row>
    <row r="52" spans="1:8" ht="11.45" customHeight="1">
      <c r="B52" s="64" t="s">
        <v>58</v>
      </c>
      <c r="C52" s="97">
        <v>104.9</v>
      </c>
      <c r="D52" s="89">
        <v>2.4</v>
      </c>
      <c r="E52" s="97">
        <v>105.7</v>
      </c>
      <c r="F52" s="89">
        <v>1.8</v>
      </c>
      <c r="G52" s="97">
        <v>105.8</v>
      </c>
      <c r="H52" s="97">
        <v>105.3</v>
      </c>
    </row>
    <row r="53" spans="1:8" ht="11.45" customHeight="1">
      <c r="B53" s="64" t="s">
        <v>59</v>
      </c>
      <c r="C53" s="97">
        <v>104.9</v>
      </c>
      <c r="D53" s="89">
        <v>1.9</v>
      </c>
      <c r="E53" s="97">
        <v>105.8</v>
      </c>
      <c r="F53" s="89">
        <v>1.8</v>
      </c>
      <c r="G53" s="97">
        <v>105.9</v>
      </c>
      <c r="H53" s="97">
        <v>105.3</v>
      </c>
    </row>
    <row r="54" spans="1:8" ht="11.45" customHeight="1">
      <c r="B54" s="128"/>
      <c r="C54" s="97"/>
      <c r="D54" s="89"/>
      <c r="E54" s="97"/>
      <c r="F54" s="89"/>
      <c r="G54" s="97"/>
      <c r="H54" s="97"/>
    </row>
    <row r="55" spans="1:8" ht="11.45" customHeight="1">
      <c r="A55" s="114">
        <v>2019</v>
      </c>
      <c r="B55" s="64" t="s">
        <v>53</v>
      </c>
      <c r="C55" s="97">
        <v>103.9</v>
      </c>
      <c r="D55" s="89">
        <v>1.7</v>
      </c>
      <c r="E55" s="97">
        <v>106.3</v>
      </c>
      <c r="F55" s="89">
        <v>1.8</v>
      </c>
      <c r="G55" s="97">
        <v>106.2</v>
      </c>
      <c r="H55" s="97">
        <v>107</v>
      </c>
    </row>
    <row r="56" spans="1:8" ht="11.45" customHeight="1">
      <c r="B56" s="64" t="s">
        <v>54</v>
      </c>
      <c r="C56" s="97">
        <v>104.4</v>
      </c>
      <c r="D56" s="89">
        <v>1.7</v>
      </c>
      <c r="E56" s="97">
        <v>106.4</v>
      </c>
      <c r="F56" s="89">
        <v>1.8</v>
      </c>
      <c r="G56" s="97">
        <v>106.3</v>
      </c>
      <c r="H56" s="97">
        <v>107</v>
      </c>
    </row>
    <row r="57" spans="1:8">
      <c r="B57" s="64" t="s">
        <v>3</v>
      </c>
      <c r="C57" s="97">
        <v>104.9</v>
      </c>
      <c r="D57" s="89">
        <v>1.5</v>
      </c>
      <c r="E57" s="97">
        <v>106.5</v>
      </c>
      <c r="F57" s="89">
        <v>1.8</v>
      </c>
      <c r="G57" s="97">
        <v>106.4</v>
      </c>
      <c r="H57" s="97">
        <v>107</v>
      </c>
    </row>
    <row r="58" spans="1:8" ht="11.45" customHeight="1">
      <c r="B58" s="64" t="s">
        <v>4</v>
      </c>
      <c r="C58" s="97">
        <v>105.8</v>
      </c>
      <c r="D58" s="89">
        <v>2.2000000000000002</v>
      </c>
      <c r="E58" s="97">
        <v>106.7</v>
      </c>
      <c r="F58" s="89">
        <v>1.8</v>
      </c>
      <c r="G58" s="97">
        <v>106.6</v>
      </c>
      <c r="H58" s="97">
        <v>107.3</v>
      </c>
    </row>
    <row r="59" spans="1:8" ht="11.45" customHeight="1">
      <c r="B59" s="64" t="s">
        <v>5</v>
      </c>
      <c r="C59" s="97">
        <v>105.9</v>
      </c>
      <c r="D59" s="89">
        <v>1.6</v>
      </c>
      <c r="E59" s="97">
        <v>106.8</v>
      </c>
      <c r="F59" s="89">
        <v>1.8</v>
      </c>
      <c r="G59" s="97">
        <v>106.7</v>
      </c>
      <c r="H59" s="97">
        <v>107.3</v>
      </c>
    </row>
    <row r="60" spans="1:8" ht="11.45" customHeight="1">
      <c r="B60" s="64" t="s">
        <v>6</v>
      </c>
      <c r="C60" s="97">
        <v>106.3</v>
      </c>
      <c r="D60" s="89">
        <v>1.8</v>
      </c>
      <c r="E60" s="97">
        <v>106.9</v>
      </c>
      <c r="F60" s="89">
        <v>1.8</v>
      </c>
      <c r="G60" s="97">
        <v>106.7</v>
      </c>
      <c r="H60" s="97">
        <v>107.5</v>
      </c>
    </row>
    <row r="61" spans="1:8" ht="11.45" customHeight="1">
      <c r="B61" s="64" t="s">
        <v>7</v>
      </c>
      <c r="C61" s="97">
        <v>106.6</v>
      </c>
      <c r="D61" s="89">
        <v>1.7</v>
      </c>
      <c r="E61" s="97">
        <v>107</v>
      </c>
      <c r="F61" s="89">
        <v>1.7</v>
      </c>
      <c r="G61" s="97">
        <v>106.9</v>
      </c>
      <c r="H61" s="97">
        <v>107.8</v>
      </c>
    </row>
    <row r="62" spans="1:8" ht="11.45" customHeight="1">
      <c r="B62" s="64" t="s">
        <v>55</v>
      </c>
      <c r="C62" s="97">
        <v>106.5</v>
      </c>
      <c r="D62" s="89">
        <v>1.4</v>
      </c>
      <c r="E62" s="97">
        <v>107.1</v>
      </c>
      <c r="F62" s="89">
        <v>1.6</v>
      </c>
      <c r="G62" s="97">
        <v>106.9</v>
      </c>
      <c r="H62" s="97">
        <v>107.8</v>
      </c>
    </row>
    <row r="63" spans="1:8" ht="11.45" customHeight="1">
      <c r="B63" s="64" t="s">
        <v>56</v>
      </c>
      <c r="C63" s="97">
        <v>106.5</v>
      </c>
      <c r="D63" s="89">
        <v>1.1000000000000001</v>
      </c>
      <c r="E63" s="97">
        <v>107.2</v>
      </c>
      <c r="F63" s="89">
        <v>1.7</v>
      </c>
      <c r="G63" s="97">
        <v>107</v>
      </c>
      <c r="H63" s="97">
        <v>107.9</v>
      </c>
    </row>
    <row r="64" spans="1:8" ht="11.45" customHeight="1">
      <c r="B64" s="64" t="s">
        <v>57</v>
      </c>
      <c r="C64" s="97">
        <v>106.6</v>
      </c>
      <c r="D64" s="89">
        <v>0.9</v>
      </c>
      <c r="E64" s="97">
        <v>107.5</v>
      </c>
      <c r="F64" s="89">
        <v>1.8</v>
      </c>
      <c r="G64" s="97">
        <v>107.4</v>
      </c>
      <c r="H64" s="97">
        <v>107.9</v>
      </c>
    </row>
    <row r="65" spans="1:9" ht="11.45" customHeight="1">
      <c r="B65" s="64" t="s">
        <v>58</v>
      </c>
      <c r="C65" s="97">
        <v>105.8</v>
      </c>
      <c r="D65" s="89">
        <v>0.9</v>
      </c>
      <c r="E65" s="97">
        <v>107.5</v>
      </c>
      <c r="F65" s="89">
        <v>1.7</v>
      </c>
      <c r="G65" s="97">
        <v>107.5</v>
      </c>
      <c r="H65" s="97">
        <v>107.9</v>
      </c>
    </row>
    <row r="66" spans="1:9" ht="11.45" customHeight="1">
      <c r="B66" s="64" t="s">
        <v>59</v>
      </c>
      <c r="C66" s="97">
        <v>106.3</v>
      </c>
      <c r="D66" s="89">
        <v>1.3</v>
      </c>
      <c r="E66" s="97">
        <v>107.6</v>
      </c>
      <c r="F66" s="89">
        <v>1.7</v>
      </c>
      <c r="G66" s="97">
        <v>107.6</v>
      </c>
      <c r="H66" s="97">
        <v>108</v>
      </c>
    </row>
    <row r="67" spans="1:9" ht="11.45" customHeight="1">
      <c r="C67" s="92"/>
      <c r="D67" s="89"/>
      <c r="E67" s="92"/>
      <c r="F67" s="89"/>
      <c r="G67" s="92"/>
      <c r="H67" s="92"/>
    </row>
    <row r="68" spans="1:9" ht="11.45" customHeight="1">
      <c r="A68" s="114">
        <v>2020</v>
      </c>
      <c r="B68" s="64" t="s">
        <v>53</v>
      </c>
      <c r="C68" s="97">
        <v>105.5</v>
      </c>
      <c r="D68" s="89">
        <v>1.5</v>
      </c>
      <c r="E68" s="97">
        <v>107.9</v>
      </c>
      <c r="F68" s="89">
        <v>1.5</v>
      </c>
      <c r="G68" s="97">
        <v>107.8</v>
      </c>
      <c r="H68" s="97">
        <v>108.2</v>
      </c>
    </row>
    <row r="69" spans="1:9" ht="11.45" customHeight="1">
      <c r="B69" s="64" t="s">
        <v>54</v>
      </c>
      <c r="C69" s="97">
        <v>106.2</v>
      </c>
      <c r="D69" s="89">
        <v>1.7</v>
      </c>
      <c r="E69" s="97">
        <v>108</v>
      </c>
      <c r="F69" s="89">
        <v>1.5</v>
      </c>
      <c r="G69" s="97">
        <v>108</v>
      </c>
      <c r="H69" s="97">
        <v>108.3</v>
      </c>
    </row>
    <row r="70" spans="1:9" ht="11.45" customHeight="1">
      <c r="B70" s="64" t="s">
        <v>3</v>
      </c>
      <c r="C70" s="97">
        <v>106.2</v>
      </c>
      <c r="D70" s="89">
        <v>1.2</v>
      </c>
      <c r="E70" s="97">
        <v>108.1</v>
      </c>
      <c r="F70" s="89">
        <v>1.5</v>
      </c>
      <c r="G70" s="97">
        <v>108.1</v>
      </c>
      <c r="H70" s="97">
        <v>108.3</v>
      </c>
    </row>
    <row r="71" spans="1:9" ht="11.45" customHeight="1">
      <c r="B71" s="64" t="s">
        <v>4</v>
      </c>
      <c r="C71" s="97">
        <v>106.7</v>
      </c>
      <c r="D71" s="89">
        <v>0.9</v>
      </c>
      <c r="E71" s="97">
        <v>108.3</v>
      </c>
      <c r="F71" s="89">
        <v>1.5</v>
      </c>
      <c r="G71" s="97">
        <v>108.2</v>
      </c>
      <c r="H71" s="97">
        <v>108.6</v>
      </c>
    </row>
    <row r="72" spans="1:9" ht="11.45" customHeight="1">
      <c r="B72" s="64" t="s">
        <v>5</v>
      </c>
      <c r="C72" s="97">
        <v>106.5</v>
      </c>
      <c r="D72" s="89">
        <v>0.6</v>
      </c>
      <c r="E72" s="97">
        <v>108.3</v>
      </c>
      <c r="F72" s="89">
        <v>1.4</v>
      </c>
      <c r="G72" s="97">
        <v>108.3</v>
      </c>
      <c r="H72" s="97">
        <v>108.6</v>
      </c>
    </row>
    <row r="73" spans="1:9" ht="11.45" customHeight="1">
      <c r="B73" s="64" t="s">
        <v>6</v>
      </c>
      <c r="C73" s="97">
        <v>107.1</v>
      </c>
      <c r="D73" s="89">
        <v>0.8</v>
      </c>
      <c r="E73" s="97">
        <v>108.4</v>
      </c>
      <c r="F73" s="89">
        <v>1.4</v>
      </c>
      <c r="G73" s="97">
        <v>108.4</v>
      </c>
      <c r="H73" s="97">
        <v>108.7</v>
      </c>
    </row>
    <row r="74" spans="1:9" ht="11.45" customHeight="1">
      <c r="B74" s="64" t="s">
        <v>7</v>
      </c>
      <c r="C74" s="97">
        <v>106.6</v>
      </c>
      <c r="D74" s="89">
        <v>0</v>
      </c>
      <c r="E74" s="97">
        <v>108.5</v>
      </c>
      <c r="F74" s="89">
        <v>1.4</v>
      </c>
      <c r="G74" s="97">
        <v>108.5</v>
      </c>
      <c r="H74" s="97">
        <v>108.2</v>
      </c>
    </row>
    <row r="75" spans="1:9" s="25" customFormat="1" ht="12.75" customHeight="1"/>
    <row r="76" spans="1:9" ht="11.45" customHeight="1">
      <c r="I76" s="55"/>
    </row>
    <row r="77" spans="1:9" ht="11.45" customHeight="1">
      <c r="A77" s="55"/>
      <c r="B77" s="64"/>
      <c r="C77" s="62"/>
      <c r="D77" s="63"/>
      <c r="E77" s="62"/>
      <c r="F77" s="63"/>
      <c r="G77" s="62"/>
      <c r="H77" s="62"/>
      <c r="I77" s="55"/>
    </row>
    <row r="78" spans="1:9">
      <c r="A78" s="55"/>
      <c r="B78" s="64"/>
      <c r="C78" s="62"/>
      <c r="D78" s="63"/>
      <c r="E78" s="62"/>
      <c r="F78" s="63"/>
      <c r="G78" s="62"/>
      <c r="H78" s="62"/>
      <c r="I78" s="55"/>
    </row>
    <row r="79" spans="1:9">
      <c r="A79" s="55"/>
      <c r="B79" s="64"/>
      <c r="C79" s="62"/>
      <c r="D79" s="63"/>
      <c r="E79" s="62"/>
      <c r="F79" s="63"/>
      <c r="G79" s="62"/>
      <c r="H79" s="62"/>
      <c r="I79" s="55"/>
    </row>
    <row r="80" spans="1:9">
      <c r="A80" s="55"/>
      <c r="B80" s="64"/>
      <c r="C80" s="62"/>
      <c r="D80" s="63"/>
      <c r="E80" s="62"/>
      <c r="F80" s="63"/>
      <c r="G80" s="62"/>
      <c r="H80" s="62"/>
      <c r="I80" s="55"/>
    </row>
    <row r="81" spans="1:9">
      <c r="A81" s="55"/>
      <c r="B81" s="64"/>
      <c r="C81" s="62"/>
      <c r="D81" s="63"/>
      <c r="E81" s="62"/>
      <c r="F81" s="63"/>
      <c r="G81" s="62"/>
      <c r="H81" s="62"/>
      <c r="I81" s="55"/>
    </row>
    <row r="82" spans="1:9">
      <c r="A82" s="55"/>
      <c r="B82" s="55"/>
      <c r="C82" s="55"/>
      <c r="D82" s="55"/>
      <c r="E82" s="55"/>
      <c r="F82" s="55"/>
      <c r="G82" s="55"/>
      <c r="H82" s="55"/>
      <c r="I82" s="55"/>
    </row>
  </sheetData>
  <mergeCells count="11">
    <mergeCell ref="A9:B9"/>
    <mergeCell ref="G9:H9"/>
    <mergeCell ref="A11:B11"/>
    <mergeCell ref="B14:H14"/>
    <mergeCell ref="B27:H27"/>
    <mergeCell ref="A1:H1"/>
    <mergeCell ref="A3:H3"/>
    <mergeCell ref="A4:H4"/>
    <mergeCell ref="A6:H6"/>
    <mergeCell ref="C8:D8"/>
    <mergeCell ref="E8:H8"/>
  </mergeCells>
  <pageMargins left="0.7" right="0.7" top="0.78740157499999996" bottom="0.78740157499999996" header="0.3" footer="0.3"/>
  <pageSetup paperSize="9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75"/>
  <sheetViews>
    <sheetView zoomScaleNormal="100" workbookViewId="0">
      <selection activeCell="P1" sqref="P1"/>
    </sheetView>
  </sheetViews>
  <sheetFormatPr baseColWidth="10" defaultColWidth="11.42578125" defaultRowHeight="12"/>
  <cols>
    <col min="1" max="1" width="6.7109375" style="25" customWidth="1"/>
    <col min="2" max="2" width="0.85546875" style="25" customWidth="1"/>
    <col min="3" max="14" width="6.28515625" style="25" customWidth="1"/>
    <col min="15" max="15" width="6.5703125" style="25" customWidth="1"/>
    <col min="16" max="16" width="3.140625" style="25" customWidth="1"/>
    <col min="17" max="16384" width="11.42578125" style="25"/>
  </cols>
  <sheetData>
    <row r="1" spans="1:15" s="19" customFormat="1" ht="12.75" customHeight="1">
      <c r="A1" s="154" t="s">
        <v>18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</row>
    <row r="2" spans="1:15" s="19" customFormat="1" ht="12.75" customHeight="1"/>
    <row r="3" spans="1:15" s="19" customFormat="1" ht="12.75" customHeight="1">
      <c r="A3" s="155" t="s">
        <v>74</v>
      </c>
      <c r="B3" s="155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</row>
    <row r="4" spans="1:15" s="19" customFormat="1" ht="12.75" customHeight="1">
      <c r="A4" s="32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</row>
    <row r="5" spans="1:15" s="19" customFormat="1" ht="5.0999999999999996" customHeight="1">
      <c r="A5" s="156" t="s">
        <v>40</v>
      </c>
      <c r="B5" s="157"/>
      <c r="C5" s="39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162" t="s">
        <v>52</v>
      </c>
    </row>
    <row r="6" spans="1:15" s="19" customFormat="1" ht="12.75" customHeight="1">
      <c r="A6" s="158"/>
      <c r="B6" s="159"/>
      <c r="C6" s="40" t="s">
        <v>0</v>
      </c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163"/>
    </row>
    <row r="7" spans="1:15" s="19" customFormat="1" ht="5.0999999999999996" customHeight="1">
      <c r="A7" s="158"/>
      <c r="B7" s="159"/>
      <c r="C7" s="41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163"/>
    </row>
    <row r="8" spans="1:15" s="19" customFormat="1" ht="5.0999999999999996" customHeight="1">
      <c r="A8" s="158"/>
      <c r="B8" s="159"/>
      <c r="C8" s="42"/>
      <c r="D8" s="43"/>
      <c r="F8" s="43"/>
      <c r="H8" s="43"/>
      <c r="J8" s="43"/>
      <c r="L8" s="43"/>
      <c r="N8" s="43"/>
      <c r="O8" s="163"/>
    </row>
    <row r="9" spans="1:15" s="19" customFormat="1" ht="12.75" customHeight="1">
      <c r="A9" s="158"/>
      <c r="B9" s="159"/>
      <c r="C9" s="23" t="s">
        <v>1</v>
      </c>
      <c r="D9" s="23" t="s">
        <v>2</v>
      </c>
      <c r="E9" s="23" t="s">
        <v>3</v>
      </c>
      <c r="F9" s="23" t="s">
        <v>4</v>
      </c>
      <c r="G9" s="23" t="s">
        <v>5</v>
      </c>
      <c r="H9" s="23" t="s">
        <v>6</v>
      </c>
      <c r="I9" s="23" t="s">
        <v>7</v>
      </c>
      <c r="J9" s="23" t="s">
        <v>8</v>
      </c>
      <c r="K9" s="23" t="s">
        <v>9</v>
      </c>
      <c r="L9" s="23" t="s">
        <v>10</v>
      </c>
      <c r="M9" s="23" t="s">
        <v>11</v>
      </c>
      <c r="N9" s="23" t="s">
        <v>12</v>
      </c>
      <c r="O9" s="163"/>
    </row>
    <row r="10" spans="1:15" s="19" customFormat="1" ht="4.5" customHeight="1">
      <c r="A10" s="160"/>
      <c r="B10" s="161"/>
      <c r="C10" s="42"/>
      <c r="D10" s="43"/>
      <c r="F10" s="43"/>
      <c r="H10" s="43"/>
      <c r="J10" s="43"/>
      <c r="L10" s="43"/>
      <c r="N10" s="43"/>
      <c r="O10" s="164"/>
    </row>
    <row r="11" spans="1:15" s="19" customFormat="1" ht="12.75" customHeight="1">
      <c r="A11" s="21"/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44"/>
    </row>
    <row r="12" spans="1:15" s="19" customFormat="1" ht="12.75" customHeight="1">
      <c r="A12" s="32" t="s">
        <v>60</v>
      </c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</row>
    <row r="13" spans="1:15" s="19" customFormat="1" ht="12.75" customHeight="1">
      <c r="A13" s="32"/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</row>
    <row r="14" spans="1:15" s="19" customFormat="1" ht="12.75" customHeight="1">
      <c r="A14" s="32" t="s">
        <v>84</v>
      </c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</row>
    <row r="15" spans="1:15" s="19" customFormat="1" ht="12.75" customHeight="1"/>
    <row r="16" spans="1:15" s="19" customFormat="1" ht="12.75" customHeight="1">
      <c r="A16" s="45">
        <v>2015</v>
      </c>
      <c r="B16" s="46"/>
      <c r="C16" s="87">
        <v>98.7</v>
      </c>
      <c r="D16" s="87">
        <v>98.8</v>
      </c>
      <c r="E16" s="87">
        <v>99</v>
      </c>
      <c r="F16" s="87">
        <v>99.4</v>
      </c>
      <c r="G16" s="87">
        <v>99.5</v>
      </c>
      <c r="H16" s="87">
        <v>100</v>
      </c>
      <c r="I16" s="87">
        <v>100.4</v>
      </c>
      <c r="J16" s="87">
        <v>100.6</v>
      </c>
      <c r="K16" s="87">
        <v>100.8</v>
      </c>
      <c r="L16" s="87">
        <v>101</v>
      </c>
      <c r="M16" s="87">
        <v>101</v>
      </c>
      <c r="N16" s="87">
        <v>100.8</v>
      </c>
      <c r="O16" s="87">
        <v>100</v>
      </c>
    </row>
    <row r="17" spans="1:15" s="19" customFormat="1" ht="12.75" customHeight="1">
      <c r="A17" s="45">
        <v>2016</v>
      </c>
      <c r="B17" s="46"/>
      <c r="C17" s="87">
        <v>101.1</v>
      </c>
      <c r="D17" s="87">
        <v>101.1</v>
      </c>
      <c r="E17" s="87">
        <v>101.3</v>
      </c>
      <c r="F17" s="87">
        <v>101.9</v>
      </c>
      <c r="G17" s="87">
        <v>102.4</v>
      </c>
      <c r="H17" s="87">
        <v>103</v>
      </c>
      <c r="I17" s="87">
        <v>103</v>
      </c>
      <c r="J17" s="87">
        <v>103</v>
      </c>
      <c r="K17" s="87">
        <v>103.3</v>
      </c>
      <c r="L17" s="87">
        <v>103.4</v>
      </c>
      <c r="M17" s="87">
        <v>103.4</v>
      </c>
      <c r="N17" s="87">
        <v>103.5</v>
      </c>
      <c r="O17" s="87">
        <v>102.5</v>
      </c>
    </row>
    <row r="18" spans="1:15" s="19" customFormat="1" ht="12.75" customHeight="1">
      <c r="A18" s="45">
        <v>2017</v>
      </c>
      <c r="B18" s="46"/>
      <c r="C18" s="87">
        <v>103.5</v>
      </c>
      <c r="D18" s="87">
        <v>103.4</v>
      </c>
      <c r="E18" s="87">
        <v>103.6</v>
      </c>
      <c r="F18" s="87">
        <v>104.6</v>
      </c>
      <c r="G18" s="87">
        <v>105</v>
      </c>
      <c r="H18" s="87">
        <v>105.7</v>
      </c>
      <c r="I18" s="87">
        <v>105.8</v>
      </c>
      <c r="J18" s="87">
        <v>105.9</v>
      </c>
      <c r="K18" s="87">
        <v>106</v>
      </c>
      <c r="L18" s="87">
        <v>105.9</v>
      </c>
      <c r="M18" s="87">
        <v>106.1</v>
      </c>
      <c r="N18" s="87">
        <v>106.2</v>
      </c>
      <c r="O18" s="87">
        <v>105.1</v>
      </c>
    </row>
    <row r="19" spans="1:15" s="19" customFormat="1" ht="12.75" customHeight="1">
      <c r="A19" s="45">
        <v>2018</v>
      </c>
      <c r="B19" s="46"/>
      <c r="C19" s="87">
        <v>106.3</v>
      </c>
      <c r="D19" s="87">
        <v>106.4</v>
      </c>
      <c r="E19" s="87">
        <v>106.9</v>
      </c>
      <c r="F19" s="87">
        <v>107.9</v>
      </c>
      <c r="G19" s="87">
        <v>108.4</v>
      </c>
      <c r="H19" s="87">
        <v>109</v>
      </c>
      <c r="I19" s="87">
        <v>109.1</v>
      </c>
      <c r="J19" s="87">
        <v>109</v>
      </c>
      <c r="K19" s="87">
        <v>108.9</v>
      </c>
      <c r="L19" s="87">
        <v>109.1</v>
      </c>
      <c r="M19" s="87">
        <v>108.9</v>
      </c>
      <c r="N19" s="87">
        <v>108.9</v>
      </c>
      <c r="O19" s="87">
        <v>108.2</v>
      </c>
    </row>
    <row r="20" spans="1:15" s="19" customFormat="1" ht="12.75" customHeight="1">
      <c r="A20" s="45">
        <v>2019</v>
      </c>
      <c r="B20" s="46"/>
      <c r="C20" s="87">
        <v>108.7</v>
      </c>
      <c r="D20" s="87">
        <v>108.8</v>
      </c>
      <c r="E20" s="87">
        <v>109.4</v>
      </c>
      <c r="F20" s="87">
        <v>110.1</v>
      </c>
      <c r="G20" s="87">
        <v>110.6</v>
      </c>
      <c r="H20" s="87">
        <v>110.6</v>
      </c>
      <c r="I20" s="87">
        <v>110.9</v>
      </c>
      <c r="J20" s="87">
        <v>110.8</v>
      </c>
      <c r="K20" s="87">
        <v>111</v>
      </c>
      <c r="L20" s="87">
        <v>111.4</v>
      </c>
      <c r="M20" s="87">
        <v>111.4</v>
      </c>
      <c r="N20" s="87">
        <v>111.3</v>
      </c>
      <c r="O20" s="87">
        <v>110.4</v>
      </c>
    </row>
    <row r="21" spans="1:15" s="52" customFormat="1" ht="12.75" customHeight="1">
      <c r="A21" s="56">
        <v>2020</v>
      </c>
      <c r="B21" s="46"/>
      <c r="C21" s="87">
        <v>111.1</v>
      </c>
      <c r="D21" s="87">
        <v>111.5</v>
      </c>
      <c r="E21" s="87">
        <v>111.2</v>
      </c>
      <c r="F21" s="87">
        <v>111.9</v>
      </c>
      <c r="G21" s="87">
        <v>113</v>
      </c>
      <c r="H21" s="110">
        <v>115</v>
      </c>
      <c r="I21" s="86">
        <v>114.3</v>
      </c>
      <c r="J21" s="86">
        <v>114.1</v>
      </c>
      <c r="K21" s="86">
        <v>114.3</v>
      </c>
      <c r="L21" s="110">
        <v>114</v>
      </c>
      <c r="M21" s="86">
        <v>113.2</v>
      </c>
      <c r="N21" s="87">
        <v>113.2</v>
      </c>
      <c r="O21" s="87">
        <v>113.1</v>
      </c>
    </row>
    <row r="22" spans="1:15" s="52" customFormat="1" ht="12.75" customHeight="1">
      <c r="A22" s="135">
        <v>2021</v>
      </c>
      <c r="B22" s="46"/>
      <c r="C22" s="87">
        <v>114.5</v>
      </c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</row>
    <row r="23" spans="1:15" s="19" customFormat="1" ht="12.75" customHeight="1">
      <c r="A23" s="45"/>
      <c r="B23" s="49"/>
      <c r="C23" s="47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87"/>
      <c r="O23" s="87"/>
    </row>
    <row r="24" spans="1:15" s="19" customFormat="1" ht="12.75" customHeight="1">
      <c r="A24" s="32" t="s">
        <v>14</v>
      </c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</row>
    <row r="25" spans="1:15" s="19" customFormat="1" ht="12.75" customHeight="1"/>
    <row r="26" spans="1:15" s="19" customFormat="1" ht="12.75" customHeight="1">
      <c r="A26" s="45">
        <v>2015</v>
      </c>
      <c r="B26" s="46"/>
      <c r="C26" s="89">
        <v>0.2</v>
      </c>
      <c r="D26" s="89">
        <f t="shared" ref="D26:N26" si="0">IF(D16=0," ",ROUND(ROUND(D16,1)*100/ROUND(C16,1)-100,1))</f>
        <v>0.1</v>
      </c>
      <c r="E26" s="89">
        <f t="shared" si="0"/>
        <v>0.2</v>
      </c>
      <c r="F26" s="89">
        <f t="shared" si="0"/>
        <v>0.4</v>
      </c>
      <c r="G26" s="89">
        <f t="shared" si="0"/>
        <v>0.1</v>
      </c>
      <c r="H26" s="89">
        <f t="shared" si="0"/>
        <v>0.5</v>
      </c>
      <c r="I26" s="89">
        <f t="shared" si="0"/>
        <v>0.4</v>
      </c>
      <c r="J26" s="89">
        <f t="shared" si="0"/>
        <v>0.2</v>
      </c>
      <c r="K26" s="89">
        <f t="shared" si="0"/>
        <v>0.2</v>
      </c>
      <c r="L26" s="89">
        <f t="shared" si="0"/>
        <v>0.2</v>
      </c>
      <c r="M26" s="89">
        <f t="shared" si="0"/>
        <v>0</v>
      </c>
      <c r="N26" s="89">
        <f t="shared" si="0"/>
        <v>-0.2</v>
      </c>
      <c r="O26" s="95" t="s">
        <v>15</v>
      </c>
    </row>
    <row r="27" spans="1:15" s="19" customFormat="1" ht="12.75" customHeight="1">
      <c r="A27" s="45">
        <v>2016</v>
      </c>
      <c r="B27" s="46"/>
      <c r="C27" s="89">
        <f t="shared" ref="C27:C32" si="1">IF(C17=0," ",ROUND(ROUND(C17,1)*100/ROUND(N16,1)-100,1))</f>
        <v>0.3</v>
      </c>
      <c r="D27" s="89">
        <f t="shared" ref="D27:N27" si="2">IF(D17=0," ",ROUND(ROUND(D17,1)*100/ROUND(C17,1)-100,1))</f>
        <v>0</v>
      </c>
      <c r="E27" s="89">
        <f t="shared" si="2"/>
        <v>0.2</v>
      </c>
      <c r="F27" s="89">
        <f t="shared" si="2"/>
        <v>0.6</v>
      </c>
      <c r="G27" s="89">
        <f t="shared" si="2"/>
        <v>0.5</v>
      </c>
      <c r="H27" s="89">
        <f t="shared" si="2"/>
        <v>0.6</v>
      </c>
      <c r="I27" s="89">
        <f t="shared" si="2"/>
        <v>0</v>
      </c>
      <c r="J27" s="89">
        <f t="shared" si="2"/>
        <v>0</v>
      </c>
      <c r="K27" s="89">
        <f t="shared" si="2"/>
        <v>0.3</v>
      </c>
      <c r="L27" s="89">
        <f t="shared" si="2"/>
        <v>0.1</v>
      </c>
      <c r="M27" s="89">
        <f t="shared" si="2"/>
        <v>0</v>
      </c>
      <c r="N27" s="89">
        <f t="shared" si="2"/>
        <v>0.1</v>
      </c>
      <c r="O27" s="95" t="s">
        <v>15</v>
      </c>
    </row>
    <row r="28" spans="1:15" s="19" customFormat="1" ht="12.75" customHeight="1">
      <c r="A28" s="45">
        <v>2017</v>
      </c>
      <c r="B28" s="46"/>
      <c r="C28" s="89">
        <f t="shared" si="1"/>
        <v>0</v>
      </c>
      <c r="D28" s="89">
        <f t="shared" ref="D28:N28" si="3">IF(D18=0," ",ROUND(ROUND(D18,1)*100/ROUND(C18,1)-100,1))</f>
        <v>-0.1</v>
      </c>
      <c r="E28" s="89">
        <f t="shared" si="3"/>
        <v>0.2</v>
      </c>
      <c r="F28" s="89">
        <f t="shared" si="3"/>
        <v>1</v>
      </c>
      <c r="G28" s="89">
        <f t="shared" si="3"/>
        <v>0.4</v>
      </c>
      <c r="H28" s="89">
        <f t="shared" si="3"/>
        <v>0.7</v>
      </c>
      <c r="I28" s="89">
        <f t="shared" si="3"/>
        <v>0.1</v>
      </c>
      <c r="J28" s="89">
        <f t="shared" si="3"/>
        <v>0.1</v>
      </c>
      <c r="K28" s="89">
        <f t="shared" si="3"/>
        <v>0.1</v>
      </c>
      <c r="L28" s="89">
        <f t="shared" si="3"/>
        <v>-0.1</v>
      </c>
      <c r="M28" s="89">
        <f t="shared" si="3"/>
        <v>0.2</v>
      </c>
      <c r="N28" s="89">
        <f t="shared" si="3"/>
        <v>0.1</v>
      </c>
      <c r="O28" s="95" t="s">
        <v>15</v>
      </c>
    </row>
    <row r="29" spans="1:15" s="19" customFormat="1" ht="12.75" customHeight="1">
      <c r="A29" s="45">
        <v>2018</v>
      </c>
      <c r="B29" s="46"/>
      <c r="C29" s="89">
        <f t="shared" si="1"/>
        <v>0.1</v>
      </c>
      <c r="D29" s="89">
        <f t="shared" ref="D29:N29" si="4">IF(D19=0," ",ROUND(ROUND(D19,1)*100/ROUND(C19,1)-100,1))</f>
        <v>0.1</v>
      </c>
      <c r="E29" s="89">
        <f t="shared" si="4"/>
        <v>0.5</v>
      </c>
      <c r="F29" s="89">
        <f t="shared" si="4"/>
        <v>0.9</v>
      </c>
      <c r="G29" s="89">
        <f t="shared" si="4"/>
        <v>0.5</v>
      </c>
      <c r="H29" s="89">
        <f t="shared" si="4"/>
        <v>0.6</v>
      </c>
      <c r="I29" s="89">
        <f t="shared" si="4"/>
        <v>0.1</v>
      </c>
      <c r="J29" s="89">
        <f t="shared" si="4"/>
        <v>-0.1</v>
      </c>
      <c r="K29" s="89">
        <f t="shared" si="4"/>
        <v>-0.1</v>
      </c>
      <c r="L29" s="89">
        <f t="shared" si="4"/>
        <v>0.2</v>
      </c>
      <c r="M29" s="89">
        <f t="shared" si="4"/>
        <v>-0.2</v>
      </c>
      <c r="N29" s="89">
        <f t="shared" si="4"/>
        <v>0</v>
      </c>
      <c r="O29" s="95" t="s">
        <v>15</v>
      </c>
    </row>
    <row r="30" spans="1:15" s="19" customFormat="1" ht="12.75" customHeight="1">
      <c r="A30" s="45">
        <v>2019</v>
      </c>
      <c r="B30" s="46"/>
      <c r="C30" s="89">
        <f t="shared" si="1"/>
        <v>-0.2</v>
      </c>
      <c r="D30" s="89">
        <f t="shared" ref="D30:N30" si="5">IF(D20=0," ",ROUND(ROUND(D20,1)*100/ROUND(C20,1)-100,1))</f>
        <v>0.1</v>
      </c>
      <c r="E30" s="89">
        <f t="shared" si="5"/>
        <v>0.6</v>
      </c>
      <c r="F30" s="89">
        <f t="shared" si="5"/>
        <v>0.6</v>
      </c>
      <c r="G30" s="89">
        <f t="shared" si="5"/>
        <v>0.5</v>
      </c>
      <c r="H30" s="89">
        <f t="shared" si="5"/>
        <v>0</v>
      </c>
      <c r="I30" s="89">
        <f t="shared" si="5"/>
        <v>0.3</v>
      </c>
      <c r="J30" s="89">
        <f t="shared" si="5"/>
        <v>-0.1</v>
      </c>
      <c r="K30" s="89">
        <f t="shared" si="5"/>
        <v>0.2</v>
      </c>
      <c r="L30" s="89">
        <f t="shared" si="5"/>
        <v>0.4</v>
      </c>
      <c r="M30" s="89">
        <f t="shared" si="5"/>
        <v>0</v>
      </c>
      <c r="N30" s="89">
        <f t="shared" si="5"/>
        <v>-0.1</v>
      </c>
      <c r="O30" s="96" t="s">
        <v>15</v>
      </c>
    </row>
    <row r="31" spans="1:15" s="52" customFormat="1" ht="12.75" customHeight="1">
      <c r="A31" s="56">
        <v>2020</v>
      </c>
      <c r="B31" s="46"/>
      <c r="C31" s="89">
        <f t="shared" si="1"/>
        <v>-0.2</v>
      </c>
      <c r="D31" s="89">
        <f t="shared" ref="D31:N31" si="6">IF(D21=0," ",ROUND(ROUND(D21,1)*100/ROUND(C21,1)-100,1))</f>
        <v>0.4</v>
      </c>
      <c r="E31" s="89">
        <f t="shared" si="6"/>
        <v>-0.3</v>
      </c>
      <c r="F31" s="89">
        <f t="shared" si="6"/>
        <v>0.6</v>
      </c>
      <c r="G31" s="89">
        <f t="shared" si="6"/>
        <v>1</v>
      </c>
      <c r="H31" s="89">
        <f t="shared" si="6"/>
        <v>1.8</v>
      </c>
      <c r="I31" s="89">
        <f t="shared" si="6"/>
        <v>-0.6</v>
      </c>
      <c r="J31" s="89">
        <f t="shared" si="6"/>
        <v>-0.2</v>
      </c>
      <c r="K31" s="89">
        <f t="shared" si="6"/>
        <v>0.2</v>
      </c>
      <c r="L31" s="89">
        <f t="shared" si="6"/>
        <v>-0.3</v>
      </c>
      <c r="M31" s="89">
        <f t="shared" si="6"/>
        <v>-0.7</v>
      </c>
      <c r="N31" s="89">
        <f t="shared" si="6"/>
        <v>0</v>
      </c>
      <c r="O31" s="95" t="s">
        <v>15</v>
      </c>
    </row>
    <row r="32" spans="1:15" s="52" customFormat="1" ht="12.75" customHeight="1">
      <c r="A32" s="135">
        <v>2021</v>
      </c>
      <c r="B32" s="46"/>
      <c r="C32" s="89">
        <f t="shared" si="1"/>
        <v>1.1000000000000001</v>
      </c>
      <c r="D32" s="89" t="str">
        <f t="shared" ref="D32" si="7">IF(D22=0," ",ROUND(ROUND(D22,1)*100/ROUND(C22,1)-100,1))</f>
        <v xml:space="preserve"> </v>
      </c>
      <c r="E32" s="89" t="str">
        <f t="shared" ref="E32" si="8">IF(E22=0," ",ROUND(ROUND(E22,1)*100/ROUND(D22,1)-100,1))</f>
        <v xml:space="preserve"> </v>
      </c>
      <c r="F32" s="89" t="str">
        <f t="shared" ref="F32" si="9">IF(F22=0," ",ROUND(ROUND(F22,1)*100/ROUND(E22,1)-100,1))</f>
        <v xml:space="preserve"> </v>
      </c>
      <c r="G32" s="89" t="str">
        <f t="shared" ref="G32" si="10">IF(G22=0," ",ROUND(ROUND(G22,1)*100/ROUND(F22,1)-100,1))</f>
        <v xml:space="preserve"> </v>
      </c>
      <c r="H32" s="89" t="str">
        <f t="shared" ref="H32" si="11">IF(H22=0," ",ROUND(ROUND(H22,1)*100/ROUND(G22,1)-100,1))</f>
        <v xml:space="preserve"> </v>
      </c>
      <c r="I32" s="89" t="str">
        <f t="shared" ref="I32" si="12">IF(I22=0," ",ROUND(ROUND(I22,1)*100/ROUND(H22,1)-100,1))</f>
        <v xml:space="preserve"> </v>
      </c>
      <c r="J32" s="89" t="str">
        <f t="shared" ref="J32" si="13">IF(J22=0," ",ROUND(ROUND(J22,1)*100/ROUND(I22,1)-100,1))</f>
        <v xml:space="preserve"> </v>
      </c>
      <c r="K32" s="89" t="str">
        <f t="shared" ref="K32" si="14">IF(K22=0," ",ROUND(ROUND(K22,1)*100/ROUND(J22,1)-100,1))</f>
        <v xml:space="preserve"> </v>
      </c>
      <c r="L32" s="89" t="str">
        <f t="shared" ref="L32" si="15">IF(L22=0," ",ROUND(ROUND(L22,1)*100/ROUND(K22,1)-100,1))</f>
        <v xml:space="preserve"> </v>
      </c>
      <c r="M32" s="89" t="str">
        <f t="shared" ref="M32" si="16">IF(M22=0," ",ROUND(ROUND(M22,1)*100/ROUND(L22,1)-100,1))</f>
        <v xml:space="preserve"> </v>
      </c>
      <c r="N32" s="89" t="str">
        <f t="shared" ref="N32" si="17">IF(N22=0," ",ROUND(ROUND(N22,1)*100/ROUND(M22,1)-100,1))</f>
        <v xml:space="preserve"> </v>
      </c>
      <c r="O32" s="96" t="s">
        <v>15</v>
      </c>
    </row>
    <row r="33" spans="1:15" s="19" customFormat="1" ht="12.75" customHeight="1">
      <c r="A33" s="45"/>
      <c r="B33" s="49"/>
      <c r="C33" s="88" t="str">
        <f>IF(C23=0," ",ROUND(ROUND(C23,1)*100/ROUND(N20,1)-100,1))</f>
        <v xml:space="preserve"> </v>
      </c>
      <c r="D33" s="88" t="str">
        <f t="shared" ref="D33:N33" si="18">IF(D23=0," ",ROUND(ROUND(D23,1)*100/ROUND(C23,1)-100,1))</f>
        <v xml:space="preserve"> </v>
      </c>
      <c r="E33" s="88" t="str">
        <f t="shared" si="18"/>
        <v xml:space="preserve"> </v>
      </c>
      <c r="F33" s="88" t="str">
        <f t="shared" si="18"/>
        <v xml:space="preserve"> </v>
      </c>
      <c r="G33" s="88" t="str">
        <f t="shared" si="18"/>
        <v xml:space="preserve"> </v>
      </c>
      <c r="H33" s="88" t="str">
        <f t="shared" si="18"/>
        <v xml:space="preserve"> </v>
      </c>
      <c r="I33" s="88" t="str">
        <f t="shared" si="18"/>
        <v xml:space="preserve"> </v>
      </c>
      <c r="J33" s="88" t="str">
        <f t="shared" si="18"/>
        <v xml:space="preserve"> </v>
      </c>
      <c r="K33" s="88" t="str">
        <f t="shared" si="18"/>
        <v xml:space="preserve"> </v>
      </c>
      <c r="L33" s="88" t="str">
        <f t="shared" si="18"/>
        <v xml:space="preserve"> </v>
      </c>
      <c r="M33" s="88" t="str">
        <f t="shared" si="18"/>
        <v xml:space="preserve"> </v>
      </c>
      <c r="N33" s="88" t="str">
        <f t="shared" si="18"/>
        <v xml:space="preserve"> </v>
      </c>
      <c r="O33" s="88"/>
    </row>
    <row r="34" spans="1:15" s="19" customFormat="1" ht="12.75" customHeight="1">
      <c r="A34" s="32" t="s">
        <v>16</v>
      </c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</row>
    <row r="35" spans="1:15" s="19" customFormat="1" ht="12.75" customHeight="1">
      <c r="A35" s="32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</row>
    <row r="36" spans="1:15" s="19" customFormat="1" ht="12.75" customHeight="1">
      <c r="A36" s="45">
        <v>2016</v>
      </c>
      <c r="B36" s="46"/>
      <c r="C36" s="88">
        <f t="shared" ref="C36:O36" si="19">IF(C17=0," ",ROUND(ROUND(C17,1)*100/ROUND(C16,1)-100,1))</f>
        <v>2.4</v>
      </c>
      <c r="D36" s="88">
        <f t="shared" si="19"/>
        <v>2.2999999999999998</v>
      </c>
      <c r="E36" s="88">
        <f t="shared" si="19"/>
        <v>2.2999999999999998</v>
      </c>
      <c r="F36" s="88">
        <f t="shared" si="19"/>
        <v>2.5</v>
      </c>
      <c r="G36" s="88">
        <f t="shared" si="19"/>
        <v>2.9</v>
      </c>
      <c r="H36" s="88">
        <f t="shared" si="19"/>
        <v>3</v>
      </c>
      <c r="I36" s="88">
        <f t="shared" si="19"/>
        <v>2.6</v>
      </c>
      <c r="J36" s="88">
        <f t="shared" si="19"/>
        <v>2.4</v>
      </c>
      <c r="K36" s="88">
        <f t="shared" si="19"/>
        <v>2.5</v>
      </c>
      <c r="L36" s="88">
        <f t="shared" si="19"/>
        <v>2.4</v>
      </c>
      <c r="M36" s="88">
        <f t="shared" si="19"/>
        <v>2.4</v>
      </c>
      <c r="N36" s="88">
        <f t="shared" si="19"/>
        <v>2.7</v>
      </c>
      <c r="O36" s="88">
        <f t="shared" si="19"/>
        <v>2.5</v>
      </c>
    </row>
    <row r="37" spans="1:15" s="19" customFormat="1" ht="12.75" customHeight="1">
      <c r="A37" s="45">
        <v>2017</v>
      </c>
      <c r="B37" s="46"/>
      <c r="C37" s="88">
        <f t="shared" ref="C37:O37" si="20">IF(C18=0," ",ROUND(ROUND(C18,1)*100/ROUND(C17,1)-100,1))</f>
        <v>2.4</v>
      </c>
      <c r="D37" s="88">
        <f t="shared" si="20"/>
        <v>2.2999999999999998</v>
      </c>
      <c r="E37" s="88">
        <f t="shared" si="20"/>
        <v>2.2999999999999998</v>
      </c>
      <c r="F37" s="88">
        <f t="shared" si="20"/>
        <v>2.6</v>
      </c>
      <c r="G37" s="88">
        <f t="shared" si="20"/>
        <v>2.5</v>
      </c>
      <c r="H37" s="88">
        <f t="shared" si="20"/>
        <v>2.6</v>
      </c>
      <c r="I37" s="88">
        <f t="shared" si="20"/>
        <v>2.7</v>
      </c>
      <c r="J37" s="88">
        <f t="shared" si="20"/>
        <v>2.8</v>
      </c>
      <c r="K37" s="88">
        <f t="shared" si="20"/>
        <v>2.6</v>
      </c>
      <c r="L37" s="88">
        <f t="shared" si="20"/>
        <v>2.4</v>
      </c>
      <c r="M37" s="88">
        <f t="shared" si="20"/>
        <v>2.6</v>
      </c>
      <c r="N37" s="88">
        <f t="shared" si="20"/>
        <v>2.6</v>
      </c>
      <c r="O37" s="88">
        <f t="shared" si="20"/>
        <v>2.5</v>
      </c>
    </row>
    <row r="38" spans="1:15" s="19" customFormat="1" ht="12.75" customHeight="1">
      <c r="A38" s="45">
        <v>2018</v>
      </c>
      <c r="B38" s="46"/>
      <c r="C38" s="88">
        <f t="shared" ref="C38:O38" si="21">IF(C19=0," ",ROUND(ROUND(C19,1)*100/ROUND(C18,1)-100,1))</f>
        <v>2.7</v>
      </c>
      <c r="D38" s="88">
        <f t="shared" si="21"/>
        <v>2.9</v>
      </c>
      <c r="E38" s="88">
        <f t="shared" si="21"/>
        <v>3.2</v>
      </c>
      <c r="F38" s="88">
        <f t="shared" si="21"/>
        <v>3.2</v>
      </c>
      <c r="G38" s="88">
        <f t="shared" si="21"/>
        <v>3.2</v>
      </c>
      <c r="H38" s="88">
        <f t="shared" si="21"/>
        <v>3.1</v>
      </c>
      <c r="I38" s="88">
        <f t="shared" si="21"/>
        <v>3.1</v>
      </c>
      <c r="J38" s="88">
        <f t="shared" si="21"/>
        <v>2.9</v>
      </c>
      <c r="K38" s="88">
        <f t="shared" si="21"/>
        <v>2.7</v>
      </c>
      <c r="L38" s="88">
        <f t="shared" si="21"/>
        <v>3</v>
      </c>
      <c r="M38" s="88">
        <f t="shared" si="21"/>
        <v>2.6</v>
      </c>
      <c r="N38" s="88">
        <f t="shared" si="21"/>
        <v>2.5</v>
      </c>
      <c r="O38" s="88">
        <f t="shared" si="21"/>
        <v>2.9</v>
      </c>
    </row>
    <row r="39" spans="1:15" s="19" customFormat="1" ht="12.75" customHeight="1">
      <c r="A39" s="45">
        <v>2019</v>
      </c>
      <c r="B39" s="46"/>
      <c r="C39" s="88">
        <f t="shared" ref="C39:O41" si="22">IF(C20=0," ",ROUND(ROUND(C20,1)*100/ROUND(C19,1)-100,1))</f>
        <v>2.2999999999999998</v>
      </c>
      <c r="D39" s="88">
        <f t="shared" si="22"/>
        <v>2.2999999999999998</v>
      </c>
      <c r="E39" s="88">
        <f t="shared" si="22"/>
        <v>2.2999999999999998</v>
      </c>
      <c r="F39" s="88">
        <f t="shared" si="22"/>
        <v>2</v>
      </c>
      <c r="G39" s="88">
        <f t="shared" si="22"/>
        <v>2</v>
      </c>
      <c r="H39" s="88">
        <f t="shared" si="22"/>
        <v>1.5</v>
      </c>
      <c r="I39" s="88">
        <f t="shared" si="22"/>
        <v>1.6</v>
      </c>
      <c r="J39" s="88">
        <f t="shared" si="22"/>
        <v>1.7</v>
      </c>
      <c r="K39" s="88">
        <f t="shared" si="22"/>
        <v>1.9</v>
      </c>
      <c r="L39" s="88">
        <f t="shared" si="22"/>
        <v>2.1</v>
      </c>
      <c r="M39" s="88">
        <f t="shared" si="22"/>
        <v>2.2999999999999998</v>
      </c>
      <c r="N39" s="88">
        <f t="shared" si="22"/>
        <v>2.2000000000000002</v>
      </c>
      <c r="O39" s="88">
        <f t="shared" si="22"/>
        <v>2</v>
      </c>
    </row>
    <row r="40" spans="1:15" s="52" customFormat="1" ht="12.75" customHeight="1">
      <c r="A40" s="56">
        <v>2020</v>
      </c>
      <c r="B40" s="46"/>
      <c r="C40" s="88">
        <f t="shared" ref="C40:O40" si="23">IF(C21=0," ",ROUND(ROUND(C21,1)*100/ROUND(C20,1)-100,1))</f>
        <v>2.2000000000000002</v>
      </c>
      <c r="D40" s="88">
        <f t="shared" si="23"/>
        <v>2.5</v>
      </c>
      <c r="E40" s="88">
        <f t="shared" si="23"/>
        <v>1.6</v>
      </c>
      <c r="F40" s="88">
        <f t="shared" si="23"/>
        <v>1.6</v>
      </c>
      <c r="G40" s="88">
        <f t="shared" si="23"/>
        <v>2.2000000000000002</v>
      </c>
      <c r="H40" s="88">
        <f t="shared" si="23"/>
        <v>4</v>
      </c>
      <c r="I40" s="88">
        <f t="shared" si="23"/>
        <v>3.1</v>
      </c>
      <c r="J40" s="88">
        <f t="shared" si="23"/>
        <v>3</v>
      </c>
      <c r="K40" s="88">
        <f t="shared" si="23"/>
        <v>3</v>
      </c>
      <c r="L40" s="88">
        <f t="shared" si="23"/>
        <v>2.2999999999999998</v>
      </c>
      <c r="M40" s="88">
        <f t="shared" si="23"/>
        <v>1.6</v>
      </c>
      <c r="N40" s="88">
        <f t="shared" si="23"/>
        <v>1.7</v>
      </c>
      <c r="O40" s="88">
        <f t="shared" si="23"/>
        <v>2.4</v>
      </c>
    </row>
    <row r="41" spans="1:15" s="52" customFormat="1" ht="12.75" customHeight="1">
      <c r="A41" s="135">
        <v>2021</v>
      </c>
      <c r="B41" s="46"/>
      <c r="C41" s="88">
        <f t="shared" si="22"/>
        <v>3.1</v>
      </c>
      <c r="D41" s="88" t="str">
        <f t="shared" si="22"/>
        <v xml:space="preserve"> </v>
      </c>
      <c r="E41" s="88" t="str">
        <f t="shared" si="22"/>
        <v xml:space="preserve"> </v>
      </c>
      <c r="F41" s="88" t="str">
        <f t="shared" si="22"/>
        <v xml:space="preserve"> </v>
      </c>
      <c r="G41" s="88" t="str">
        <f t="shared" si="22"/>
        <v xml:space="preserve"> </v>
      </c>
      <c r="H41" s="88" t="str">
        <f t="shared" si="22"/>
        <v xml:space="preserve"> </v>
      </c>
      <c r="I41" s="88" t="str">
        <f t="shared" si="22"/>
        <v xml:space="preserve"> </v>
      </c>
      <c r="J41" s="88" t="str">
        <f t="shared" si="22"/>
        <v xml:space="preserve"> </v>
      </c>
      <c r="K41" s="88" t="str">
        <f t="shared" si="22"/>
        <v xml:space="preserve"> </v>
      </c>
      <c r="L41" s="88" t="str">
        <f t="shared" si="22"/>
        <v xml:space="preserve"> </v>
      </c>
      <c r="M41" s="88" t="str">
        <f t="shared" si="22"/>
        <v xml:space="preserve"> </v>
      </c>
      <c r="N41" s="88" t="str">
        <f t="shared" si="22"/>
        <v xml:space="preserve"> </v>
      </c>
      <c r="O41" s="88" t="str">
        <f t="shared" si="22"/>
        <v xml:space="preserve"> </v>
      </c>
    </row>
    <row r="42" spans="1:15" s="19" customFormat="1" ht="12.75" customHeight="1"/>
    <row r="43" spans="1:15" s="19" customFormat="1" ht="12.75" customHeight="1">
      <c r="A43" s="32" t="s">
        <v>19</v>
      </c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</row>
    <row r="44" spans="1:15" s="19" customFormat="1" ht="12.75" customHeight="1">
      <c r="A44" s="32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</row>
    <row r="45" spans="1:15" s="19" customFormat="1" ht="12.75" customHeight="1">
      <c r="A45" s="32" t="s">
        <v>85</v>
      </c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</row>
    <row r="46" spans="1:15" s="19" customFormat="1" ht="12.75" customHeight="1"/>
    <row r="47" spans="1:15" s="19" customFormat="1" ht="12.75" customHeight="1">
      <c r="A47" s="45">
        <v>2015</v>
      </c>
      <c r="B47" s="46"/>
      <c r="C47" s="87">
        <v>95.4</v>
      </c>
      <c r="D47" s="87">
        <v>96.8</v>
      </c>
      <c r="E47" s="87">
        <v>102.5</v>
      </c>
      <c r="F47" s="87">
        <v>102.6</v>
      </c>
      <c r="G47" s="87">
        <v>100.6</v>
      </c>
      <c r="H47" s="87">
        <v>99.1</v>
      </c>
      <c r="I47" s="87">
        <v>94.5</v>
      </c>
      <c r="J47" s="87">
        <v>98.2</v>
      </c>
      <c r="K47" s="87">
        <v>103.5</v>
      </c>
      <c r="L47" s="87">
        <v>103.9</v>
      </c>
      <c r="M47" s="87">
        <v>103.1</v>
      </c>
      <c r="N47" s="87">
        <v>99.9</v>
      </c>
      <c r="O47" s="87">
        <v>100</v>
      </c>
    </row>
    <row r="48" spans="1:15" s="19" customFormat="1" ht="12.75" customHeight="1">
      <c r="A48" s="45">
        <v>2016</v>
      </c>
      <c r="B48" s="46"/>
      <c r="C48" s="87">
        <v>95.2</v>
      </c>
      <c r="D48" s="87">
        <v>97.9</v>
      </c>
      <c r="E48" s="87">
        <v>102.3</v>
      </c>
      <c r="F48" s="87">
        <v>103.8</v>
      </c>
      <c r="G48" s="87">
        <v>103</v>
      </c>
      <c r="H48" s="87">
        <v>99.5</v>
      </c>
      <c r="I48" s="87">
        <v>96.3</v>
      </c>
      <c r="J48" s="87">
        <v>98</v>
      </c>
      <c r="K48" s="87">
        <v>103.5</v>
      </c>
      <c r="L48" s="87">
        <v>105.1</v>
      </c>
      <c r="M48" s="87">
        <v>104.4</v>
      </c>
      <c r="N48" s="87">
        <v>102</v>
      </c>
      <c r="O48" s="87">
        <v>100.9</v>
      </c>
    </row>
    <row r="49" spans="1:15" s="19" customFormat="1" ht="12.75" customHeight="1">
      <c r="A49" s="45">
        <v>2017</v>
      </c>
      <c r="B49" s="46"/>
      <c r="C49" s="87">
        <v>96.2</v>
      </c>
      <c r="D49" s="87">
        <v>97.7</v>
      </c>
      <c r="E49" s="87">
        <v>104.2</v>
      </c>
      <c r="F49" s="87">
        <v>104.3</v>
      </c>
      <c r="G49" s="87">
        <v>103.7</v>
      </c>
      <c r="H49" s="87">
        <v>100.6</v>
      </c>
      <c r="I49" s="87">
        <v>97.2</v>
      </c>
      <c r="J49" s="87">
        <v>99.7</v>
      </c>
      <c r="K49" s="87">
        <v>104.5</v>
      </c>
      <c r="L49" s="87">
        <v>105.3</v>
      </c>
      <c r="M49" s="87">
        <v>104.7</v>
      </c>
      <c r="N49" s="87">
        <v>103.4</v>
      </c>
      <c r="O49" s="87">
        <v>101.8</v>
      </c>
    </row>
    <row r="50" spans="1:15" s="19" customFormat="1" ht="12.75" customHeight="1">
      <c r="A50" s="45">
        <v>2018</v>
      </c>
      <c r="B50" s="46"/>
      <c r="C50" s="87">
        <v>96.3</v>
      </c>
      <c r="D50" s="87">
        <v>99.2</v>
      </c>
      <c r="E50" s="87">
        <v>104.6</v>
      </c>
      <c r="F50" s="87">
        <v>105.1</v>
      </c>
      <c r="G50" s="87">
        <v>104.1</v>
      </c>
      <c r="H50" s="87">
        <v>101.6</v>
      </c>
      <c r="I50" s="87">
        <v>95.5</v>
      </c>
      <c r="J50" s="87">
        <v>99.2</v>
      </c>
      <c r="K50" s="87">
        <v>106.3</v>
      </c>
      <c r="L50" s="87">
        <v>107.1</v>
      </c>
      <c r="M50" s="87">
        <v>107</v>
      </c>
      <c r="N50" s="87">
        <v>104.6</v>
      </c>
      <c r="O50" s="87">
        <v>102.6</v>
      </c>
    </row>
    <row r="51" spans="1:15" s="19" customFormat="1" ht="12.75" customHeight="1">
      <c r="A51" s="45">
        <v>2019</v>
      </c>
      <c r="B51" s="46"/>
      <c r="C51" s="87">
        <v>97.4</v>
      </c>
      <c r="D51" s="87">
        <v>100.8</v>
      </c>
      <c r="E51" s="87">
        <v>104.7</v>
      </c>
      <c r="F51" s="87">
        <v>107.1</v>
      </c>
      <c r="G51" s="87">
        <v>106.5</v>
      </c>
      <c r="H51" s="87">
        <v>104.6</v>
      </c>
      <c r="I51" s="87">
        <v>99.4</v>
      </c>
      <c r="J51" s="87">
        <v>100.7</v>
      </c>
      <c r="K51" s="87">
        <v>107.5</v>
      </c>
      <c r="L51" s="87">
        <v>108.5</v>
      </c>
      <c r="M51" s="87">
        <v>108.5</v>
      </c>
      <c r="N51" s="87">
        <v>106.4</v>
      </c>
      <c r="O51" s="87">
        <v>104.3</v>
      </c>
    </row>
    <row r="52" spans="1:15" s="52" customFormat="1" ht="12.75" customHeight="1">
      <c r="A52" s="56">
        <v>2020</v>
      </c>
      <c r="B52" s="46"/>
      <c r="C52" s="87">
        <v>99.3</v>
      </c>
      <c r="D52" s="87">
        <v>103.5</v>
      </c>
      <c r="E52" s="87">
        <v>107.6</v>
      </c>
      <c r="F52" s="87" t="s">
        <v>121</v>
      </c>
      <c r="G52" s="87">
        <v>106.8</v>
      </c>
      <c r="H52" s="87">
        <v>103.1</v>
      </c>
      <c r="I52" s="87">
        <v>98.1</v>
      </c>
      <c r="J52" s="87">
        <v>100.8</v>
      </c>
      <c r="K52" s="87">
        <v>105.3</v>
      </c>
      <c r="L52" s="87">
        <v>107.4</v>
      </c>
      <c r="M52" s="87">
        <v>107.1</v>
      </c>
      <c r="N52" s="87">
        <v>100</v>
      </c>
      <c r="O52" s="87">
        <v>103.8</v>
      </c>
    </row>
    <row r="53" spans="1:15" s="52" customFormat="1" ht="12.75" customHeight="1">
      <c r="A53" s="135">
        <v>2021</v>
      </c>
      <c r="B53" s="46"/>
      <c r="C53" s="104">
        <v>103.3</v>
      </c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</row>
    <row r="54" spans="1:15" s="19" customFormat="1" ht="12.75" customHeight="1">
      <c r="A54" s="45"/>
      <c r="B54" s="49"/>
      <c r="C54" s="47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48"/>
    </row>
    <row r="55" spans="1:15" s="19" customFormat="1" ht="12.75" customHeight="1">
      <c r="A55" s="32" t="s">
        <v>14</v>
      </c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</row>
    <row r="56" spans="1:15" s="19" customFormat="1" ht="12.75" customHeight="1"/>
    <row r="57" spans="1:15" s="19" customFormat="1" ht="12.75" customHeight="1">
      <c r="A57" s="45">
        <v>2015</v>
      </c>
      <c r="B57" s="46"/>
      <c r="C57" s="89">
        <v>-5.0999999999999996</v>
      </c>
      <c r="D57" s="89">
        <f t="shared" ref="D57" si="24">IF(D47=0," ",ROUND(ROUND(D47,1)*100/ROUND(C47,1)-100,1))</f>
        <v>1.5</v>
      </c>
      <c r="E57" s="89">
        <f t="shared" ref="E57" si="25">IF(E47=0," ",ROUND(ROUND(E47,1)*100/ROUND(D47,1)-100,1))</f>
        <v>5.9</v>
      </c>
      <c r="F57" s="89">
        <f t="shared" ref="F57" si="26">IF(F47=0," ",ROUND(ROUND(F47,1)*100/ROUND(E47,1)-100,1))</f>
        <v>0.1</v>
      </c>
      <c r="G57" s="89">
        <f t="shared" ref="G57" si="27">IF(G47=0," ",ROUND(ROUND(G47,1)*100/ROUND(F47,1)-100,1))</f>
        <v>-1.9</v>
      </c>
      <c r="H57" s="89">
        <f t="shared" ref="H57" si="28">IF(H47=0," ",ROUND(ROUND(H47,1)*100/ROUND(G47,1)-100,1))</f>
        <v>-1.5</v>
      </c>
      <c r="I57" s="89">
        <f t="shared" ref="I57" si="29">IF(I47=0," ",ROUND(ROUND(I47,1)*100/ROUND(H47,1)-100,1))</f>
        <v>-4.5999999999999996</v>
      </c>
      <c r="J57" s="89">
        <f t="shared" ref="J57" si="30">IF(J47=0," ",ROUND(ROUND(J47,1)*100/ROUND(I47,1)-100,1))</f>
        <v>3.9</v>
      </c>
      <c r="K57" s="89">
        <f t="shared" ref="K57" si="31">IF(K47=0," ",ROUND(ROUND(K47,1)*100/ROUND(J47,1)-100,1))</f>
        <v>5.4</v>
      </c>
      <c r="L57" s="89">
        <f t="shared" ref="L57" si="32">IF(L47=0," ",ROUND(ROUND(L47,1)*100/ROUND(K47,1)-100,1))</f>
        <v>0.4</v>
      </c>
      <c r="M57" s="89">
        <f t="shared" ref="M57" si="33">IF(M47=0," ",ROUND(ROUND(M47,1)*100/ROUND(L47,1)-100,1))</f>
        <v>-0.8</v>
      </c>
      <c r="N57" s="89">
        <f t="shared" ref="N57" si="34">IF(N47=0," ",ROUND(ROUND(N47,1)*100/ROUND(M47,1)-100,1))</f>
        <v>-3.1</v>
      </c>
      <c r="O57" s="95" t="s">
        <v>15</v>
      </c>
    </row>
    <row r="58" spans="1:15" s="19" customFormat="1" ht="12.75" customHeight="1">
      <c r="A58" s="45">
        <v>2016</v>
      </c>
      <c r="B58" s="46"/>
      <c r="C58" s="89">
        <f t="shared" ref="C58:C63" si="35">IF(C48=0," ",ROUND(ROUND(C48,1)*100/ROUND(N47,1)-100,1))</f>
        <v>-4.7</v>
      </c>
      <c r="D58" s="89">
        <f t="shared" ref="D58:N58" si="36">IF(D48=0," ",ROUND(ROUND(D48,1)*100/ROUND(C48,1)-100,1))</f>
        <v>2.8</v>
      </c>
      <c r="E58" s="89">
        <f t="shared" si="36"/>
        <v>4.5</v>
      </c>
      <c r="F58" s="89">
        <f t="shared" si="36"/>
        <v>1.5</v>
      </c>
      <c r="G58" s="89">
        <f t="shared" si="36"/>
        <v>-0.8</v>
      </c>
      <c r="H58" s="89">
        <f t="shared" si="36"/>
        <v>-3.4</v>
      </c>
      <c r="I58" s="89">
        <f t="shared" si="36"/>
        <v>-3.2</v>
      </c>
      <c r="J58" s="89">
        <f t="shared" si="36"/>
        <v>1.8</v>
      </c>
      <c r="K58" s="89">
        <f t="shared" si="36"/>
        <v>5.6</v>
      </c>
      <c r="L58" s="89">
        <f t="shared" si="36"/>
        <v>1.5</v>
      </c>
      <c r="M58" s="89">
        <f t="shared" si="36"/>
        <v>-0.7</v>
      </c>
      <c r="N58" s="89">
        <f t="shared" si="36"/>
        <v>-2.2999999999999998</v>
      </c>
      <c r="O58" s="95" t="s">
        <v>15</v>
      </c>
    </row>
    <row r="59" spans="1:15" s="19" customFormat="1" ht="12.75" customHeight="1">
      <c r="A59" s="45">
        <v>2017</v>
      </c>
      <c r="B59" s="46"/>
      <c r="C59" s="89">
        <f t="shared" si="35"/>
        <v>-5.7</v>
      </c>
      <c r="D59" s="89">
        <f t="shared" ref="D59:N59" si="37">IF(D49=0," ",ROUND(ROUND(D49,1)*100/ROUND(C49,1)-100,1))</f>
        <v>1.6</v>
      </c>
      <c r="E59" s="89">
        <f t="shared" si="37"/>
        <v>6.7</v>
      </c>
      <c r="F59" s="89">
        <f t="shared" si="37"/>
        <v>0.1</v>
      </c>
      <c r="G59" s="89">
        <f t="shared" si="37"/>
        <v>-0.6</v>
      </c>
      <c r="H59" s="89">
        <f t="shared" si="37"/>
        <v>-3</v>
      </c>
      <c r="I59" s="89">
        <f t="shared" si="37"/>
        <v>-3.4</v>
      </c>
      <c r="J59" s="89">
        <f t="shared" si="37"/>
        <v>2.6</v>
      </c>
      <c r="K59" s="89">
        <f t="shared" si="37"/>
        <v>4.8</v>
      </c>
      <c r="L59" s="89">
        <f t="shared" si="37"/>
        <v>0.8</v>
      </c>
      <c r="M59" s="89">
        <f t="shared" si="37"/>
        <v>-0.6</v>
      </c>
      <c r="N59" s="89">
        <f t="shared" si="37"/>
        <v>-1.2</v>
      </c>
      <c r="O59" s="95" t="s">
        <v>15</v>
      </c>
    </row>
    <row r="60" spans="1:15" s="19" customFormat="1" ht="12.75" customHeight="1">
      <c r="A60" s="45">
        <v>2018</v>
      </c>
      <c r="B60" s="46"/>
      <c r="C60" s="89">
        <f t="shared" si="35"/>
        <v>-6.9</v>
      </c>
      <c r="D60" s="89">
        <f t="shared" ref="D60:N60" si="38">IF(D50=0," ",ROUND(ROUND(D50,1)*100/ROUND(C50,1)-100,1))</f>
        <v>3</v>
      </c>
      <c r="E60" s="89">
        <f t="shared" si="38"/>
        <v>5.4</v>
      </c>
      <c r="F60" s="89">
        <f t="shared" si="38"/>
        <v>0.5</v>
      </c>
      <c r="G60" s="89">
        <f t="shared" si="38"/>
        <v>-1</v>
      </c>
      <c r="H60" s="89">
        <f t="shared" si="38"/>
        <v>-2.4</v>
      </c>
      <c r="I60" s="89">
        <f t="shared" si="38"/>
        <v>-6</v>
      </c>
      <c r="J60" s="89">
        <f t="shared" si="38"/>
        <v>3.9</v>
      </c>
      <c r="K60" s="89">
        <f t="shared" si="38"/>
        <v>7.2</v>
      </c>
      <c r="L60" s="89">
        <f t="shared" si="38"/>
        <v>0.8</v>
      </c>
      <c r="M60" s="89">
        <f t="shared" si="38"/>
        <v>-0.1</v>
      </c>
      <c r="N60" s="89">
        <f t="shared" si="38"/>
        <v>-2.2000000000000002</v>
      </c>
      <c r="O60" s="95" t="s">
        <v>15</v>
      </c>
    </row>
    <row r="61" spans="1:15" s="19" customFormat="1" ht="12.75" customHeight="1">
      <c r="A61" s="45">
        <v>2019</v>
      </c>
      <c r="B61" s="46"/>
      <c r="C61" s="89">
        <f t="shared" si="35"/>
        <v>-6.9</v>
      </c>
      <c r="D61" s="89">
        <f t="shared" ref="D61:N61" si="39">IF(D51=0," ",ROUND(ROUND(D51,1)*100/ROUND(C51,1)-100,1))</f>
        <v>3.5</v>
      </c>
      <c r="E61" s="89">
        <f t="shared" si="39"/>
        <v>3.9</v>
      </c>
      <c r="F61" s="89">
        <f t="shared" si="39"/>
        <v>2.2999999999999998</v>
      </c>
      <c r="G61" s="89">
        <f t="shared" si="39"/>
        <v>-0.6</v>
      </c>
      <c r="H61" s="89">
        <f t="shared" si="39"/>
        <v>-1.8</v>
      </c>
      <c r="I61" s="89">
        <f t="shared" si="39"/>
        <v>-5</v>
      </c>
      <c r="J61" s="89">
        <f t="shared" si="39"/>
        <v>1.3</v>
      </c>
      <c r="K61" s="89">
        <f t="shared" si="39"/>
        <v>6.8</v>
      </c>
      <c r="L61" s="89">
        <f t="shared" si="39"/>
        <v>0.9</v>
      </c>
      <c r="M61" s="89">
        <f t="shared" si="39"/>
        <v>0</v>
      </c>
      <c r="N61" s="89">
        <f t="shared" si="39"/>
        <v>-1.9</v>
      </c>
      <c r="O61" s="96" t="s">
        <v>15</v>
      </c>
    </row>
    <row r="62" spans="1:15" s="52" customFormat="1" ht="12.75" customHeight="1">
      <c r="A62" s="56">
        <v>2020</v>
      </c>
      <c r="B62" s="46"/>
      <c r="C62" s="89">
        <f t="shared" si="35"/>
        <v>-6.7</v>
      </c>
      <c r="D62" s="89">
        <f t="shared" ref="D62:D63" si="40">IF(D52=0," ",ROUND(ROUND(D52,1)*100/ROUND(C52,1)-100,1))</f>
        <v>4.2</v>
      </c>
      <c r="E62" s="89">
        <f t="shared" ref="E62:E63" si="41">IF(E52=0," ",ROUND(ROUND(E52,1)*100/ROUND(D52,1)-100,1))</f>
        <v>4</v>
      </c>
      <c r="F62" s="89" t="s">
        <v>123</v>
      </c>
      <c r="G62" s="89">
        <v>0.1</v>
      </c>
      <c r="H62" s="89">
        <f t="shared" ref="H62:H63" si="42">IF(H52=0," ",ROUND(ROUND(H52,1)*100/ROUND(G52,1)-100,1))</f>
        <v>-3.5</v>
      </c>
      <c r="I62" s="89">
        <f t="shared" ref="I62:I63" si="43">IF(I52=0," ",ROUND(ROUND(I52,1)*100/ROUND(H52,1)-100,1))</f>
        <v>-4.8</v>
      </c>
      <c r="J62" s="89">
        <f t="shared" ref="J62:J63" si="44">IF(J52=0," ",ROUND(ROUND(J52,1)*100/ROUND(I52,1)-100,1))</f>
        <v>2.8</v>
      </c>
      <c r="K62" s="89">
        <f t="shared" ref="K62:K63" si="45">IF(K52=0," ",ROUND(ROUND(K52,1)*100/ROUND(J52,1)-100,1))</f>
        <v>4.5</v>
      </c>
      <c r="L62" s="89">
        <f t="shared" ref="L62:L63" si="46">IF(L52=0," ",ROUND(ROUND(L52,1)*100/ROUND(K52,1)-100,1))</f>
        <v>2</v>
      </c>
      <c r="M62" s="89">
        <f t="shared" ref="M62:M63" si="47">IF(M52=0," ",ROUND(ROUND(M52,1)*100/ROUND(L52,1)-100,1))</f>
        <v>-0.3</v>
      </c>
      <c r="N62" s="89">
        <f t="shared" ref="N62:N63" si="48">IF(N52=0," ",ROUND(ROUND(N52,1)*100/ROUND(M52,1)-100,1))</f>
        <v>-6.6</v>
      </c>
      <c r="O62" s="96" t="s">
        <v>15</v>
      </c>
    </row>
    <row r="63" spans="1:15" s="52" customFormat="1" ht="12.75" customHeight="1">
      <c r="A63" s="135">
        <v>2021</v>
      </c>
      <c r="B63" s="46"/>
      <c r="C63" s="137">
        <f t="shared" si="35"/>
        <v>3.3</v>
      </c>
      <c r="D63" s="89" t="str">
        <f t="shared" si="40"/>
        <v xml:space="preserve"> </v>
      </c>
      <c r="E63" s="89" t="str">
        <f t="shared" si="41"/>
        <v xml:space="preserve"> </v>
      </c>
      <c r="F63" s="89" t="str">
        <f t="shared" ref="F63" si="49">IF(F53=0," ",ROUND(ROUND(F53,1)*100/ROUND(E53,1)-100,1))</f>
        <v xml:space="preserve"> </v>
      </c>
      <c r="G63" s="89" t="str">
        <f t="shared" ref="G63" si="50">IF(G53=0," ",ROUND(ROUND(G53,1)*100/ROUND(F53,1)-100,1))</f>
        <v xml:space="preserve"> </v>
      </c>
      <c r="H63" s="89" t="str">
        <f t="shared" si="42"/>
        <v xml:space="preserve"> </v>
      </c>
      <c r="I63" s="89" t="str">
        <f t="shared" si="43"/>
        <v xml:space="preserve"> </v>
      </c>
      <c r="J63" s="89" t="str">
        <f t="shared" si="44"/>
        <v xml:space="preserve"> </v>
      </c>
      <c r="K63" s="89" t="str">
        <f t="shared" si="45"/>
        <v xml:space="preserve"> </v>
      </c>
      <c r="L63" s="89" t="str">
        <f t="shared" si="46"/>
        <v xml:space="preserve"> </v>
      </c>
      <c r="M63" s="89" t="str">
        <f t="shared" si="47"/>
        <v xml:space="preserve"> </v>
      </c>
      <c r="N63" s="89" t="str">
        <f t="shared" si="48"/>
        <v xml:space="preserve"> </v>
      </c>
      <c r="O63" s="96" t="s">
        <v>15</v>
      </c>
    </row>
    <row r="64" spans="1:15" s="19" customFormat="1" ht="12.75" customHeight="1">
      <c r="A64" s="45"/>
      <c r="B64" s="49"/>
      <c r="C64" s="27" t="str">
        <f>IF(C54=0," ",ROUND(ROUND(C54,1)*100/ROUND(N51,1)-100,1))</f>
        <v xml:space="preserve"> </v>
      </c>
      <c r="D64" s="27" t="str">
        <f t="shared" ref="D64:N64" si="51">IF(D54=0," ",ROUND(ROUND(D54,1)*100/ROUND(C54,1)-100,1))</f>
        <v xml:space="preserve"> </v>
      </c>
      <c r="E64" s="27" t="str">
        <f t="shared" si="51"/>
        <v xml:space="preserve"> </v>
      </c>
      <c r="F64" s="27" t="str">
        <f t="shared" si="51"/>
        <v xml:space="preserve"> </v>
      </c>
      <c r="G64" s="27" t="str">
        <f t="shared" si="51"/>
        <v xml:space="preserve"> </v>
      </c>
      <c r="H64" s="27" t="str">
        <f t="shared" si="51"/>
        <v xml:space="preserve"> </v>
      </c>
      <c r="I64" s="27" t="str">
        <f t="shared" si="51"/>
        <v xml:space="preserve"> </v>
      </c>
      <c r="J64" s="27" t="str">
        <f t="shared" si="51"/>
        <v xml:space="preserve"> </v>
      </c>
      <c r="K64" s="27" t="str">
        <f t="shared" si="51"/>
        <v xml:space="preserve"> </v>
      </c>
      <c r="L64" s="27" t="str">
        <f t="shared" si="51"/>
        <v xml:space="preserve"> </v>
      </c>
      <c r="M64" s="27" t="str">
        <f t="shared" si="51"/>
        <v xml:space="preserve"> </v>
      </c>
      <c r="N64" s="27" t="str">
        <f t="shared" si="51"/>
        <v xml:space="preserve"> </v>
      </c>
      <c r="O64" s="50"/>
    </row>
    <row r="65" spans="1:15" s="19" customFormat="1" ht="12.75" customHeight="1">
      <c r="A65" s="32" t="s">
        <v>16</v>
      </c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</row>
    <row r="66" spans="1:15" s="19" customFormat="1" ht="12.75" customHeight="1">
      <c r="A66" s="32"/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</row>
    <row r="67" spans="1:15" ht="12.75" customHeight="1">
      <c r="A67" s="45">
        <v>2016</v>
      </c>
      <c r="B67" s="46"/>
      <c r="C67" s="88">
        <f t="shared" ref="C67:O67" si="52">IF(C48=0," ",ROUND(ROUND(C48,1)*100/ROUND(C47,1)-100,1))</f>
        <v>-0.2</v>
      </c>
      <c r="D67" s="88">
        <f t="shared" si="52"/>
        <v>1.1000000000000001</v>
      </c>
      <c r="E67" s="88">
        <f t="shared" si="52"/>
        <v>-0.2</v>
      </c>
      <c r="F67" s="88">
        <f t="shared" si="52"/>
        <v>1.2</v>
      </c>
      <c r="G67" s="88">
        <f t="shared" si="52"/>
        <v>2.4</v>
      </c>
      <c r="H67" s="88">
        <f t="shared" si="52"/>
        <v>0.4</v>
      </c>
      <c r="I67" s="88">
        <f t="shared" si="52"/>
        <v>1.9</v>
      </c>
      <c r="J67" s="88">
        <f t="shared" si="52"/>
        <v>-0.2</v>
      </c>
      <c r="K67" s="88">
        <f t="shared" si="52"/>
        <v>0</v>
      </c>
      <c r="L67" s="88">
        <f t="shared" si="52"/>
        <v>1.2</v>
      </c>
      <c r="M67" s="88">
        <f t="shared" si="52"/>
        <v>1.3</v>
      </c>
      <c r="N67" s="88">
        <f t="shared" si="52"/>
        <v>2.1</v>
      </c>
      <c r="O67" s="88">
        <f t="shared" si="52"/>
        <v>0.9</v>
      </c>
    </row>
    <row r="68" spans="1:15" ht="12.75" customHeight="1">
      <c r="A68" s="45">
        <v>2017</v>
      </c>
      <c r="B68" s="46"/>
      <c r="C68" s="88">
        <f t="shared" ref="C68:O68" si="53">IF(C49=0," ",ROUND(ROUND(C49,1)*100/ROUND(C48,1)-100,1))</f>
        <v>1.1000000000000001</v>
      </c>
      <c r="D68" s="88">
        <f t="shared" si="53"/>
        <v>-0.2</v>
      </c>
      <c r="E68" s="88">
        <f t="shared" si="53"/>
        <v>1.9</v>
      </c>
      <c r="F68" s="88">
        <f t="shared" si="53"/>
        <v>0.5</v>
      </c>
      <c r="G68" s="88">
        <f t="shared" si="53"/>
        <v>0.7</v>
      </c>
      <c r="H68" s="88">
        <f t="shared" si="53"/>
        <v>1.1000000000000001</v>
      </c>
      <c r="I68" s="88">
        <f t="shared" si="53"/>
        <v>0.9</v>
      </c>
      <c r="J68" s="88">
        <f t="shared" si="53"/>
        <v>1.7</v>
      </c>
      <c r="K68" s="88">
        <f t="shared" si="53"/>
        <v>1</v>
      </c>
      <c r="L68" s="88">
        <f t="shared" si="53"/>
        <v>0.2</v>
      </c>
      <c r="M68" s="88">
        <f t="shared" si="53"/>
        <v>0.3</v>
      </c>
      <c r="N68" s="88">
        <f t="shared" si="53"/>
        <v>1.4</v>
      </c>
      <c r="O68" s="88">
        <f t="shared" si="53"/>
        <v>0.9</v>
      </c>
    </row>
    <row r="69" spans="1:15" ht="12.75" customHeight="1">
      <c r="A69" s="45">
        <v>2018</v>
      </c>
      <c r="B69" s="46"/>
      <c r="C69" s="88">
        <f t="shared" ref="C69:O69" si="54">IF(C50=0," ",ROUND(ROUND(C50,1)*100/ROUND(C49,1)-100,1))</f>
        <v>0.1</v>
      </c>
      <c r="D69" s="88">
        <f t="shared" si="54"/>
        <v>1.5</v>
      </c>
      <c r="E69" s="88">
        <f t="shared" si="54"/>
        <v>0.4</v>
      </c>
      <c r="F69" s="88">
        <f t="shared" si="54"/>
        <v>0.8</v>
      </c>
      <c r="G69" s="88">
        <f t="shared" si="54"/>
        <v>0.4</v>
      </c>
      <c r="H69" s="88">
        <f t="shared" si="54"/>
        <v>1</v>
      </c>
      <c r="I69" s="88">
        <f t="shared" si="54"/>
        <v>-1.7</v>
      </c>
      <c r="J69" s="88">
        <f t="shared" si="54"/>
        <v>-0.5</v>
      </c>
      <c r="K69" s="88">
        <f t="shared" si="54"/>
        <v>1.7</v>
      </c>
      <c r="L69" s="88">
        <f t="shared" si="54"/>
        <v>1.7</v>
      </c>
      <c r="M69" s="88">
        <f t="shared" si="54"/>
        <v>2.2000000000000002</v>
      </c>
      <c r="N69" s="88">
        <f t="shared" si="54"/>
        <v>1.2</v>
      </c>
      <c r="O69" s="88">
        <f t="shared" si="54"/>
        <v>0.8</v>
      </c>
    </row>
    <row r="70" spans="1:15" ht="12.75" customHeight="1">
      <c r="A70" s="45">
        <v>2019</v>
      </c>
      <c r="B70" s="46"/>
      <c r="C70" s="88">
        <f t="shared" ref="C70:O72" si="55">IF(C51=0," ",ROUND(ROUND(C51,1)*100/ROUND(C50,1)-100,1))</f>
        <v>1.1000000000000001</v>
      </c>
      <c r="D70" s="88">
        <f t="shared" si="55"/>
        <v>1.6</v>
      </c>
      <c r="E70" s="88">
        <f t="shared" si="55"/>
        <v>0.1</v>
      </c>
      <c r="F70" s="88">
        <f t="shared" si="55"/>
        <v>1.9</v>
      </c>
      <c r="G70" s="88">
        <f t="shared" si="55"/>
        <v>2.2999999999999998</v>
      </c>
      <c r="H70" s="88">
        <f t="shared" si="55"/>
        <v>3</v>
      </c>
      <c r="I70" s="88">
        <f t="shared" si="55"/>
        <v>4.0999999999999996</v>
      </c>
      <c r="J70" s="88">
        <f t="shared" si="55"/>
        <v>1.5</v>
      </c>
      <c r="K70" s="88">
        <f t="shared" si="55"/>
        <v>1.1000000000000001</v>
      </c>
      <c r="L70" s="88">
        <f t="shared" si="55"/>
        <v>1.3</v>
      </c>
      <c r="M70" s="88">
        <f t="shared" si="55"/>
        <v>1.4</v>
      </c>
      <c r="N70" s="88">
        <f t="shared" si="55"/>
        <v>1.7</v>
      </c>
      <c r="O70" s="88">
        <f t="shared" si="55"/>
        <v>1.7</v>
      </c>
    </row>
    <row r="71" spans="1:15" ht="12.75" customHeight="1">
      <c r="A71" s="56">
        <v>2020</v>
      </c>
      <c r="B71" s="46"/>
      <c r="C71" s="88">
        <f t="shared" ref="C71:O71" si="56">IF(C52=0," ",ROUND(ROUND(C52,1)*100/ROUND(C51,1)-100,1))</f>
        <v>2</v>
      </c>
      <c r="D71" s="88">
        <f t="shared" si="56"/>
        <v>2.7</v>
      </c>
      <c r="E71" s="88">
        <f t="shared" si="56"/>
        <v>2.8</v>
      </c>
      <c r="F71" s="88" t="s">
        <v>116</v>
      </c>
      <c r="G71" s="88">
        <f t="shared" si="55"/>
        <v>0.3</v>
      </c>
      <c r="H71" s="88">
        <f t="shared" si="56"/>
        <v>-1.4</v>
      </c>
      <c r="I71" s="88">
        <f t="shared" si="56"/>
        <v>-1.3</v>
      </c>
      <c r="J71" s="88">
        <f t="shared" si="56"/>
        <v>0.1</v>
      </c>
      <c r="K71" s="88">
        <f t="shared" si="56"/>
        <v>-2</v>
      </c>
      <c r="L71" s="88">
        <f t="shared" si="56"/>
        <v>-1</v>
      </c>
      <c r="M71" s="88">
        <f t="shared" si="56"/>
        <v>-1.3</v>
      </c>
      <c r="N71" s="88">
        <f t="shared" si="56"/>
        <v>-6</v>
      </c>
      <c r="O71" s="88">
        <f t="shared" si="56"/>
        <v>-0.5</v>
      </c>
    </row>
    <row r="72" spans="1:15" ht="12.75" customHeight="1">
      <c r="A72" s="135">
        <v>2021</v>
      </c>
      <c r="B72" s="46"/>
      <c r="C72" s="105">
        <f t="shared" si="55"/>
        <v>4</v>
      </c>
      <c r="D72" s="88" t="str">
        <f t="shared" si="55"/>
        <v xml:space="preserve"> </v>
      </c>
      <c r="E72" s="88" t="str">
        <f t="shared" si="55"/>
        <v xml:space="preserve"> </v>
      </c>
      <c r="F72" s="88" t="str">
        <f t="shared" si="55"/>
        <v xml:space="preserve"> </v>
      </c>
      <c r="G72" s="88" t="str">
        <f t="shared" si="55"/>
        <v xml:space="preserve"> </v>
      </c>
      <c r="H72" s="88" t="str">
        <f t="shared" si="55"/>
        <v xml:space="preserve"> </v>
      </c>
      <c r="I72" s="88" t="str">
        <f t="shared" si="55"/>
        <v xml:space="preserve"> </v>
      </c>
      <c r="J72" s="88" t="str">
        <f t="shared" si="55"/>
        <v xml:space="preserve"> </v>
      </c>
      <c r="K72" s="88" t="str">
        <f t="shared" si="55"/>
        <v xml:space="preserve"> </v>
      </c>
      <c r="L72" s="88" t="str">
        <f t="shared" si="55"/>
        <v xml:space="preserve"> </v>
      </c>
      <c r="M72" s="88" t="str">
        <f t="shared" si="55"/>
        <v xml:space="preserve"> </v>
      </c>
      <c r="N72" s="88" t="str">
        <f t="shared" si="55"/>
        <v xml:space="preserve"> </v>
      </c>
      <c r="O72" s="88" t="str">
        <f t="shared" si="55"/>
        <v xml:space="preserve"> </v>
      </c>
    </row>
    <row r="73" spans="1:15" ht="12.75" customHeight="1">
      <c r="A73" s="84"/>
      <c r="B73" s="84"/>
      <c r="C73" s="84" t="str">
        <f>IF('Seite 8'!C54=0," ",ROUND(ROUND('Seite 8'!C54,1)*100/ROUND('Seite 8'!C51,1)-100,1))</f>
        <v xml:space="preserve"> </v>
      </c>
      <c r="D73" s="84" t="str">
        <f>IF('Seite 8'!D54=0," ",ROUND(ROUND('Seite 8'!D54,1)*100/ROUND('Seite 8'!D51,1)-100,1))</f>
        <v xml:space="preserve"> </v>
      </c>
      <c r="E73" s="84" t="str">
        <f>IF('Seite 8'!E54=0," ",ROUND(ROUND('Seite 8'!E54,1)*100/ROUND('Seite 8'!E51,1)-100,1))</f>
        <v xml:space="preserve"> </v>
      </c>
      <c r="F73" s="84" t="str">
        <f>IF('Seite 8'!F54=0," ",ROUND(ROUND('Seite 8'!F54,1)*100/ROUND('Seite 8'!F51,1)-100,1))</f>
        <v xml:space="preserve"> </v>
      </c>
      <c r="G73" s="84" t="str">
        <f>IF('Seite 8'!G54=0," ",ROUND(ROUND('Seite 8'!G54,1)*100/ROUND('Seite 8'!G51,1)-100,1))</f>
        <v xml:space="preserve"> </v>
      </c>
      <c r="H73" s="84" t="str">
        <f>IF('Seite 8'!H54=0," ",ROUND(ROUND('Seite 8'!H54,1)*100/ROUND('Seite 8'!H51,1)-100,1))</f>
        <v xml:space="preserve"> </v>
      </c>
      <c r="I73" s="84" t="str">
        <f>IF('Seite 8'!I54=0," ",ROUND(ROUND('Seite 8'!I54,1)*100/ROUND('Seite 8'!I51,1)-100,1))</f>
        <v xml:space="preserve"> </v>
      </c>
      <c r="J73" s="84" t="str">
        <f>IF('Seite 8'!J54=0," ",ROUND(ROUND('Seite 8'!J54,1)*100/ROUND('Seite 8'!J51,1)-100,1))</f>
        <v xml:space="preserve"> </v>
      </c>
      <c r="K73" s="84" t="str">
        <f>IF('Seite 8'!K54=0," ",ROUND(ROUND('Seite 8'!K54,1)*100/ROUND('Seite 8'!K51,1)-100,1))</f>
        <v xml:space="preserve"> </v>
      </c>
      <c r="L73" s="84" t="str">
        <f>IF('Seite 8'!L54=0," ",ROUND(ROUND('Seite 8'!L54,1)*100/ROUND('Seite 8'!L51,1)-100,1))</f>
        <v xml:space="preserve"> </v>
      </c>
      <c r="M73" s="84" t="str">
        <f>IF('Seite 8'!M54=0," ",ROUND(ROUND('Seite 8'!M54,1)*100/ROUND('Seite 8'!M51,1)-100,1))</f>
        <v xml:space="preserve"> </v>
      </c>
      <c r="N73" s="84" t="str">
        <f>IF('Seite 8'!N54=0," ",ROUND(ROUND('Seite 8'!N54,1)*100/ROUND('Seite 8'!N51,1)-100,1))</f>
        <v xml:space="preserve"> </v>
      </c>
      <c r="O73" s="84" t="str">
        <f>IF('Seite 8'!O54=0," ",ROUND(ROUND('Seite 8'!O54,1)*100/ROUND('Seite 8'!O51,1)-100,1))</f>
        <v xml:space="preserve"> </v>
      </c>
    </row>
    <row r="74" spans="1:15" ht="5.25" customHeight="1"/>
    <row r="75" spans="1:15">
      <c r="A75" s="103" t="s">
        <v>114</v>
      </c>
    </row>
  </sheetData>
  <customSheetViews>
    <customSheetView guid="{14493184-DA4B-400F-B257-6CC69D97FB7C}" showPageBreaks="1" printArea="1" topLeftCell="A22">
      <selection activeCell="I49" sqref="I49"/>
      <pageMargins left="0.78740157480314965" right="0.78740157480314965" top="0.59055118110236227" bottom="0.78740157480314965" header="0.31496062992125984" footer="0.31496062992125984"/>
      <pageSetup paperSize="9" scale="80" orientation="portrait" r:id="rId1"/>
      <headerFooter>
        <oddFooter>&amp;C6</oddFooter>
      </headerFooter>
    </customSheetView>
    <customSheetView guid="{ABE6FC4A-3C4E-4BD6-A100-AF953977054E}" topLeftCell="A14">
      <selection activeCell="H50" sqref="H50"/>
      <pageMargins left="0.78740157480314965" right="0.78740157480314965" top="0.59055118110236227" bottom="0.78740157480314965" header="0.31496062992125984" footer="0.31496062992125984"/>
      <pageSetup paperSize="9" scale="80" orientation="portrait" r:id="rId2"/>
      <headerFooter>
        <oddFooter>&amp;C6</oddFooter>
      </headerFooter>
    </customSheetView>
    <customSheetView guid="{9F831791-35FE-48B9-B51E-7149413B65FB}" topLeftCell="A4">
      <selection activeCell="T33" sqref="T33"/>
      <pageMargins left="0.78740157480314965" right="0.78740157480314965" top="0.59055118110236227" bottom="0.78740157480314965" header="0.31496062992125984" footer="0.31496062992125984"/>
      <pageSetup paperSize="9" scale="80" orientation="portrait" r:id="rId3"/>
      <headerFooter>
        <oddFooter>&amp;C6</oddFooter>
      </headerFooter>
    </customSheetView>
    <customSheetView guid="{F9E9A101-0AED-4E93-9EB5-9B29754FB962}" showPageBreaks="1" printArea="1" topLeftCell="A14">
      <selection activeCell="H50" sqref="H50"/>
      <pageMargins left="0.78740157480314965" right="0.78740157480314965" top="0.59055118110236227" bottom="0.78740157480314965" header="0.31496062992125984" footer="0.31496062992125984"/>
      <pageSetup paperSize="9" scale="80" orientation="portrait" r:id="rId4"/>
      <headerFooter>
        <oddFooter>&amp;C6</oddFooter>
      </headerFooter>
    </customSheetView>
  </customSheetViews>
  <mergeCells count="4">
    <mergeCell ref="A1:O1"/>
    <mergeCell ref="A3:O3"/>
    <mergeCell ref="A5:B10"/>
    <mergeCell ref="O5:O10"/>
  </mergeCells>
  <pageMargins left="0.78740157480314965" right="0.78740157480314965" top="0.59055118110236227" bottom="0.78740157480314965" header="0.31496062992125984" footer="0.31496062992125984"/>
  <pageSetup paperSize="9" scale="80" orientation="portrait" r:id="rId5"/>
  <headerFooter>
    <oddFooter>&amp;C6</oddFooter>
  </headerFooter>
  <drawing r:id="rId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75"/>
  <sheetViews>
    <sheetView zoomScaleNormal="100" workbookViewId="0">
      <selection activeCell="P1" sqref="P1"/>
    </sheetView>
  </sheetViews>
  <sheetFormatPr baseColWidth="10" defaultColWidth="11.42578125" defaultRowHeight="12"/>
  <cols>
    <col min="1" max="1" width="6.7109375" style="25" customWidth="1"/>
    <col min="2" max="2" width="0.85546875" style="25" customWidth="1"/>
    <col min="3" max="14" width="6.28515625" style="25" customWidth="1"/>
    <col min="15" max="15" width="6.5703125" style="25" customWidth="1"/>
    <col min="16" max="16" width="3.140625" style="25" customWidth="1"/>
    <col min="17" max="16384" width="11.42578125" style="25"/>
  </cols>
  <sheetData>
    <row r="1" spans="1:15" s="52" customFormat="1" ht="12.75" customHeight="1">
      <c r="A1" s="154" t="s">
        <v>18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</row>
    <row r="2" spans="1:15" s="52" customFormat="1" ht="12.75" customHeight="1"/>
    <row r="3" spans="1:15" s="52" customFormat="1" ht="12.75" customHeight="1">
      <c r="A3" s="155" t="s">
        <v>74</v>
      </c>
      <c r="B3" s="155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</row>
    <row r="4" spans="1:15" s="52" customFormat="1" ht="12.75" customHeight="1">
      <c r="A4" s="32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</row>
    <row r="5" spans="1:15" s="52" customFormat="1" ht="5.0999999999999996" customHeight="1">
      <c r="A5" s="156" t="s">
        <v>40</v>
      </c>
      <c r="B5" s="157"/>
      <c r="C5" s="39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162" t="s">
        <v>52</v>
      </c>
    </row>
    <row r="6" spans="1:15" s="52" customFormat="1" ht="12.75" customHeight="1">
      <c r="A6" s="158"/>
      <c r="B6" s="159"/>
      <c r="C6" s="40" t="s">
        <v>0</v>
      </c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163"/>
    </row>
    <row r="7" spans="1:15" s="52" customFormat="1" ht="5.0999999999999996" customHeight="1">
      <c r="A7" s="158"/>
      <c r="B7" s="159"/>
      <c r="C7" s="41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163"/>
    </row>
    <row r="8" spans="1:15" s="52" customFormat="1" ht="5.0999999999999996" customHeight="1">
      <c r="A8" s="158"/>
      <c r="B8" s="159"/>
      <c r="C8" s="42"/>
      <c r="D8" s="43"/>
      <c r="F8" s="43"/>
      <c r="H8" s="43"/>
      <c r="J8" s="43"/>
      <c r="L8" s="43"/>
      <c r="N8" s="43"/>
      <c r="O8" s="163"/>
    </row>
    <row r="9" spans="1:15" s="52" customFormat="1" ht="12.75" customHeight="1">
      <c r="A9" s="158"/>
      <c r="B9" s="159"/>
      <c r="C9" s="23" t="s">
        <v>1</v>
      </c>
      <c r="D9" s="23" t="s">
        <v>2</v>
      </c>
      <c r="E9" s="23" t="s">
        <v>3</v>
      </c>
      <c r="F9" s="23" t="s">
        <v>4</v>
      </c>
      <c r="G9" s="23" t="s">
        <v>5</v>
      </c>
      <c r="H9" s="23" t="s">
        <v>6</v>
      </c>
      <c r="I9" s="23" t="s">
        <v>7</v>
      </c>
      <c r="J9" s="23" t="s">
        <v>8</v>
      </c>
      <c r="K9" s="23" t="s">
        <v>9</v>
      </c>
      <c r="L9" s="23" t="s">
        <v>10</v>
      </c>
      <c r="M9" s="23" t="s">
        <v>11</v>
      </c>
      <c r="N9" s="23" t="s">
        <v>12</v>
      </c>
      <c r="O9" s="163"/>
    </row>
    <row r="10" spans="1:15" s="52" customFormat="1" ht="4.5" customHeight="1">
      <c r="A10" s="160"/>
      <c r="B10" s="161"/>
      <c r="C10" s="42"/>
      <c r="D10" s="43"/>
      <c r="F10" s="43"/>
      <c r="H10" s="43"/>
      <c r="J10" s="43"/>
      <c r="L10" s="43"/>
      <c r="N10" s="43"/>
      <c r="O10" s="164"/>
    </row>
    <row r="11" spans="1:15" s="52" customFormat="1" ht="12.75" customHeight="1">
      <c r="A11" s="21"/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44"/>
    </row>
    <row r="12" spans="1:15" s="52" customFormat="1" ht="12.75" customHeight="1">
      <c r="A12" s="32" t="s">
        <v>81</v>
      </c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</row>
    <row r="13" spans="1:15" s="52" customFormat="1" ht="12.75" customHeight="1">
      <c r="A13" s="32"/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</row>
    <row r="14" spans="1:15" s="52" customFormat="1" ht="12.75" customHeight="1">
      <c r="A14" s="32" t="s">
        <v>86</v>
      </c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</row>
    <row r="15" spans="1:15" s="52" customFormat="1" ht="12.75" customHeight="1"/>
    <row r="16" spans="1:15" s="52" customFormat="1" ht="12.75" customHeight="1">
      <c r="A16" s="67">
        <v>2015</v>
      </c>
      <c r="B16" s="46"/>
      <c r="C16" s="87">
        <v>99.8</v>
      </c>
      <c r="D16" s="87">
        <v>100.1</v>
      </c>
      <c r="E16" s="87">
        <v>100.1</v>
      </c>
      <c r="F16" s="87">
        <v>100.2</v>
      </c>
      <c r="G16" s="87">
        <v>100.2</v>
      </c>
      <c r="H16" s="87">
        <v>100.1</v>
      </c>
      <c r="I16" s="87">
        <v>100.1</v>
      </c>
      <c r="J16" s="87">
        <v>100</v>
      </c>
      <c r="K16" s="87">
        <v>99.9</v>
      </c>
      <c r="L16" s="87">
        <v>99.9</v>
      </c>
      <c r="M16" s="87">
        <v>100</v>
      </c>
      <c r="N16" s="87">
        <v>99.6</v>
      </c>
      <c r="O16" s="87">
        <v>100</v>
      </c>
    </row>
    <row r="17" spans="1:15" s="52" customFormat="1" ht="12.75" customHeight="1">
      <c r="A17" s="67">
        <v>2016</v>
      </c>
      <c r="B17" s="46"/>
      <c r="C17" s="87">
        <v>99.7</v>
      </c>
      <c r="D17" s="87">
        <v>99.8</v>
      </c>
      <c r="E17" s="87">
        <v>100</v>
      </c>
      <c r="F17" s="87">
        <v>100</v>
      </c>
      <c r="G17" s="87">
        <v>100.2</v>
      </c>
      <c r="H17" s="87">
        <v>100.3</v>
      </c>
      <c r="I17" s="87">
        <v>100.3</v>
      </c>
      <c r="J17" s="87">
        <v>100.3</v>
      </c>
      <c r="K17" s="87">
        <v>100.5</v>
      </c>
      <c r="L17" s="87">
        <v>100.8</v>
      </c>
      <c r="M17" s="87">
        <v>100.7</v>
      </c>
      <c r="N17" s="87">
        <v>101</v>
      </c>
      <c r="O17" s="87">
        <v>100.3</v>
      </c>
    </row>
    <row r="18" spans="1:15" s="52" customFormat="1" ht="12.75" customHeight="1">
      <c r="A18" s="67">
        <v>2017</v>
      </c>
      <c r="B18" s="46"/>
      <c r="C18" s="87">
        <v>101.2</v>
      </c>
      <c r="D18" s="87">
        <v>101.5</v>
      </c>
      <c r="E18" s="87">
        <v>101.5</v>
      </c>
      <c r="F18" s="87">
        <v>101.7</v>
      </c>
      <c r="G18" s="87">
        <v>101.7</v>
      </c>
      <c r="H18" s="87">
        <v>101.7</v>
      </c>
      <c r="I18" s="87">
        <v>101.8</v>
      </c>
      <c r="J18" s="87">
        <v>101.9</v>
      </c>
      <c r="K18" s="87">
        <v>102.1</v>
      </c>
      <c r="L18" s="87">
        <v>102.3</v>
      </c>
      <c r="M18" s="87">
        <v>102.6</v>
      </c>
      <c r="N18" s="87">
        <v>102.6</v>
      </c>
      <c r="O18" s="87">
        <v>101.9</v>
      </c>
    </row>
    <row r="19" spans="1:15" s="52" customFormat="1" ht="12.75" customHeight="1">
      <c r="A19" s="67">
        <v>2018</v>
      </c>
      <c r="B19" s="46"/>
      <c r="C19" s="87">
        <v>103.1</v>
      </c>
      <c r="D19" s="87">
        <v>103</v>
      </c>
      <c r="E19" s="87">
        <v>103.2</v>
      </c>
      <c r="F19" s="87">
        <v>103.6</v>
      </c>
      <c r="G19" s="87">
        <v>103.8</v>
      </c>
      <c r="H19" s="87">
        <v>104</v>
      </c>
      <c r="I19" s="87">
        <v>104.1</v>
      </c>
      <c r="J19" s="87">
        <v>104.4</v>
      </c>
      <c r="K19" s="87">
        <v>104.8</v>
      </c>
      <c r="L19" s="87">
        <v>105.1</v>
      </c>
      <c r="M19" s="87">
        <v>105.5</v>
      </c>
      <c r="N19" s="87">
        <v>105</v>
      </c>
      <c r="O19" s="87">
        <v>104.1</v>
      </c>
    </row>
    <row r="20" spans="1:15" s="52" customFormat="1" ht="12.75" customHeight="1">
      <c r="A20" s="67">
        <v>2019</v>
      </c>
      <c r="B20" s="46"/>
      <c r="C20" s="87">
        <v>105.8</v>
      </c>
      <c r="D20" s="87">
        <v>105.8</v>
      </c>
      <c r="E20" s="87">
        <v>105.9</v>
      </c>
      <c r="F20" s="87">
        <v>106.2</v>
      </c>
      <c r="G20" s="87">
        <v>106.4</v>
      </c>
      <c r="H20" s="87">
        <v>106.3</v>
      </c>
      <c r="I20" s="87">
        <v>106.5</v>
      </c>
      <c r="J20" s="87">
        <v>106.5</v>
      </c>
      <c r="K20" s="87">
        <v>106.7</v>
      </c>
      <c r="L20" s="87">
        <v>106.9</v>
      </c>
      <c r="M20" s="87">
        <v>107</v>
      </c>
      <c r="N20" s="87">
        <v>107</v>
      </c>
      <c r="O20" s="87">
        <v>106.4</v>
      </c>
    </row>
    <row r="21" spans="1:15" s="52" customFormat="1" ht="12.75" customHeight="1">
      <c r="A21" s="67">
        <v>2020</v>
      </c>
      <c r="B21" s="46"/>
      <c r="C21" s="87">
        <v>107.3</v>
      </c>
      <c r="D21" s="87">
        <v>107.4</v>
      </c>
      <c r="E21" s="87">
        <v>107.3</v>
      </c>
      <c r="F21" s="87">
        <v>107.4</v>
      </c>
      <c r="G21" s="86">
        <v>107.3</v>
      </c>
      <c r="H21" s="86">
        <v>107.2</v>
      </c>
      <c r="I21" s="86">
        <v>106.8</v>
      </c>
      <c r="J21" s="86">
        <v>106.7</v>
      </c>
      <c r="K21" s="86">
        <v>106.6</v>
      </c>
      <c r="L21" s="86">
        <v>106.7</v>
      </c>
      <c r="M21" s="86">
        <v>106.7</v>
      </c>
      <c r="N21" s="87">
        <v>107</v>
      </c>
      <c r="O21" s="87">
        <v>107</v>
      </c>
    </row>
    <row r="22" spans="1:15" s="52" customFormat="1" ht="12.75" customHeight="1">
      <c r="A22" s="135">
        <v>2021</v>
      </c>
      <c r="B22" s="46"/>
      <c r="C22" s="87">
        <v>108.1</v>
      </c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</row>
    <row r="23" spans="1:15" s="52" customFormat="1" ht="12.75" customHeight="1">
      <c r="A23" s="67"/>
      <c r="B23" s="49"/>
      <c r="C23" s="47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48"/>
    </row>
    <row r="24" spans="1:15" s="52" customFormat="1" ht="12.75" customHeight="1">
      <c r="A24" s="32" t="s">
        <v>14</v>
      </c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</row>
    <row r="25" spans="1:15" s="52" customFormat="1" ht="12.75" customHeight="1"/>
    <row r="26" spans="1:15" s="52" customFormat="1" ht="12.75" customHeight="1">
      <c r="A26" s="67">
        <v>2015</v>
      </c>
      <c r="B26" s="46"/>
      <c r="C26" s="89">
        <v>-0.2</v>
      </c>
      <c r="D26" s="89">
        <f t="shared" ref="D26:N26" si="0">IF(D16=0," ",ROUND(ROUND(D16,1)*100/ROUND(C16,1)-100,1))</f>
        <v>0.3</v>
      </c>
      <c r="E26" s="89">
        <f t="shared" si="0"/>
        <v>0</v>
      </c>
      <c r="F26" s="89">
        <f t="shared" si="0"/>
        <v>0.1</v>
      </c>
      <c r="G26" s="89">
        <f t="shared" si="0"/>
        <v>0</v>
      </c>
      <c r="H26" s="89">
        <f t="shared" si="0"/>
        <v>-0.1</v>
      </c>
      <c r="I26" s="89">
        <f t="shared" si="0"/>
        <v>0</v>
      </c>
      <c r="J26" s="89">
        <f t="shared" si="0"/>
        <v>-0.1</v>
      </c>
      <c r="K26" s="89">
        <f t="shared" si="0"/>
        <v>-0.1</v>
      </c>
      <c r="L26" s="89">
        <f t="shared" si="0"/>
        <v>0</v>
      </c>
      <c r="M26" s="89">
        <f t="shared" si="0"/>
        <v>0.1</v>
      </c>
      <c r="N26" s="89">
        <f t="shared" si="0"/>
        <v>-0.4</v>
      </c>
      <c r="O26" s="95" t="s">
        <v>15</v>
      </c>
    </row>
    <row r="27" spans="1:15" s="52" customFormat="1" ht="12.75" customHeight="1">
      <c r="A27" s="67">
        <v>2016</v>
      </c>
      <c r="B27" s="46"/>
      <c r="C27" s="89">
        <f t="shared" ref="C27:C32" si="1">IF(C17=0," ",ROUND(ROUND(C17,1)*100/ROUND(N16,1)-100,1))</f>
        <v>0.1</v>
      </c>
      <c r="D27" s="89">
        <f t="shared" ref="D27:N27" si="2">IF(D17=0," ",ROUND(ROUND(D17,1)*100/ROUND(C17,1)-100,1))</f>
        <v>0.1</v>
      </c>
      <c r="E27" s="89">
        <f t="shared" si="2"/>
        <v>0.2</v>
      </c>
      <c r="F27" s="89">
        <f t="shared" si="2"/>
        <v>0</v>
      </c>
      <c r="G27" s="89">
        <f t="shared" si="2"/>
        <v>0.2</v>
      </c>
      <c r="H27" s="89">
        <f t="shared" si="2"/>
        <v>0.1</v>
      </c>
      <c r="I27" s="89">
        <f t="shared" si="2"/>
        <v>0</v>
      </c>
      <c r="J27" s="89">
        <f t="shared" si="2"/>
        <v>0</v>
      </c>
      <c r="K27" s="89">
        <f t="shared" si="2"/>
        <v>0.2</v>
      </c>
      <c r="L27" s="89">
        <f t="shared" si="2"/>
        <v>0.3</v>
      </c>
      <c r="M27" s="89">
        <f t="shared" si="2"/>
        <v>-0.1</v>
      </c>
      <c r="N27" s="89">
        <f t="shared" si="2"/>
        <v>0.3</v>
      </c>
      <c r="O27" s="95" t="s">
        <v>15</v>
      </c>
    </row>
    <row r="28" spans="1:15" s="52" customFormat="1" ht="12.75" customHeight="1">
      <c r="A28" s="67">
        <v>2017</v>
      </c>
      <c r="B28" s="46"/>
      <c r="C28" s="89">
        <f t="shared" si="1"/>
        <v>0.2</v>
      </c>
      <c r="D28" s="89">
        <f t="shared" ref="D28:N28" si="3">IF(D18=0," ",ROUND(ROUND(D18,1)*100/ROUND(C18,1)-100,1))</f>
        <v>0.3</v>
      </c>
      <c r="E28" s="89">
        <f t="shared" si="3"/>
        <v>0</v>
      </c>
      <c r="F28" s="89">
        <f t="shared" si="3"/>
        <v>0.2</v>
      </c>
      <c r="G28" s="89">
        <f t="shared" si="3"/>
        <v>0</v>
      </c>
      <c r="H28" s="89">
        <f t="shared" si="3"/>
        <v>0</v>
      </c>
      <c r="I28" s="89">
        <f t="shared" si="3"/>
        <v>0.1</v>
      </c>
      <c r="J28" s="89">
        <f t="shared" si="3"/>
        <v>0.1</v>
      </c>
      <c r="K28" s="89">
        <f t="shared" si="3"/>
        <v>0.2</v>
      </c>
      <c r="L28" s="89">
        <f t="shared" si="3"/>
        <v>0.2</v>
      </c>
      <c r="M28" s="89">
        <f t="shared" si="3"/>
        <v>0.3</v>
      </c>
      <c r="N28" s="89">
        <f t="shared" si="3"/>
        <v>0</v>
      </c>
      <c r="O28" s="95" t="s">
        <v>15</v>
      </c>
    </row>
    <row r="29" spans="1:15" s="52" customFormat="1" ht="12.75" customHeight="1">
      <c r="A29" s="67">
        <v>2018</v>
      </c>
      <c r="B29" s="46"/>
      <c r="C29" s="89">
        <f t="shared" si="1"/>
        <v>0.5</v>
      </c>
      <c r="D29" s="89">
        <f t="shared" ref="D29:N29" si="4">IF(D19=0," ",ROUND(ROUND(D19,1)*100/ROUND(C19,1)-100,1))</f>
        <v>-0.1</v>
      </c>
      <c r="E29" s="89">
        <f t="shared" si="4"/>
        <v>0.2</v>
      </c>
      <c r="F29" s="89">
        <f t="shared" si="4"/>
        <v>0.4</v>
      </c>
      <c r="G29" s="89">
        <f t="shared" si="4"/>
        <v>0.2</v>
      </c>
      <c r="H29" s="89">
        <f t="shared" si="4"/>
        <v>0.2</v>
      </c>
      <c r="I29" s="89">
        <f t="shared" si="4"/>
        <v>0.1</v>
      </c>
      <c r="J29" s="89">
        <f t="shared" si="4"/>
        <v>0.3</v>
      </c>
      <c r="K29" s="89">
        <f t="shared" si="4"/>
        <v>0.4</v>
      </c>
      <c r="L29" s="89">
        <f t="shared" si="4"/>
        <v>0.3</v>
      </c>
      <c r="M29" s="89">
        <f t="shared" si="4"/>
        <v>0.4</v>
      </c>
      <c r="N29" s="89">
        <f t="shared" si="4"/>
        <v>-0.5</v>
      </c>
      <c r="O29" s="95" t="s">
        <v>15</v>
      </c>
    </row>
    <row r="30" spans="1:15" s="52" customFormat="1" ht="12.75" customHeight="1">
      <c r="A30" s="67">
        <v>2019</v>
      </c>
      <c r="B30" s="46"/>
      <c r="C30" s="89">
        <f t="shared" si="1"/>
        <v>0.8</v>
      </c>
      <c r="D30" s="89">
        <f t="shared" ref="D30:N30" si="5">IF(D20=0," ",ROUND(ROUND(D20,1)*100/ROUND(C20,1)-100,1))</f>
        <v>0</v>
      </c>
      <c r="E30" s="89">
        <f t="shared" si="5"/>
        <v>0.1</v>
      </c>
      <c r="F30" s="89">
        <f t="shared" si="5"/>
        <v>0.3</v>
      </c>
      <c r="G30" s="89">
        <f t="shared" si="5"/>
        <v>0.2</v>
      </c>
      <c r="H30" s="89">
        <f t="shared" si="5"/>
        <v>-0.1</v>
      </c>
      <c r="I30" s="89">
        <f t="shared" si="5"/>
        <v>0.2</v>
      </c>
      <c r="J30" s="89">
        <f t="shared" si="5"/>
        <v>0</v>
      </c>
      <c r="K30" s="89">
        <f t="shared" si="5"/>
        <v>0.2</v>
      </c>
      <c r="L30" s="89">
        <f t="shared" si="5"/>
        <v>0.2</v>
      </c>
      <c r="M30" s="89">
        <f t="shared" si="5"/>
        <v>0.1</v>
      </c>
      <c r="N30" s="89">
        <f t="shared" si="5"/>
        <v>0</v>
      </c>
      <c r="O30" s="96" t="s">
        <v>15</v>
      </c>
    </row>
    <row r="31" spans="1:15" s="52" customFormat="1" ht="12.75" customHeight="1">
      <c r="A31" s="67">
        <v>2020</v>
      </c>
      <c r="B31" s="46"/>
      <c r="C31" s="89">
        <f t="shared" si="1"/>
        <v>0.3</v>
      </c>
      <c r="D31" s="89">
        <f t="shared" ref="D31:N32" si="6">IF(D21=0," ",ROUND(ROUND(D21,1)*100/ROUND(C21,1)-100,1))</f>
        <v>0.1</v>
      </c>
      <c r="E31" s="89">
        <f t="shared" si="6"/>
        <v>-0.1</v>
      </c>
      <c r="F31" s="89">
        <f t="shared" si="6"/>
        <v>0.1</v>
      </c>
      <c r="G31" s="89">
        <f t="shared" si="6"/>
        <v>-0.1</v>
      </c>
      <c r="H31" s="89">
        <f t="shared" si="6"/>
        <v>-0.1</v>
      </c>
      <c r="I31" s="89">
        <f t="shared" si="6"/>
        <v>-0.4</v>
      </c>
      <c r="J31" s="89">
        <f t="shared" si="6"/>
        <v>-0.1</v>
      </c>
      <c r="K31" s="89">
        <f t="shared" si="6"/>
        <v>-0.1</v>
      </c>
      <c r="L31" s="89">
        <f t="shared" si="6"/>
        <v>0.1</v>
      </c>
      <c r="M31" s="89">
        <f t="shared" si="6"/>
        <v>0</v>
      </c>
      <c r="N31" s="89">
        <f t="shared" si="6"/>
        <v>0.3</v>
      </c>
      <c r="O31" s="96" t="s">
        <v>15</v>
      </c>
    </row>
    <row r="32" spans="1:15" s="52" customFormat="1" ht="12.75" customHeight="1">
      <c r="A32" s="135">
        <v>2021</v>
      </c>
      <c r="B32" s="46"/>
      <c r="C32" s="89">
        <f t="shared" si="1"/>
        <v>1</v>
      </c>
      <c r="D32" s="89" t="str">
        <f t="shared" si="6"/>
        <v xml:space="preserve"> </v>
      </c>
      <c r="E32" s="89" t="str">
        <f t="shared" si="6"/>
        <v xml:space="preserve"> </v>
      </c>
      <c r="F32" s="89" t="str">
        <f t="shared" si="6"/>
        <v xml:space="preserve"> </v>
      </c>
      <c r="G32" s="89" t="str">
        <f t="shared" si="6"/>
        <v xml:space="preserve"> </v>
      </c>
      <c r="H32" s="89" t="str">
        <f t="shared" si="6"/>
        <v xml:space="preserve"> </v>
      </c>
      <c r="I32" s="89" t="str">
        <f t="shared" si="6"/>
        <v xml:space="preserve"> </v>
      </c>
      <c r="J32" s="89" t="str">
        <f t="shared" si="6"/>
        <v xml:space="preserve"> </v>
      </c>
      <c r="K32" s="89" t="str">
        <f t="shared" si="6"/>
        <v xml:space="preserve"> </v>
      </c>
      <c r="L32" s="89" t="str">
        <f t="shared" si="6"/>
        <v xml:space="preserve"> </v>
      </c>
      <c r="M32" s="89" t="str">
        <f t="shared" si="6"/>
        <v xml:space="preserve"> </v>
      </c>
      <c r="N32" s="89" t="str">
        <f t="shared" si="6"/>
        <v xml:space="preserve"> </v>
      </c>
      <c r="O32" s="96" t="s">
        <v>15</v>
      </c>
    </row>
    <row r="33" spans="1:15" s="52" customFormat="1" ht="12.75" customHeight="1">
      <c r="A33" s="67"/>
      <c r="B33" s="49"/>
      <c r="C33" s="54" t="str">
        <f>IF(C23=0," ",ROUND(ROUND(C23,1)*100/ROUND(N20,1)-100,1))</f>
        <v xml:space="preserve"> </v>
      </c>
      <c r="D33" s="54" t="str">
        <f t="shared" ref="D33:N33" si="7">IF(D23=0," ",ROUND(ROUND(D23,1)*100/ROUND(C23,1)-100,1))</f>
        <v xml:space="preserve"> </v>
      </c>
      <c r="E33" s="54" t="str">
        <f t="shared" si="7"/>
        <v xml:space="preserve"> </v>
      </c>
      <c r="F33" s="54" t="str">
        <f t="shared" si="7"/>
        <v xml:space="preserve"> </v>
      </c>
      <c r="G33" s="54" t="str">
        <f t="shared" si="7"/>
        <v xml:space="preserve"> </v>
      </c>
      <c r="H33" s="54" t="str">
        <f t="shared" si="7"/>
        <v xml:space="preserve"> </v>
      </c>
      <c r="I33" s="54" t="str">
        <f t="shared" si="7"/>
        <v xml:space="preserve"> </v>
      </c>
      <c r="J33" s="54" t="str">
        <f t="shared" si="7"/>
        <v xml:space="preserve"> </v>
      </c>
      <c r="K33" s="54" t="str">
        <f t="shared" si="7"/>
        <v xml:space="preserve"> </v>
      </c>
      <c r="L33" s="54" t="str">
        <f t="shared" si="7"/>
        <v xml:space="preserve"> </v>
      </c>
      <c r="M33" s="54" t="str">
        <f t="shared" si="7"/>
        <v xml:space="preserve"> </v>
      </c>
      <c r="N33" s="54" t="str">
        <f t="shared" si="7"/>
        <v xml:space="preserve"> </v>
      </c>
      <c r="O33" s="66"/>
    </row>
    <row r="34" spans="1:15" s="52" customFormat="1" ht="12.75" customHeight="1">
      <c r="A34" s="32" t="s">
        <v>16</v>
      </c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</row>
    <row r="35" spans="1:15" s="52" customFormat="1" ht="12.75" customHeight="1">
      <c r="A35" s="32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</row>
    <row r="36" spans="1:15" s="52" customFormat="1" ht="12.75" customHeight="1">
      <c r="A36" s="67">
        <v>2016</v>
      </c>
      <c r="B36" s="46"/>
      <c r="C36" s="88">
        <f t="shared" ref="C36:O36" si="8">IF(C17=0," ",ROUND(ROUND(C17,1)*100/ROUND(C16,1)-100,1))</f>
        <v>-0.1</v>
      </c>
      <c r="D36" s="88">
        <f t="shared" si="8"/>
        <v>-0.3</v>
      </c>
      <c r="E36" s="88">
        <f t="shared" si="8"/>
        <v>-0.1</v>
      </c>
      <c r="F36" s="88">
        <f t="shared" si="8"/>
        <v>-0.2</v>
      </c>
      <c r="G36" s="88">
        <f t="shared" si="8"/>
        <v>0</v>
      </c>
      <c r="H36" s="88">
        <f t="shared" si="8"/>
        <v>0.2</v>
      </c>
      <c r="I36" s="88">
        <f t="shared" si="8"/>
        <v>0.2</v>
      </c>
      <c r="J36" s="88">
        <f t="shared" si="8"/>
        <v>0.3</v>
      </c>
      <c r="K36" s="88">
        <f t="shared" si="8"/>
        <v>0.6</v>
      </c>
      <c r="L36" s="88">
        <f t="shared" si="8"/>
        <v>0.9</v>
      </c>
      <c r="M36" s="88">
        <f t="shared" si="8"/>
        <v>0.7</v>
      </c>
      <c r="N36" s="88">
        <f t="shared" si="8"/>
        <v>1.4</v>
      </c>
      <c r="O36" s="88">
        <f t="shared" si="8"/>
        <v>0.3</v>
      </c>
    </row>
    <row r="37" spans="1:15" s="52" customFormat="1" ht="12.75" customHeight="1">
      <c r="A37" s="67">
        <v>2017</v>
      </c>
      <c r="B37" s="46"/>
      <c r="C37" s="88">
        <f t="shared" ref="C37:O37" si="9">IF(C18=0," ",ROUND(ROUND(C18,1)*100/ROUND(C17,1)-100,1))</f>
        <v>1.5</v>
      </c>
      <c r="D37" s="88">
        <f t="shared" si="9"/>
        <v>1.7</v>
      </c>
      <c r="E37" s="88">
        <f t="shared" si="9"/>
        <v>1.5</v>
      </c>
      <c r="F37" s="88">
        <f t="shared" si="9"/>
        <v>1.7</v>
      </c>
      <c r="G37" s="88">
        <f t="shared" si="9"/>
        <v>1.5</v>
      </c>
      <c r="H37" s="88">
        <f t="shared" si="9"/>
        <v>1.4</v>
      </c>
      <c r="I37" s="88">
        <f t="shared" si="9"/>
        <v>1.5</v>
      </c>
      <c r="J37" s="88">
        <f t="shared" si="9"/>
        <v>1.6</v>
      </c>
      <c r="K37" s="88">
        <f t="shared" si="9"/>
        <v>1.6</v>
      </c>
      <c r="L37" s="88">
        <f t="shared" si="9"/>
        <v>1.5</v>
      </c>
      <c r="M37" s="88">
        <f t="shared" si="9"/>
        <v>1.9</v>
      </c>
      <c r="N37" s="88">
        <f t="shared" si="9"/>
        <v>1.6</v>
      </c>
      <c r="O37" s="88">
        <f t="shared" si="9"/>
        <v>1.6</v>
      </c>
    </row>
    <row r="38" spans="1:15" s="52" customFormat="1" ht="12.75" customHeight="1">
      <c r="A38" s="67">
        <v>2018</v>
      </c>
      <c r="B38" s="46"/>
      <c r="C38" s="88">
        <f t="shared" ref="C38:O38" si="10">IF(C19=0," ",ROUND(ROUND(C19,1)*100/ROUND(C18,1)-100,1))</f>
        <v>1.9</v>
      </c>
      <c r="D38" s="88">
        <f t="shared" si="10"/>
        <v>1.5</v>
      </c>
      <c r="E38" s="88">
        <f t="shared" si="10"/>
        <v>1.7</v>
      </c>
      <c r="F38" s="88">
        <f t="shared" si="10"/>
        <v>1.9</v>
      </c>
      <c r="G38" s="88">
        <f t="shared" si="10"/>
        <v>2.1</v>
      </c>
      <c r="H38" s="88">
        <f t="shared" si="10"/>
        <v>2.2999999999999998</v>
      </c>
      <c r="I38" s="88">
        <f t="shared" si="10"/>
        <v>2.2999999999999998</v>
      </c>
      <c r="J38" s="88">
        <f t="shared" si="10"/>
        <v>2.5</v>
      </c>
      <c r="K38" s="88">
        <f t="shared" si="10"/>
        <v>2.6</v>
      </c>
      <c r="L38" s="88">
        <f t="shared" si="10"/>
        <v>2.7</v>
      </c>
      <c r="M38" s="88">
        <f t="shared" si="10"/>
        <v>2.8</v>
      </c>
      <c r="N38" s="88">
        <f t="shared" si="10"/>
        <v>2.2999999999999998</v>
      </c>
      <c r="O38" s="88">
        <f t="shared" si="10"/>
        <v>2.2000000000000002</v>
      </c>
    </row>
    <row r="39" spans="1:15" s="52" customFormat="1" ht="12.75" customHeight="1">
      <c r="A39" s="67">
        <v>2019</v>
      </c>
      <c r="B39" s="46"/>
      <c r="C39" s="88">
        <f t="shared" ref="C39:O41" si="11">IF(C20=0," ",ROUND(ROUND(C20,1)*100/ROUND(C19,1)-100,1))</f>
        <v>2.6</v>
      </c>
      <c r="D39" s="88">
        <f t="shared" si="11"/>
        <v>2.7</v>
      </c>
      <c r="E39" s="88">
        <f t="shared" si="11"/>
        <v>2.6</v>
      </c>
      <c r="F39" s="88">
        <f t="shared" si="11"/>
        <v>2.5</v>
      </c>
      <c r="G39" s="88">
        <f t="shared" si="11"/>
        <v>2.5</v>
      </c>
      <c r="H39" s="88">
        <f t="shared" si="11"/>
        <v>2.2000000000000002</v>
      </c>
      <c r="I39" s="88">
        <f t="shared" si="11"/>
        <v>2.2999999999999998</v>
      </c>
      <c r="J39" s="88">
        <f t="shared" si="11"/>
        <v>2</v>
      </c>
      <c r="K39" s="88">
        <f t="shared" si="11"/>
        <v>1.8</v>
      </c>
      <c r="L39" s="88">
        <f t="shared" si="11"/>
        <v>1.7</v>
      </c>
      <c r="M39" s="88">
        <f t="shared" si="11"/>
        <v>1.4</v>
      </c>
      <c r="N39" s="88">
        <f t="shared" si="11"/>
        <v>1.9</v>
      </c>
      <c r="O39" s="88">
        <f t="shared" si="11"/>
        <v>2.2000000000000002</v>
      </c>
    </row>
    <row r="40" spans="1:15" s="52" customFormat="1" ht="12.75" customHeight="1">
      <c r="A40" s="67">
        <v>2020</v>
      </c>
      <c r="B40" s="46"/>
      <c r="C40" s="88">
        <f t="shared" ref="C40:O40" si="12">IF(C21=0," ",ROUND(ROUND(C21,1)*100/ROUND(C20,1)-100,1))</f>
        <v>1.4</v>
      </c>
      <c r="D40" s="88">
        <f t="shared" si="12"/>
        <v>1.5</v>
      </c>
      <c r="E40" s="88">
        <f t="shared" si="12"/>
        <v>1.3</v>
      </c>
      <c r="F40" s="88">
        <f t="shared" si="12"/>
        <v>1.1000000000000001</v>
      </c>
      <c r="G40" s="88">
        <f t="shared" si="12"/>
        <v>0.8</v>
      </c>
      <c r="H40" s="88">
        <f t="shared" si="12"/>
        <v>0.8</v>
      </c>
      <c r="I40" s="88">
        <f t="shared" si="12"/>
        <v>0.3</v>
      </c>
      <c r="J40" s="88">
        <f t="shared" si="12"/>
        <v>0.2</v>
      </c>
      <c r="K40" s="88">
        <f t="shared" si="12"/>
        <v>-0.1</v>
      </c>
      <c r="L40" s="88">
        <f t="shared" si="12"/>
        <v>-0.2</v>
      </c>
      <c r="M40" s="88">
        <f t="shared" si="12"/>
        <v>-0.3</v>
      </c>
      <c r="N40" s="88">
        <f t="shared" si="12"/>
        <v>0</v>
      </c>
      <c r="O40" s="88">
        <f t="shared" si="12"/>
        <v>0.6</v>
      </c>
    </row>
    <row r="41" spans="1:15" s="52" customFormat="1" ht="12.75" customHeight="1">
      <c r="A41" s="135">
        <v>2021</v>
      </c>
      <c r="B41" s="46"/>
      <c r="C41" s="88">
        <f t="shared" si="11"/>
        <v>0.7</v>
      </c>
      <c r="D41" s="88" t="str">
        <f t="shared" si="11"/>
        <v xml:space="preserve"> </v>
      </c>
      <c r="E41" s="88" t="str">
        <f t="shared" si="11"/>
        <v xml:space="preserve"> </v>
      </c>
      <c r="F41" s="88" t="str">
        <f t="shared" si="11"/>
        <v xml:space="preserve"> </v>
      </c>
      <c r="G41" s="88" t="str">
        <f t="shared" si="11"/>
        <v xml:space="preserve"> </v>
      </c>
      <c r="H41" s="88" t="str">
        <f t="shared" si="11"/>
        <v xml:space="preserve"> </v>
      </c>
      <c r="I41" s="88" t="str">
        <f t="shared" si="11"/>
        <v xml:space="preserve"> </v>
      </c>
      <c r="J41" s="88" t="str">
        <f t="shared" si="11"/>
        <v xml:space="preserve"> </v>
      </c>
      <c r="K41" s="88" t="str">
        <f t="shared" si="11"/>
        <v xml:space="preserve"> </v>
      </c>
      <c r="L41" s="88" t="str">
        <f t="shared" si="11"/>
        <v xml:space="preserve"> </v>
      </c>
      <c r="M41" s="88" t="str">
        <f t="shared" si="11"/>
        <v xml:space="preserve"> </v>
      </c>
      <c r="N41" s="88" t="str">
        <f t="shared" si="11"/>
        <v xml:space="preserve"> </v>
      </c>
      <c r="O41" s="88" t="str">
        <f t="shared" si="11"/>
        <v xml:space="preserve"> </v>
      </c>
    </row>
    <row r="42" spans="1:15" s="52" customFormat="1" ht="12.75" customHeight="1">
      <c r="C42" s="52" t="str">
        <f t="shared" ref="C42:O42" si="13">IF(C23=0," ",ROUND(ROUND(C23,1)*100/ROUND(C20,1)-100,1))</f>
        <v xml:space="preserve"> </v>
      </c>
      <c r="D42" s="52" t="str">
        <f t="shared" si="13"/>
        <v xml:space="preserve"> </v>
      </c>
      <c r="E42" s="52" t="str">
        <f t="shared" si="13"/>
        <v xml:space="preserve"> </v>
      </c>
      <c r="F42" s="52" t="str">
        <f t="shared" si="13"/>
        <v xml:space="preserve"> </v>
      </c>
      <c r="G42" s="52" t="str">
        <f t="shared" si="13"/>
        <v xml:space="preserve"> </v>
      </c>
      <c r="H42" s="52" t="str">
        <f t="shared" si="13"/>
        <v xml:space="preserve"> </v>
      </c>
      <c r="I42" s="52" t="str">
        <f t="shared" si="13"/>
        <v xml:space="preserve"> </v>
      </c>
      <c r="J42" s="52" t="str">
        <f t="shared" si="13"/>
        <v xml:space="preserve"> </v>
      </c>
      <c r="K42" s="52" t="str">
        <f t="shared" si="13"/>
        <v xml:space="preserve"> </v>
      </c>
      <c r="L42" s="52" t="str">
        <f t="shared" si="13"/>
        <v xml:space="preserve"> </v>
      </c>
      <c r="M42" s="52" t="str">
        <f t="shared" si="13"/>
        <v xml:space="preserve"> </v>
      </c>
      <c r="N42" s="52" t="str">
        <f t="shared" si="13"/>
        <v xml:space="preserve"> </v>
      </c>
      <c r="O42" s="52" t="str">
        <f t="shared" si="13"/>
        <v xml:space="preserve"> </v>
      </c>
    </row>
    <row r="43" spans="1:15" s="52" customFormat="1" ht="12.75" customHeight="1">
      <c r="A43" s="32" t="s">
        <v>61</v>
      </c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</row>
    <row r="44" spans="1:15" s="52" customFormat="1" ht="12.75" customHeight="1">
      <c r="A44" s="32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</row>
    <row r="45" spans="1:15" s="52" customFormat="1" ht="12.75" customHeight="1">
      <c r="A45" s="32" t="s">
        <v>87</v>
      </c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</row>
    <row r="46" spans="1:15" s="52" customFormat="1" ht="12.75" customHeight="1"/>
    <row r="47" spans="1:15" s="52" customFormat="1" ht="12.75" customHeight="1">
      <c r="A47" s="67">
        <v>2015</v>
      </c>
      <c r="B47" s="46"/>
      <c r="C47" s="87">
        <v>99.3</v>
      </c>
      <c r="D47" s="87">
        <v>99.1</v>
      </c>
      <c r="E47" s="87">
        <v>99.6</v>
      </c>
      <c r="F47" s="87">
        <v>99.8</v>
      </c>
      <c r="G47" s="87">
        <v>99.9</v>
      </c>
      <c r="H47" s="87">
        <v>100</v>
      </c>
      <c r="I47" s="87">
        <v>100</v>
      </c>
      <c r="J47" s="87">
        <v>100.2</v>
      </c>
      <c r="K47" s="87">
        <v>100.3</v>
      </c>
      <c r="L47" s="87">
        <v>100.5</v>
      </c>
      <c r="M47" s="87">
        <v>100.7</v>
      </c>
      <c r="N47" s="87">
        <v>100.7</v>
      </c>
      <c r="O47" s="87">
        <v>100</v>
      </c>
    </row>
    <row r="48" spans="1:15" s="52" customFormat="1" ht="12.75" customHeight="1">
      <c r="A48" s="67">
        <v>2016</v>
      </c>
      <c r="B48" s="46"/>
      <c r="C48" s="87">
        <v>100.8</v>
      </c>
      <c r="D48" s="87">
        <v>100.7</v>
      </c>
      <c r="E48" s="87">
        <v>100.8</v>
      </c>
      <c r="F48" s="87">
        <v>100.7</v>
      </c>
      <c r="G48" s="87">
        <v>100.8</v>
      </c>
      <c r="H48" s="87">
        <v>100.8</v>
      </c>
      <c r="I48" s="87">
        <v>100.5</v>
      </c>
      <c r="J48" s="87">
        <v>100.5</v>
      </c>
      <c r="K48" s="87">
        <v>100.5</v>
      </c>
      <c r="L48" s="87">
        <v>100.8</v>
      </c>
      <c r="M48" s="87">
        <v>101.1</v>
      </c>
      <c r="N48" s="87">
        <v>101</v>
      </c>
      <c r="O48" s="87">
        <v>100.8</v>
      </c>
    </row>
    <row r="49" spans="1:15" s="52" customFormat="1" ht="12.75" customHeight="1">
      <c r="A49" s="67">
        <v>2017</v>
      </c>
      <c r="B49" s="46"/>
      <c r="C49" s="87">
        <v>101.2</v>
      </c>
      <c r="D49" s="87">
        <v>101.3</v>
      </c>
      <c r="E49" s="87">
        <v>101.2</v>
      </c>
      <c r="F49" s="87">
        <v>101.1</v>
      </c>
      <c r="G49" s="87">
        <v>101</v>
      </c>
      <c r="H49" s="87">
        <v>101.2</v>
      </c>
      <c r="I49" s="87">
        <v>101.3</v>
      </c>
      <c r="J49" s="87">
        <v>101.1</v>
      </c>
      <c r="K49" s="87">
        <v>101.4</v>
      </c>
      <c r="L49" s="87">
        <v>101.4</v>
      </c>
      <c r="M49" s="87">
        <v>101.3</v>
      </c>
      <c r="N49" s="87">
        <v>101.7</v>
      </c>
      <c r="O49" s="87">
        <v>101.3</v>
      </c>
    </row>
    <row r="50" spans="1:15" s="52" customFormat="1" ht="12.75" customHeight="1">
      <c r="A50" s="67">
        <v>2018</v>
      </c>
      <c r="B50" s="46"/>
      <c r="C50" s="87">
        <v>101.9</v>
      </c>
      <c r="D50" s="87">
        <v>101.9</v>
      </c>
      <c r="E50" s="87">
        <v>102.1</v>
      </c>
      <c r="F50" s="87">
        <v>102.2</v>
      </c>
      <c r="G50" s="87">
        <v>102.3</v>
      </c>
      <c r="H50" s="87">
        <v>102.4</v>
      </c>
      <c r="I50" s="87">
        <v>102</v>
      </c>
      <c r="J50" s="87">
        <v>102.2</v>
      </c>
      <c r="K50" s="87">
        <v>102.3</v>
      </c>
      <c r="L50" s="87">
        <v>102.8</v>
      </c>
      <c r="M50" s="87">
        <v>103</v>
      </c>
      <c r="N50" s="87">
        <v>103.2</v>
      </c>
      <c r="O50" s="87">
        <v>102.4</v>
      </c>
    </row>
    <row r="51" spans="1:15" s="52" customFormat="1" ht="12.75" customHeight="1">
      <c r="A51" s="67">
        <v>2019</v>
      </c>
      <c r="B51" s="46"/>
      <c r="C51" s="87">
        <v>103.1</v>
      </c>
      <c r="D51" s="87">
        <v>103.3</v>
      </c>
      <c r="E51" s="87">
        <v>103.3</v>
      </c>
      <c r="F51" s="87">
        <v>103.6</v>
      </c>
      <c r="G51" s="87">
        <v>103</v>
      </c>
      <c r="H51" s="87">
        <v>103.1</v>
      </c>
      <c r="I51" s="87">
        <v>102.8</v>
      </c>
      <c r="J51" s="87">
        <v>102.6</v>
      </c>
      <c r="K51" s="87">
        <v>103.1</v>
      </c>
      <c r="L51" s="87">
        <v>103.5</v>
      </c>
      <c r="M51" s="87">
        <v>103.8</v>
      </c>
      <c r="N51" s="87">
        <v>104.1</v>
      </c>
      <c r="O51" s="87">
        <v>103.3</v>
      </c>
    </row>
    <row r="52" spans="1:15" s="52" customFormat="1" ht="12.75" customHeight="1">
      <c r="A52" s="67">
        <v>2020</v>
      </c>
      <c r="B52" s="46"/>
      <c r="C52" s="87">
        <v>103.8</v>
      </c>
      <c r="D52" s="87">
        <v>103.6</v>
      </c>
      <c r="E52" s="87">
        <v>103.5</v>
      </c>
      <c r="F52" s="87" t="s">
        <v>122</v>
      </c>
      <c r="G52" s="87">
        <v>104</v>
      </c>
      <c r="H52" s="86">
        <v>104.5</v>
      </c>
      <c r="I52" s="86">
        <v>102.5</v>
      </c>
      <c r="J52" s="86">
        <v>102.9</v>
      </c>
      <c r="K52" s="86">
        <v>102.8</v>
      </c>
      <c r="L52" s="86">
        <v>102.7</v>
      </c>
      <c r="M52" s="86">
        <v>102.6</v>
      </c>
      <c r="N52" s="86">
        <v>103.3</v>
      </c>
      <c r="O52" s="86">
        <v>103.4</v>
      </c>
    </row>
    <row r="53" spans="1:15" s="52" customFormat="1" ht="12.75" customHeight="1">
      <c r="A53" s="135">
        <v>2021</v>
      </c>
      <c r="B53" s="46"/>
      <c r="C53" s="87">
        <v>106.1</v>
      </c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</row>
    <row r="54" spans="1:15" s="52" customFormat="1" ht="12.75" customHeight="1">
      <c r="A54" s="67"/>
      <c r="B54" s="49"/>
      <c r="C54" s="87"/>
      <c r="D54" s="87"/>
      <c r="E54" s="87"/>
      <c r="F54" s="87"/>
      <c r="G54" s="86"/>
      <c r="H54" s="86"/>
      <c r="I54" s="86"/>
      <c r="J54" s="86"/>
      <c r="K54" s="86"/>
      <c r="L54" s="86"/>
      <c r="M54" s="86"/>
      <c r="N54" s="86"/>
      <c r="O54" s="86"/>
    </row>
    <row r="55" spans="1:15" s="52" customFormat="1" ht="12.75" customHeight="1">
      <c r="A55" s="32" t="s">
        <v>14</v>
      </c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</row>
    <row r="56" spans="1:15" s="52" customFormat="1" ht="12.75" customHeight="1"/>
    <row r="57" spans="1:15" s="52" customFormat="1" ht="12.75" customHeight="1">
      <c r="A57" s="67">
        <v>2015</v>
      </c>
      <c r="B57" s="46"/>
      <c r="C57" s="89">
        <v>-0.2</v>
      </c>
      <c r="D57" s="89">
        <f t="shared" ref="D57" si="14">IF(D47=0," ",ROUND(ROUND(D47,1)*100/ROUND(C47,1)-100,1))</f>
        <v>-0.2</v>
      </c>
      <c r="E57" s="89">
        <f t="shared" ref="E57" si="15">IF(E47=0," ",ROUND(ROUND(E47,1)*100/ROUND(D47,1)-100,1))</f>
        <v>0.5</v>
      </c>
      <c r="F57" s="89">
        <f t="shared" ref="F57" si="16">IF(F47=0," ",ROUND(ROUND(F47,1)*100/ROUND(E47,1)-100,1))</f>
        <v>0.2</v>
      </c>
      <c r="G57" s="89">
        <f t="shared" ref="G57" si="17">IF(G47=0," ",ROUND(ROUND(G47,1)*100/ROUND(F47,1)-100,1))</f>
        <v>0.1</v>
      </c>
      <c r="H57" s="89">
        <f t="shared" ref="H57" si="18">IF(H47=0," ",ROUND(ROUND(H47,1)*100/ROUND(G47,1)-100,1))</f>
        <v>0.1</v>
      </c>
      <c r="I57" s="89">
        <f t="shared" ref="I57" si="19">IF(I47=0," ",ROUND(ROUND(I47,1)*100/ROUND(H47,1)-100,1))</f>
        <v>0</v>
      </c>
      <c r="J57" s="89">
        <f t="shared" ref="J57" si="20">IF(J47=0," ",ROUND(ROUND(J47,1)*100/ROUND(I47,1)-100,1))</f>
        <v>0.2</v>
      </c>
      <c r="K57" s="89">
        <f t="shared" ref="K57" si="21">IF(K47=0," ",ROUND(ROUND(K47,1)*100/ROUND(J47,1)-100,1))</f>
        <v>0.1</v>
      </c>
      <c r="L57" s="89">
        <f t="shared" ref="L57" si="22">IF(L47=0," ",ROUND(ROUND(L47,1)*100/ROUND(K47,1)-100,1))</f>
        <v>0.2</v>
      </c>
      <c r="M57" s="89">
        <f t="shared" ref="M57" si="23">IF(M47=0," ",ROUND(ROUND(M47,1)*100/ROUND(L47,1)-100,1))</f>
        <v>0.2</v>
      </c>
      <c r="N57" s="89">
        <f t="shared" ref="N57" si="24">IF(N47=0," ",ROUND(ROUND(N47,1)*100/ROUND(M47,1)-100,1))</f>
        <v>0</v>
      </c>
      <c r="O57" s="95" t="s">
        <v>15</v>
      </c>
    </row>
    <row r="58" spans="1:15" s="52" customFormat="1" ht="12.75" customHeight="1">
      <c r="A58" s="67">
        <v>2016</v>
      </c>
      <c r="B58" s="46"/>
      <c r="C58" s="89">
        <f t="shared" ref="C58:C63" si="25">IF(C48=0," ",ROUND(ROUND(C48,1)*100/ROUND(N47,1)-100,1))</f>
        <v>0.1</v>
      </c>
      <c r="D58" s="89">
        <f t="shared" ref="D58:N58" si="26">IF(D48=0," ",ROUND(ROUND(D48,1)*100/ROUND(C48,1)-100,1))</f>
        <v>-0.1</v>
      </c>
      <c r="E58" s="89">
        <f t="shared" si="26"/>
        <v>0.1</v>
      </c>
      <c r="F58" s="89">
        <f t="shared" si="26"/>
        <v>-0.1</v>
      </c>
      <c r="G58" s="89">
        <f t="shared" si="26"/>
        <v>0.1</v>
      </c>
      <c r="H58" s="89">
        <f t="shared" si="26"/>
        <v>0</v>
      </c>
      <c r="I58" s="89">
        <f t="shared" si="26"/>
        <v>-0.3</v>
      </c>
      <c r="J58" s="89">
        <f t="shared" si="26"/>
        <v>0</v>
      </c>
      <c r="K58" s="89">
        <f t="shared" si="26"/>
        <v>0</v>
      </c>
      <c r="L58" s="89">
        <f t="shared" si="26"/>
        <v>0.3</v>
      </c>
      <c r="M58" s="89">
        <f t="shared" si="26"/>
        <v>0.3</v>
      </c>
      <c r="N58" s="89">
        <f t="shared" si="26"/>
        <v>-0.1</v>
      </c>
      <c r="O58" s="95" t="s">
        <v>15</v>
      </c>
    </row>
    <row r="59" spans="1:15" s="52" customFormat="1" ht="12.75" customHeight="1">
      <c r="A59" s="67">
        <v>2017</v>
      </c>
      <c r="B59" s="46"/>
      <c r="C59" s="89">
        <f t="shared" si="25"/>
        <v>0.2</v>
      </c>
      <c r="D59" s="89">
        <f t="shared" ref="D59:N59" si="27">IF(D49=0," ",ROUND(ROUND(D49,1)*100/ROUND(C49,1)-100,1))</f>
        <v>0.1</v>
      </c>
      <c r="E59" s="89">
        <f t="shared" si="27"/>
        <v>-0.1</v>
      </c>
      <c r="F59" s="89">
        <f t="shared" si="27"/>
        <v>-0.1</v>
      </c>
      <c r="G59" s="89">
        <f t="shared" si="27"/>
        <v>-0.1</v>
      </c>
      <c r="H59" s="89">
        <f t="shared" si="27"/>
        <v>0.2</v>
      </c>
      <c r="I59" s="89">
        <f t="shared" si="27"/>
        <v>0.1</v>
      </c>
      <c r="J59" s="89">
        <f t="shared" si="27"/>
        <v>-0.2</v>
      </c>
      <c r="K59" s="89">
        <f t="shared" si="27"/>
        <v>0.3</v>
      </c>
      <c r="L59" s="89">
        <f t="shared" si="27"/>
        <v>0</v>
      </c>
      <c r="M59" s="89">
        <f t="shared" si="27"/>
        <v>-0.1</v>
      </c>
      <c r="N59" s="89">
        <f t="shared" si="27"/>
        <v>0.4</v>
      </c>
      <c r="O59" s="95" t="s">
        <v>15</v>
      </c>
    </row>
    <row r="60" spans="1:15" s="52" customFormat="1" ht="12.75" customHeight="1">
      <c r="A60" s="67">
        <v>2018</v>
      </c>
      <c r="B60" s="46"/>
      <c r="C60" s="89">
        <f t="shared" si="25"/>
        <v>0.2</v>
      </c>
      <c r="D60" s="89">
        <f t="shared" ref="D60:N60" si="28">IF(D50=0," ",ROUND(ROUND(D50,1)*100/ROUND(C50,1)-100,1))</f>
        <v>0</v>
      </c>
      <c r="E60" s="89">
        <f t="shared" si="28"/>
        <v>0.2</v>
      </c>
      <c r="F60" s="89">
        <f t="shared" si="28"/>
        <v>0.1</v>
      </c>
      <c r="G60" s="89">
        <f t="shared" si="28"/>
        <v>0.1</v>
      </c>
      <c r="H60" s="89">
        <f t="shared" si="28"/>
        <v>0.1</v>
      </c>
      <c r="I60" s="89">
        <f t="shared" si="28"/>
        <v>-0.4</v>
      </c>
      <c r="J60" s="89">
        <f t="shared" si="28"/>
        <v>0.2</v>
      </c>
      <c r="K60" s="89">
        <f t="shared" si="28"/>
        <v>0.1</v>
      </c>
      <c r="L60" s="89">
        <f t="shared" si="28"/>
        <v>0.5</v>
      </c>
      <c r="M60" s="89">
        <f t="shared" si="28"/>
        <v>0.2</v>
      </c>
      <c r="N60" s="89">
        <f t="shared" si="28"/>
        <v>0.2</v>
      </c>
      <c r="O60" s="95" t="s">
        <v>15</v>
      </c>
    </row>
    <row r="61" spans="1:15" s="52" customFormat="1" ht="12.75" customHeight="1">
      <c r="A61" s="67">
        <v>2019</v>
      </c>
      <c r="B61" s="46"/>
      <c r="C61" s="89">
        <f t="shared" si="25"/>
        <v>-0.1</v>
      </c>
      <c r="D61" s="89">
        <f t="shared" ref="D61:N61" si="29">IF(D51=0," ",ROUND(ROUND(D51,1)*100/ROUND(C51,1)-100,1))</f>
        <v>0.2</v>
      </c>
      <c r="E61" s="89">
        <f t="shared" si="29"/>
        <v>0</v>
      </c>
      <c r="F61" s="89">
        <f t="shared" si="29"/>
        <v>0.3</v>
      </c>
      <c r="G61" s="89">
        <f t="shared" si="29"/>
        <v>-0.6</v>
      </c>
      <c r="H61" s="89">
        <f t="shared" si="29"/>
        <v>0.1</v>
      </c>
      <c r="I61" s="89">
        <f t="shared" si="29"/>
        <v>-0.3</v>
      </c>
      <c r="J61" s="89">
        <f t="shared" si="29"/>
        <v>-0.2</v>
      </c>
      <c r="K61" s="89">
        <f t="shared" si="29"/>
        <v>0.5</v>
      </c>
      <c r="L61" s="89">
        <f t="shared" si="29"/>
        <v>0.4</v>
      </c>
      <c r="M61" s="89">
        <f t="shared" si="29"/>
        <v>0.3</v>
      </c>
      <c r="N61" s="89">
        <f t="shared" si="29"/>
        <v>0.3</v>
      </c>
      <c r="O61" s="96" t="s">
        <v>15</v>
      </c>
    </row>
    <row r="62" spans="1:15" s="52" customFormat="1" ht="12.75" customHeight="1">
      <c r="A62" s="67">
        <v>2020</v>
      </c>
      <c r="B62" s="46"/>
      <c r="C62" s="89">
        <f t="shared" si="25"/>
        <v>-0.3</v>
      </c>
      <c r="D62" s="89">
        <f t="shared" ref="D62:D63" si="30">IF(D52=0," ",ROUND(ROUND(D52,1)*100/ROUND(C52,1)-100,1))</f>
        <v>-0.2</v>
      </c>
      <c r="E62" s="89">
        <f t="shared" ref="E62:E63" si="31">IF(E52=0," ",ROUND(ROUND(E52,1)*100/ROUND(D52,1)-100,1))</f>
        <v>-0.1</v>
      </c>
      <c r="F62" s="89" t="s">
        <v>120</v>
      </c>
      <c r="G62" s="89">
        <v>-0.4</v>
      </c>
      <c r="H62" s="89">
        <f t="shared" ref="H62:H63" si="32">IF(H52=0," ",ROUND(ROUND(H52,1)*100/ROUND(G52,1)-100,1))</f>
        <v>0.5</v>
      </c>
      <c r="I62" s="89">
        <f t="shared" ref="I62:I63" si="33">IF(I52=0," ",ROUND(ROUND(I52,1)*100/ROUND(H52,1)-100,1))</f>
        <v>-1.9</v>
      </c>
      <c r="J62" s="89">
        <f t="shared" ref="J62:J63" si="34">IF(J52=0," ",ROUND(ROUND(J52,1)*100/ROUND(I52,1)-100,1))</f>
        <v>0.4</v>
      </c>
      <c r="K62" s="89">
        <f t="shared" ref="K62:K63" si="35">IF(K52=0," ",ROUND(ROUND(K52,1)*100/ROUND(J52,1)-100,1))</f>
        <v>-0.1</v>
      </c>
      <c r="L62" s="89">
        <f t="shared" ref="L62:L63" si="36">IF(L52=0," ",ROUND(ROUND(L52,1)*100/ROUND(K52,1)-100,1))</f>
        <v>-0.1</v>
      </c>
      <c r="M62" s="89">
        <f t="shared" ref="M62:M63" si="37">IF(M52=0," ",ROUND(ROUND(M52,1)*100/ROUND(L52,1)-100,1))</f>
        <v>-0.1</v>
      </c>
      <c r="N62" s="89">
        <f t="shared" ref="N62:N63" si="38">IF(N52=0," ",ROUND(ROUND(N52,1)*100/ROUND(M52,1)-100,1))</f>
        <v>0.7</v>
      </c>
      <c r="O62" s="96" t="s">
        <v>15</v>
      </c>
    </row>
    <row r="63" spans="1:15" s="52" customFormat="1" ht="12.75" customHeight="1">
      <c r="A63" s="135">
        <v>2021</v>
      </c>
      <c r="B63" s="46"/>
      <c r="C63" s="89">
        <f t="shared" si="25"/>
        <v>2.7</v>
      </c>
      <c r="D63" s="89" t="str">
        <f t="shared" si="30"/>
        <v xml:space="preserve"> </v>
      </c>
      <c r="E63" s="89" t="str">
        <f t="shared" si="31"/>
        <v xml:space="preserve"> </v>
      </c>
      <c r="F63" s="89" t="str">
        <f t="shared" ref="F63" si="39">IF(F53=0," ",ROUND(ROUND(F53,1)*100/ROUND(E53,1)-100,1))</f>
        <v xml:space="preserve"> </v>
      </c>
      <c r="G63" s="89" t="str">
        <f t="shared" ref="G63" si="40">IF(G53=0," ",ROUND(ROUND(G53,1)*100/ROUND(F53,1)-100,1))</f>
        <v xml:space="preserve"> </v>
      </c>
      <c r="H63" s="89" t="str">
        <f t="shared" si="32"/>
        <v xml:space="preserve"> </v>
      </c>
      <c r="I63" s="89" t="str">
        <f t="shared" si="33"/>
        <v xml:space="preserve"> </v>
      </c>
      <c r="J63" s="89" t="str">
        <f t="shared" si="34"/>
        <v xml:space="preserve"> </v>
      </c>
      <c r="K63" s="89" t="str">
        <f t="shared" si="35"/>
        <v xml:space="preserve"> </v>
      </c>
      <c r="L63" s="89" t="str">
        <f t="shared" si="36"/>
        <v xml:space="preserve"> </v>
      </c>
      <c r="M63" s="89" t="str">
        <f t="shared" si="37"/>
        <v xml:space="preserve"> </v>
      </c>
      <c r="N63" s="89" t="str">
        <f t="shared" si="38"/>
        <v xml:space="preserve"> </v>
      </c>
      <c r="O63" s="95" t="s">
        <v>15</v>
      </c>
    </row>
    <row r="64" spans="1:15" s="52" customFormat="1" ht="12.75" customHeight="1">
      <c r="A64" s="67"/>
      <c r="B64" s="49"/>
      <c r="C64" s="54" t="str">
        <f>IF(C54=0," ",ROUND(ROUND(C54,1)*100/ROUND(N51,1)-100,1))</f>
        <v xml:space="preserve"> </v>
      </c>
      <c r="D64" s="54" t="str">
        <f t="shared" ref="D64:N64" si="41">IF(D54=0," ",ROUND(ROUND(D54,1)*100/ROUND(C54,1)-100,1))</f>
        <v xml:space="preserve"> </v>
      </c>
      <c r="E64" s="54" t="str">
        <f t="shared" si="41"/>
        <v xml:space="preserve"> </v>
      </c>
      <c r="F64" s="54" t="str">
        <f t="shared" si="41"/>
        <v xml:space="preserve"> </v>
      </c>
      <c r="G64" s="54" t="str">
        <f t="shared" si="41"/>
        <v xml:space="preserve"> </v>
      </c>
      <c r="H64" s="54" t="str">
        <f t="shared" si="41"/>
        <v xml:space="preserve"> </v>
      </c>
      <c r="I64" s="54" t="str">
        <f t="shared" si="41"/>
        <v xml:space="preserve"> </v>
      </c>
      <c r="J64" s="54" t="str">
        <f t="shared" si="41"/>
        <v xml:space="preserve"> </v>
      </c>
      <c r="K64" s="54" t="str">
        <f t="shared" si="41"/>
        <v xml:space="preserve"> </v>
      </c>
      <c r="L64" s="54" t="str">
        <f t="shared" si="41"/>
        <v xml:space="preserve"> </v>
      </c>
      <c r="M64" s="54" t="str">
        <f t="shared" si="41"/>
        <v xml:space="preserve"> </v>
      </c>
      <c r="N64" s="54" t="str">
        <f t="shared" si="41"/>
        <v xml:space="preserve"> </v>
      </c>
      <c r="O64" s="66"/>
    </row>
    <row r="65" spans="1:15" s="52" customFormat="1" ht="12.75" customHeight="1">
      <c r="A65" s="32" t="s">
        <v>16</v>
      </c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</row>
    <row r="66" spans="1:15" s="52" customFormat="1" ht="12.75" customHeight="1">
      <c r="A66" s="32"/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</row>
    <row r="67" spans="1:15" ht="12.75" customHeight="1">
      <c r="A67" s="67">
        <v>2016</v>
      </c>
      <c r="B67" s="46"/>
      <c r="C67" s="88">
        <f t="shared" ref="C67:O67" si="42">IF(C48=0," ",ROUND(ROUND(C48,1)*100/ROUND(C47,1)-100,1))</f>
        <v>1.5</v>
      </c>
      <c r="D67" s="88">
        <f t="shared" si="42"/>
        <v>1.6</v>
      </c>
      <c r="E67" s="88">
        <f t="shared" si="42"/>
        <v>1.2</v>
      </c>
      <c r="F67" s="88">
        <f t="shared" si="42"/>
        <v>0.9</v>
      </c>
      <c r="G67" s="88">
        <f t="shared" si="42"/>
        <v>0.9</v>
      </c>
      <c r="H67" s="88">
        <f t="shared" si="42"/>
        <v>0.8</v>
      </c>
      <c r="I67" s="88">
        <f t="shared" si="42"/>
        <v>0.5</v>
      </c>
      <c r="J67" s="88">
        <f t="shared" si="42"/>
        <v>0.3</v>
      </c>
      <c r="K67" s="88">
        <f t="shared" si="42"/>
        <v>0.2</v>
      </c>
      <c r="L67" s="88">
        <f t="shared" si="42"/>
        <v>0.3</v>
      </c>
      <c r="M67" s="88">
        <f t="shared" si="42"/>
        <v>0.4</v>
      </c>
      <c r="N67" s="88">
        <f t="shared" si="42"/>
        <v>0.3</v>
      </c>
      <c r="O67" s="88">
        <f t="shared" si="42"/>
        <v>0.8</v>
      </c>
    </row>
    <row r="68" spans="1:15" ht="12.75" customHeight="1">
      <c r="A68" s="67">
        <v>2017</v>
      </c>
      <c r="B68" s="46"/>
      <c r="C68" s="88">
        <f t="shared" ref="C68:O68" si="43">IF(C49=0," ",ROUND(ROUND(C49,1)*100/ROUND(C48,1)-100,1))</f>
        <v>0.4</v>
      </c>
      <c r="D68" s="88">
        <f t="shared" si="43"/>
        <v>0.6</v>
      </c>
      <c r="E68" s="88">
        <f t="shared" si="43"/>
        <v>0.4</v>
      </c>
      <c r="F68" s="88">
        <f t="shared" si="43"/>
        <v>0.4</v>
      </c>
      <c r="G68" s="88">
        <f t="shared" si="43"/>
        <v>0.2</v>
      </c>
      <c r="H68" s="88">
        <f t="shared" si="43"/>
        <v>0.4</v>
      </c>
      <c r="I68" s="88">
        <f t="shared" si="43"/>
        <v>0.8</v>
      </c>
      <c r="J68" s="88">
        <f t="shared" si="43"/>
        <v>0.6</v>
      </c>
      <c r="K68" s="88">
        <f t="shared" si="43"/>
        <v>0.9</v>
      </c>
      <c r="L68" s="88">
        <f t="shared" si="43"/>
        <v>0.6</v>
      </c>
      <c r="M68" s="88">
        <f t="shared" si="43"/>
        <v>0.2</v>
      </c>
      <c r="N68" s="88">
        <f t="shared" si="43"/>
        <v>0.7</v>
      </c>
      <c r="O68" s="88">
        <f t="shared" si="43"/>
        <v>0.5</v>
      </c>
    </row>
    <row r="69" spans="1:15" ht="12.75" customHeight="1">
      <c r="A69" s="67">
        <v>2018</v>
      </c>
      <c r="B69" s="46"/>
      <c r="C69" s="88">
        <f t="shared" ref="C69:O69" si="44">IF(C50=0," ",ROUND(ROUND(C50,1)*100/ROUND(C49,1)-100,1))</f>
        <v>0.7</v>
      </c>
      <c r="D69" s="88">
        <f t="shared" si="44"/>
        <v>0.6</v>
      </c>
      <c r="E69" s="88">
        <f t="shared" si="44"/>
        <v>0.9</v>
      </c>
      <c r="F69" s="88">
        <f t="shared" si="44"/>
        <v>1.1000000000000001</v>
      </c>
      <c r="G69" s="88">
        <f t="shared" si="44"/>
        <v>1.3</v>
      </c>
      <c r="H69" s="88">
        <f t="shared" si="44"/>
        <v>1.2</v>
      </c>
      <c r="I69" s="88">
        <f t="shared" si="44"/>
        <v>0.7</v>
      </c>
      <c r="J69" s="88">
        <f t="shared" si="44"/>
        <v>1.1000000000000001</v>
      </c>
      <c r="K69" s="88">
        <f t="shared" si="44"/>
        <v>0.9</v>
      </c>
      <c r="L69" s="88">
        <f t="shared" si="44"/>
        <v>1.4</v>
      </c>
      <c r="M69" s="88">
        <f t="shared" si="44"/>
        <v>1.7</v>
      </c>
      <c r="N69" s="88">
        <f t="shared" si="44"/>
        <v>1.5</v>
      </c>
      <c r="O69" s="88">
        <f t="shared" si="44"/>
        <v>1.1000000000000001</v>
      </c>
    </row>
    <row r="70" spans="1:15" ht="12.75" customHeight="1">
      <c r="A70" s="67">
        <v>2019</v>
      </c>
      <c r="B70" s="46"/>
      <c r="C70" s="88">
        <f t="shared" ref="C70:O71" si="45">IF(C51=0," ",ROUND(ROUND(C51,1)*100/ROUND(C50,1)-100,1))</f>
        <v>1.2</v>
      </c>
      <c r="D70" s="88">
        <f t="shared" si="45"/>
        <v>1.4</v>
      </c>
      <c r="E70" s="88">
        <f t="shared" si="45"/>
        <v>1.2</v>
      </c>
      <c r="F70" s="88">
        <f t="shared" si="45"/>
        <v>1.4</v>
      </c>
      <c r="G70" s="88">
        <f t="shared" si="45"/>
        <v>0.7</v>
      </c>
      <c r="H70" s="88">
        <f t="shared" si="45"/>
        <v>0.7</v>
      </c>
      <c r="I70" s="88">
        <f t="shared" si="45"/>
        <v>0.8</v>
      </c>
      <c r="J70" s="88">
        <f t="shared" si="45"/>
        <v>0.4</v>
      </c>
      <c r="K70" s="88">
        <f t="shared" si="45"/>
        <v>0.8</v>
      </c>
      <c r="L70" s="88">
        <f t="shared" si="45"/>
        <v>0.7</v>
      </c>
      <c r="M70" s="88">
        <f t="shared" si="45"/>
        <v>0.8</v>
      </c>
      <c r="N70" s="88">
        <f t="shared" si="45"/>
        <v>0.9</v>
      </c>
      <c r="O70" s="88">
        <f t="shared" si="45"/>
        <v>0.9</v>
      </c>
    </row>
    <row r="71" spans="1:15" ht="12.75" customHeight="1">
      <c r="A71" s="67">
        <v>2020</v>
      </c>
      <c r="B71" s="46"/>
      <c r="C71" s="88">
        <f t="shared" ref="C71:O72" si="46">IF(C52=0," ",ROUND(ROUND(C52,1)*100/ROUND(C51,1)-100,1))</f>
        <v>0.7</v>
      </c>
      <c r="D71" s="88">
        <f t="shared" si="46"/>
        <v>0.3</v>
      </c>
      <c r="E71" s="88">
        <f t="shared" si="46"/>
        <v>0.2</v>
      </c>
      <c r="F71" s="88" t="s">
        <v>115</v>
      </c>
      <c r="G71" s="88">
        <f t="shared" si="45"/>
        <v>1</v>
      </c>
      <c r="H71" s="88">
        <f t="shared" si="46"/>
        <v>1.4</v>
      </c>
      <c r="I71" s="88">
        <f t="shared" si="46"/>
        <v>-0.3</v>
      </c>
      <c r="J71" s="88">
        <f t="shared" si="46"/>
        <v>0.3</v>
      </c>
      <c r="K71" s="88">
        <f t="shared" si="46"/>
        <v>-0.3</v>
      </c>
      <c r="L71" s="88">
        <f t="shared" si="46"/>
        <v>-0.8</v>
      </c>
      <c r="M71" s="88">
        <f t="shared" si="46"/>
        <v>-1.2</v>
      </c>
      <c r="N71" s="88">
        <f t="shared" si="46"/>
        <v>-0.8</v>
      </c>
      <c r="O71" s="88">
        <f t="shared" si="46"/>
        <v>0.1</v>
      </c>
    </row>
    <row r="72" spans="1:15" ht="12.75" customHeight="1">
      <c r="A72" s="135">
        <v>2021</v>
      </c>
      <c r="B72" s="46"/>
      <c r="C72" s="88">
        <f t="shared" si="46"/>
        <v>2.2000000000000002</v>
      </c>
      <c r="D72" s="88" t="str">
        <f t="shared" si="46"/>
        <v xml:space="preserve"> </v>
      </c>
      <c r="E72" s="88" t="str">
        <f t="shared" si="46"/>
        <v xml:space="preserve"> </v>
      </c>
      <c r="F72" s="88" t="str">
        <f t="shared" si="46"/>
        <v xml:space="preserve"> </v>
      </c>
      <c r="G72" s="88" t="str">
        <f t="shared" si="46"/>
        <v xml:space="preserve"> </v>
      </c>
      <c r="H72" s="88" t="str">
        <f t="shared" si="46"/>
        <v xml:space="preserve"> </v>
      </c>
      <c r="I72" s="88" t="str">
        <f t="shared" si="46"/>
        <v xml:space="preserve"> </v>
      </c>
      <c r="J72" s="88" t="str">
        <f t="shared" si="46"/>
        <v xml:space="preserve"> </v>
      </c>
      <c r="K72" s="88" t="str">
        <f t="shared" si="46"/>
        <v xml:space="preserve"> </v>
      </c>
      <c r="L72" s="88" t="str">
        <f t="shared" si="46"/>
        <v xml:space="preserve"> </v>
      </c>
      <c r="M72" s="88" t="str">
        <f t="shared" si="46"/>
        <v xml:space="preserve"> </v>
      </c>
      <c r="N72" s="88" t="str">
        <f t="shared" si="46"/>
        <v xml:space="preserve"> </v>
      </c>
      <c r="O72" s="88" t="str">
        <f t="shared" si="46"/>
        <v xml:space="preserve"> </v>
      </c>
    </row>
    <row r="73" spans="1:15" ht="12.75" customHeight="1">
      <c r="A73" s="84"/>
      <c r="B73" s="84"/>
      <c r="C73" s="84" t="str">
        <f>IF('Seite 8'!C54=0," ",ROUND(ROUND('Seite 8'!C54,1)*100/ROUND('Seite 8'!C51,1)-100,1))</f>
        <v xml:space="preserve"> </v>
      </c>
      <c r="D73" s="84" t="str">
        <f>IF('Seite 8'!D54=0," ",ROUND(ROUND('Seite 8'!D54,1)*100/ROUND('Seite 8'!D51,1)-100,1))</f>
        <v xml:space="preserve"> </v>
      </c>
      <c r="E73" s="84" t="str">
        <f>IF('Seite 8'!E54=0," ",ROUND(ROUND('Seite 8'!E54,1)*100/ROUND('Seite 8'!E51,1)-100,1))</f>
        <v xml:space="preserve"> </v>
      </c>
      <c r="F73" s="84" t="str">
        <f>IF('Seite 8'!F54=0," ",ROUND(ROUND('Seite 8'!F54,1)*100/ROUND('Seite 8'!F51,1)-100,1))</f>
        <v xml:space="preserve"> </v>
      </c>
      <c r="G73" s="84" t="str">
        <f>IF('Seite 8'!G54=0," ",ROUND(ROUND('Seite 8'!G54,1)*100/ROUND('Seite 8'!G51,1)-100,1))</f>
        <v xml:space="preserve"> </v>
      </c>
      <c r="H73" s="84" t="str">
        <f>IF('Seite 8'!H54=0," ",ROUND(ROUND('Seite 8'!H54,1)*100/ROUND('Seite 8'!H51,1)-100,1))</f>
        <v xml:space="preserve"> </v>
      </c>
      <c r="I73" s="84" t="str">
        <f>IF('Seite 8'!I54=0," ",ROUND(ROUND('Seite 8'!I54,1)*100/ROUND('Seite 8'!I51,1)-100,1))</f>
        <v xml:space="preserve"> </v>
      </c>
      <c r="J73" s="84" t="str">
        <f>IF('Seite 8'!J54=0," ",ROUND(ROUND('Seite 8'!J54,1)*100/ROUND('Seite 8'!J51,1)-100,1))</f>
        <v xml:space="preserve"> </v>
      </c>
      <c r="K73" s="84" t="str">
        <f>IF('Seite 8'!K54=0," ",ROUND(ROUND('Seite 8'!K54,1)*100/ROUND('Seite 8'!K51,1)-100,1))</f>
        <v xml:space="preserve"> </v>
      </c>
      <c r="L73" s="84" t="str">
        <f>IF('Seite 8'!L54=0," ",ROUND(ROUND('Seite 8'!L54,1)*100/ROUND('Seite 8'!L51,1)-100,1))</f>
        <v xml:space="preserve"> </v>
      </c>
      <c r="M73" s="84" t="str">
        <f>IF('Seite 8'!M54=0," ",ROUND(ROUND('Seite 8'!M54,1)*100/ROUND('Seite 8'!M51,1)-100,1))</f>
        <v xml:space="preserve"> </v>
      </c>
      <c r="N73" s="84" t="str">
        <f>IF('Seite 8'!N54=0," ",ROUND(ROUND('Seite 8'!N54,1)*100/ROUND('Seite 8'!N51,1)-100,1))</f>
        <v xml:space="preserve"> </v>
      </c>
      <c r="O73" s="84" t="str">
        <f>IF('Seite 8'!O54=0," ",ROUND(ROUND('Seite 8'!O54,1)*100/ROUND('Seite 8'!O51,1)-100,1))</f>
        <v xml:space="preserve"> </v>
      </c>
    </row>
    <row r="74" spans="1:15" ht="5.25" customHeight="1"/>
    <row r="75" spans="1:15">
      <c r="A75" s="103" t="s">
        <v>114</v>
      </c>
    </row>
  </sheetData>
  <customSheetViews>
    <customSheetView guid="{14493184-DA4B-400F-B257-6CC69D97FB7C}" showPageBreaks="1" printArea="1" topLeftCell="A42">
      <selection activeCell="I49" sqref="I49"/>
      <pageMargins left="0.78740157480314965" right="0.78740157480314965" top="0.59055118110236227" bottom="0.78740157480314965" header="0.31496062992125984" footer="0.31496062992125984"/>
      <pageSetup paperSize="9" scale="80" orientation="portrait" r:id="rId1"/>
      <headerFooter>
        <oddFooter>&amp;C7</oddFooter>
      </headerFooter>
    </customSheetView>
    <customSheetView guid="{ABE6FC4A-3C4E-4BD6-A100-AF953977054E}" topLeftCell="A13">
      <selection activeCell="H50" sqref="H50"/>
      <pageMargins left="0.78740157480314965" right="0.78740157480314965" top="0.59055118110236227" bottom="0.78740157480314965" header="0.31496062992125984" footer="0.31496062992125984"/>
      <pageSetup paperSize="9" scale="80" orientation="portrait" r:id="rId2"/>
      <headerFooter>
        <oddFooter>&amp;C7</oddFooter>
      </headerFooter>
    </customSheetView>
    <customSheetView guid="{9F831791-35FE-48B9-B51E-7149413B65FB}" topLeftCell="A22">
      <selection activeCell="N75" sqref="N75"/>
      <pageMargins left="0.78740157480314965" right="0.78740157480314965" top="0.59055118110236227" bottom="0.78740157480314965" header="0.31496062992125984" footer="0.31496062992125984"/>
      <pageSetup paperSize="9" scale="80" orientation="portrait" r:id="rId3"/>
      <headerFooter>
        <oddFooter>&amp;C7</oddFooter>
      </headerFooter>
    </customSheetView>
    <customSheetView guid="{F9E9A101-0AED-4E93-9EB5-9B29754FB962}" showPageBreaks="1" printArea="1" topLeftCell="A13">
      <selection activeCell="H50" sqref="H50"/>
      <pageMargins left="0.78740157480314965" right="0.78740157480314965" top="0.59055118110236227" bottom="0.78740157480314965" header="0.31496062992125984" footer="0.31496062992125984"/>
      <pageSetup paperSize="9" scale="80" orientation="portrait" r:id="rId4"/>
      <headerFooter>
        <oddFooter>&amp;C7</oddFooter>
      </headerFooter>
    </customSheetView>
  </customSheetViews>
  <mergeCells count="4">
    <mergeCell ref="A1:O1"/>
    <mergeCell ref="A3:O3"/>
    <mergeCell ref="A5:B10"/>
    <mergeCell ref="O5:O10"/>
  </mergeCells>
  <pageMargins left="0.78740157480314965" right="0.78740157480314965" top="0.59055118110236227" bottom="0.78740157480314965" header="0.31496062992125984" footer="0.31496062992125984"/>
  <pageSetup paperSize="9" scale="80" orientation="portrait" r:id="rId5"/>
  <headerFooter>
    <oddFooter>&amp;C7</oddFooter>
  </headerFooter>
  <drawing r:id="rId6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73"/>
  <sheetViews>
    <sheetView zoomScaleNormal="100" workbookViewId="0">
      <selection activeCell="P1" sqref="P1"/>
    </sheetView>
  </sheetViews>
  <sheetFormatPr baseColWidth="10" defaultColWidth="11.42578125" defaultRowHeight="12"/>
  <cols>
    <col min="1" max="1" width="6.7109375" style="25" customWidth="1"/>
    <col min="2" max="2" width="0.85546875" style="25" customWidth="1"/>
    <col min="3" max="14" width="6.28515625" style="25" customWidth="1"/>
    <col min="15" max="15" width="6.5703125" style="25" customWidth="1"/>
    <col min="16" max="16" width="3.140625" style="25" customWidth="1"/>
    <col min="17" max="16384" width="11.42578125" style="25"/>
  </cols>
  <sheetData>
    <row r="1" spans="1:15" s="52" customFormat="1" ht="12.75" customHeight="1">
      <c r="A1" s="154" t="s">
        <v>18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</row>
    <row r="2" spans="1:15" s="52" customFormat="1" ht="12.75" customHeight="1"/>
    <row r="3" spans="1:15" s="52" customFormat="1" ht="12.75" customHeight="1">
      <c r="A3" s="155" t="s">
        <v>74</v>
      </c>
      <c r="B3" s="155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</row>
    <row r="4" spans="1:15" s="52" customFormat="1" ht="12.75" customHeight="1">
      <c r="A4" s="32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</row>
    <row r="5" spans="1:15" s="52" customFormat="1" ht="5.0999999999999996" customHeight="1">
      <c r="A5" s="156" t="s">
        <v>40</v>
      </c>
      <c r="B5" s="157"/>
      <c r="C5" s="39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162" t="s">
        <v>52</v>
      </c>
    </row>
    <row r="6" spans="1:15" s="52" customFormat="1" ht="12.75" customHeight="1">
      <c r="A6" s="158"/>
      <c r="B6" s="159"/>
      <c r="C6" s="40" t="s">
        <v>0</v>
      </c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163"/>
    </row>
    <row r="7" spans="1:15" s="52" customFormat="1" ht="5.0999999999999996" customHeight="1">
      <c r="A7" s="158"/>
      <c r="B7" s="159"/>
      <c r="C7" s="41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163"/>
    </row>
    <row r="8" spans="1:15" s="52" customFormat="1" ht="5.0999999999999996" customHeight="1">
      <c r="A8" s="158"/>
      <c r="B8" s="159"/>
      <c r="C8" s="42"/>
      <c r="D8" s="43"/>
      <c r="F8" s="43"/>
      <c r="H8" s="43"/>
      <c r="J8" s="43"/>
      <c r="L8" s="43"/>
      <c r="N8" s="43"/>
      <c r="O8" s="163"/>
    </row>
    <row r="9" spans="1:15" s="52" customFormat="1" ht="12.75" customHeight="1">
      <c r="A9" s="158"/>
      <c r="B9" s="159"/>
      <c r="C9" s="23" t="s">
        <v>1</v>
      </c>
      <c r="D9" s="23" t="s">
        <v>2</v>
      </c>
      <c r="E9" s="23" t="s">
        <v>3</v>
      </c>
      <c r="F9" s="23" t="s">
        <v>4</v>
      </c>
      <c r="G9" s="23" t="s">
        <v>5</v>
      </c>
      <c r="H9" s="23" t="s">
        <v>6</v>
      </c>
      <c r="I9" s="23" t="s">
        <v>7</v>
      </c>
      <c r="J9" s="23" t="s">
        <v>8</v>
      </c>
      <c r="K9" s="23" t="s">
        <v>9</v>
      </c>
      <c r="L9" s="23" t="s">
        <v>10</v>
      </c>
      <c r="M9" s="23" t="s">
        <v>11</v>
      </c>
      <c r="N9" s="23" t="s">
        <v>12</v>
      </c>
      <c r="O9" s="163"/>
    </row>
    <row r="10" spans="1:15" s="52" customFormat="1" ht="4.5" customHeight="1">
      <c r="A10" s="160"/>
      <c r="B10" s="161"/>
      <c r="C10" s="42"/>
      <c r="D10" s="43"/>
      <c r="F10" s="43"/>
      <c r="H10" s="43"/>
      <c r="J10" s="43"/>
      <c r="L10" s="43"/>
      <c r="N10" s="43"/>
      <c r="O10" s="164"/>
    </row>
    <row r="11" spans="1:15" s="52" customFormat="1" ht="12.75" customHeight="1">
      <c r="A11" s="21"/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44"/>
    </row>
    <row r="12" spans="1:15" s="52" customFormat="1" ht="12.75" customHeight="1">
      <c r="A12" s="32" t="s">
        <v>76</v>
      </c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</row>
    <row r="13" spans="1:15" s="52" customFormat="1" ht="12.75" customHeight="1">
      <c r="A13" s="32"/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</row>
    <row r="14" spans="1:15" s="52" customFormat="1" ht="12.75" customHeight="1">
      <c r="A14" s="32" t="s">
        <v>88</v>
      </c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</row>
    <row r="15" spans="1:15" s="52" customFormat="1" ht="12.75" customHeight="1"/>
    <row r="16" spans="1:15" s="52" customFormat="1" ht="12.75" customHeight="1">
      <c r="A16" s="141">
        <v>2015</v>
      </c>
      <c r="B16" s="46"/>
      <c r="C16" s="87">
        <v>99.5</v>
      </c>
      <c r="D16" s="87">
        <v>100</v>
      </c>
      <c r="E16" s="87">
        <v>100</v>
      </c>
      <c r="F16" s="87">
        <v>99.8</v>
      </c>
      <c r="G16" s="87">
        <v>99.9</v>
      </c>
      <c r="H16" s="87">
        <v>100</v>
      </c>
      <c r="I16" s="87">
        <v>100</v>
      </c>
      <c r="J16" s="87">
        <v>100.2</v>
      </c>
      <c r="K16" s="87">
        <v>100.2</v>
      </c>
      <c r="L16" s="87">
        <v>100.2</v>
      </c>
      <c r="M16" s="87">
        <v>100.2</v>
      </c>
      <c r="N16" s="87">
        <v>100.2</v>
      </c>
      <c r="O16" s="87">
        <v>100</v>
      </c>
    </row>
    <row r="17" spans="1:15" s="52" customFormat="1" ht="12.75" customHeight="1">
      <c r="A17" s="141">
        <v>2016</v>
      </c>
      <c r="B17" s="46"/>
      <c r="C17" s="87">
        <v>100.4</v>
      </c>
      <c r="D17" s="87">
        <v>100.5</v>
      </c>
      <c r="E17" s="87">
        <v>100.8</v>
      </c>
      <c r="F17" s="87">
        <v>100.9</v>
      </c>
      <c r="G17" s="87">
        <v>100.9</v>
      </c>
      <c r="H17" s="87">
        <v>101</v>
      </c>
      <c r="I17" s="87">
        <v>101.2</v>
      </c>
      <c r="J17" s="87">
        <v>101.2</v>
      </c>
      <c r="K17" s="87">
        <v>101.2</v>
      </c>
      <c r="L17" s="87">
        <v>101.4</v>
      </c>
      <c r="M17" s="87">
        <v>101.1</v>
      </c>
      <c r="N17" s="87">
        <v>101.1</v>
      </c>
      <c r="O17" s="87">
        <v>101</v>
      </c>
    </row>
    <row r="18" spans="1:15" s="52" customFormat="1" ht="12.75" customHeight="1">
      <c r="A18" s="141">
        <v>2017</v>
      </c>
      <c r="B18" s="46"/>
      <c r="C18" s="87">
        <v>101.4</v>
      </c>
      <c r="D18" s="87">
        <v>101.6</v>
      </c>
      <c r="E18" s="87">
        <v>102.2</v>
      </c>
      <c r="F18" s="87">
        <v>102.3</v>
      </c>
      <c r="G18" s="87">
        <v>102.3</v>
      </c>
      <c r="H18" s="87">
        <v>102.5</v>
      </c>
      <c r="I18" s="87">
        <v>102.4</v>
      </c>
      <c r="J18" s="87">
        <v>102.5</v>
      </c>
      <c r="K18" s="87">
        <v>102.5</v>
      </c>
      <c r="L18" s="87">
        <v>102.4</v>
      </c>
      <c r="M18" s="87">
        <v>102</v>
      </c>
      <c r="N18" s="87">
        <v>102.1</v>
      </c>
      <c r="O18" s="87">
        <v>102.2</v>
      </c>
    </row>
    <row r="19" spans="1:15" s="52" customFormat="1" ht="12.75" customHeight="1">
      <c r="A19" s="141">
        <v>2018</v>
      </c>
      <c r="B19" s="46"/>
      <c r="C19" s="87">
        <v>102.3</v>
      </c>
      <c r="D19" s="87">
        <v>102.4</v>
      </c>
      <c r="E19" s="87">
        <v>102.9</v>
      </c>
      <c r="F19" s="87">
        <v>102.6</v>
      </c>
      <c r="G19" s="87">
        <v>102.7</v>
      </c>
      <c r="H19" s="87">
        <v>102.7</v>
      </c>
      <c r="I19" s="87">
        <v>103</v>
      </c>
      <c r="J19" s="87">
        <v>103</v>
      </c>
      <c r="K19" s="87">
        <v>103.1</v>
      </c>
      <c r="L19" s="87">
        <v>103.1</v>
      </c>
      <c r="M19" s="87">
        <v>103.1</v>
      </c>
      <c r="N19" s="87">
        <v>103.1</v>
      </c>
      <c r="O19" s="87">
        <v>102.8</v>
      </c>
    </row>
    <row r="20" spans="1:15" s="52" customFormat="1" ht="12.75" customHeight="1">
      <c r="A20" s="141">
        <v>2019</v>
      </c>
      <c r="B20" s="46"/>
      <c r="C20" s="87">
        <v>103.7</v>
      </c>
      <c r="D20" s="87">
        <v>103.7</v>
      </c>
      <c r="E20" s="87">
        <v>103.8</v>
      </c>
      <c r="F20" s="87">
        <v>103.9</v>
      </c>
      <c r="G20" s="87">
        <v>104</v>
      </c>
      <c r="H20" s="87">
        <v>104.1</v>
      </c>
      <c r="I20" s="87">
        <v>104.3</v>
      </c>
      <c r="J20" s="87">
        <v>104.3</v>
      </c>
      <c r="K20" s="87">
        <v>104.4</v>
      </c>
      <c r="L20" s="87">
        <v>104.5</v>
      </c>
      <c r="M20" s="87">
        <v>104.6</v>
      </c>
      <c r="N20" s="87">
        <v>104.7</v>
      </c>
      <c r="O20" s="87">
        <v>104.2</v>
      </c>
    </row>
    <row r="21" spans="1:15" s="52" customFormat="1" ht="12.75" customHeight="1">
      <c r="A21" s="141">
        <v>2020</v>
      </c>
      <c r="B21" s="46"/>
      <c r="C21" s="87">
        <v>105.4</v>
      </c>
      <c r="D21" s="87">
        <v>105.4</v>
      </c>
      <c r="E21" s="87">
        <v>105.6</v>
      </c>
      <c r="F21" s="87">
        <v>105.7</v>
      </c>
      <c r="G21" s="86">
        <v>105.7</v>
      </c>
      <c r="H21" s="86">
        <v>105.8</v>
      </c>
      <c r="I21" s="86">
        <v>105.3</v>
      </c>
      <c r="J21" s="86">
        <v>105.1</v>
      </c>
      <c r="K21" s="86">
        <v>105.3</v>
      </c>
      <c r="L21" s="86">
        <v>104.2</v>
      </c>
      <c r="M21" s="86">
        <v>104.2</v>
      </c>
      <c r="N21" s="87">
        <v>104.2</v>
      </c>
      <c r="O21" s="87">
        <v>105.2</v>
      </c>
    </row>
    <row r="22" spans="1:15" s="52" customFormat="1" ht="12.75" customHeight="1">
      <c r="A22" s="141">
        <v>2021</v>
      </c>
      <c r="B22" s="46"/>
      <c r="C22" s="87">
        <v>105.2</v>
      </c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</row>
    <row r="23" spans="1:15" s="52" customFormat="1" ht="12.75" customHeight="1">
      <c r="A23" s="141"/>
      <c r="B23" s="49"/>
      <c r="C23" s="47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48"/>
    </row>
    <row r="24" spans="1:15" s="52" customFormat="1" ht="12.75" customHeight="1">
      <c r="A24" s="32" t="s">
        <v>14</v>
      </c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</row>
    <row r="25" spans="1:15" s="52" customFormat="1" ht="12.75" customHeight="1"/>
    <row r="26" spans="1:15" s="52" customFormat="1" ht="12.75" customHeight="1">
      <c r="A26" s="141">
        <v>2015</v>
      </c>
      <c r="B26" s="46"/>
      <c r="C26" s="89">
        <v>0.2</v>
      </c>
      <c r="D26" s="89">
        <f t="shared" ref="D26:N26" si="0">IF(D16=0," ",ROUND(ROUND(D16,1)*100/ROUND(C16,1)-100,1))</f>
        <v>0.5</v>
      </c>
      <c r="E26" s="89">
        <f t="shared" si="0"/>
        <v>0</v>
      </c>
      <c r="F26" s="89">
        <f t="shared" si="0"/>
        <v>-0.2</v>
      </c>
      <c r="G26" s="89">
        <f t="shared" si="0"/>
        <v>0.1</v>
      </c>
      <c r="H26" s="89">
        <f t="shared" si="0"/>
        <v>0.1</v>
      </c>
      <c r="I26" s="89">
        <f t="shared" si="0"/>
        <v>0</v>
      </c>
      <c r="J26" s="89">
        <f t="shared" si="0"/>
        <v>0.2</v>
      </c>
      <c r="K26" s="89">
        <f t="shared" si="0"/>
        <v>0</v>
      </c>
      <c r="L26" s="89">
        <f t="shared" si="0"/>
        <v>0</v>
      </c>
      <c r="M26" s="89">
        <f t="shared" si="0"/>
        <v>0</v>
      </c>
      <c r="N26" s="89">
        <f t="shared" si="0"/>
        <v>0</v>
      </c>
      <c r="O26" s="95" t="s">
        <v>15</v>
      </c>
    </row>
    <row r="27" spans="1:15" s="52" customFormat="1" ht="12.75" customHeight="1">
      <c r="A27" s="141">
        <v>2016</v>
      </c>
      <c r="B27" s="46"/>
      <c r="C27" s="89">
        <f t="shared" ref="C27:C32" si="1">IF(C17=0," ",ROUND(ROUND(C17,1)*100/ROUND(N16,1)-100,1))</f>
        <v>0.2</v>
      </c>
      <c r="D27" s="89">
        <f t="shared" ref="D27:N27" si="2">IF(D17=0," ",ROUND(ROUND(D17,1)*100/ROUND(C17,1)-100,1))</f>
        <v>0.1</v>
      </c>
      <c r="E27" s="89">
        <f t="shared" si="2"/>
        <v>0.3</v>
      </c>
      <c r="F27" s="89">
        <f t="shared" si="2"/>
        <v>0.1</v>
      </c>
      <c r="G27" s="89">
        <f t="shared" si="2"/>
        <v>0</v>
      </c>
      <c r="H27" s="89">
        <f t="shared" si="2"/>
        <v>0.1</v>
      </c>
      <c r="I27" s="89">
        <f t="shared" si="2"/>
        <v>0.2</v>
      </c>
      <c r="J27" s="89">
        <f t="shared" si="2"/>
        <v>0</v>
      </c>
      <c r="K27" s="89">
        <f t="shared" si="2"/>
        <v>0</v>
      </c>
      <c r="L27" s="89">
        <f t="shared" si="2"/>
        <v>0.2</v>
      </c>
      <c r="M27" s="89">
        <f t="shared" si="2"/>
        <v>-0.3</v>
      </c>
      <c r="N27" s="89">
        <f t="shared" si="2"/>
        <v>0</v>
      </c>
      <c r="O27" s="95" t="s">
        <v>15</v>
      </c>
    </row>
    <row r="28" spans="1:15" s="52" customFormat="1" ht="12.75" customHeight="1">
      <c r="A28" s="141">
        <v>2017</v>
      </c>
      <c r="B28" s="46"/>
      <c r="C28" s="89">
        <f t="shared" si="1"/>
        <v>0.3</v>
      </c>
      <c r="D28" s="89">
        <f t="shared" ref="D28:N28" si="3">IF(D18=0," ",ROUND(ROUND(D18,1)*100/ROUND(C18,1)-100,1))</f>
        <v>0.2</v>
      </c>
      <c r="E28" s="89">
        <f t="shared" si="3"/>
        <v>0.6</v>
      </c>
      <c r="F28" s="89">
        <f t="shared" si="3"/>
        <v>0.1</v>
      </c>
      <c r="G28" s="89">
        <f t="shared" si="3"/>
        <v>0</v>
      </c>
      <c r="H28" s="89">
        <f t="shared" si="3"/>
        <v>0.2</v>
      </c>
      <c r="I28" s="89">
        <f t="shared" si="3"/>
        <v>-0.1</v>
      </c>
      <c r="J28" s="89">
        <f t="shared" si="3"/>
        <v>0.1</v>
      </c>
      <c r="K28" s="89">
        <f t="shared" si="3"/>
        <v>0</v>
      </c>
      <c r="L28" s="89">
        <f t="shared" si="3"/>
        <v>-0.1</v>
      </c>
      <c r="M28" s="89">
        <f t="shared" si="3"/>
        <v>-0.4</v>
      </c>
      <c r="N28" s="89">
        <f t="shared" si="3"/>
        <v>0.1</v>
      </c>
      <c r="O28" s="95" t="s">
        <v>15</v>
      </c>
    </row>
    <row r="29" spans="1:15" s="52" customFormat="1" ht="12.75" customHeight="1">
      <c r="A29" s="141">
        <v>2018</v>
      </c>
      <c r="B29" s="46"/>
      <c r="C29" s="89">
        <f t="shared" si="1"/>
        <v>0.2</v>
      </c>
      <c r="D29" s="89">
        <f t="shared" ref="D29:N29" si="4">IF(D19=0," ",ROUND(ROUND(D19,1)*100/ROUND(C19,1)-100,1))</f>
        <v>0.1</v>
      </c>
      <c r="E29" s="89">
        <f t="shared" si="4"/>
        <v>0.5</v>
      </c>
      <c r="F29" s="89">
        <f t="shared" si="4"/>
        <v>-0.3</v>
      </c>
      <c r="G29" s="89">
        <f t="shared" si="4"/>
        <v>0.1</v>
      </c>
      <c r="H29" s="89">
        <f t="shared" si="4"/>
        <v>0</v>
      </c>
      <c r="I29" s="89">
        <f t="shared" si="4"/>
        <v>0.3</v>
      </c>
      <c r="J29" s="89">
        <f t="shared" si="4"/>
        <v>0</v>
      </c>
      <c r="K29" s="89">
        <f t="shared" si="4"/>
        <v>0.1</v>
      </c>
      <c r="L29" s="89">
        <f t="shared" si="4"/>
        <v>0</v>
      </c>
      <c r="M29" s="89">
        <f t="shared" si="4"/>
        <v>0</v>
      </c>
      <c r="N29" s="89">
        <f t="shared" si="4"/>
        <v>0</v>
      </c>
      <c r="O29" s="95" t="s">
        <v>15</v>
      </c>
    </row>
    <row r="30" spans="1:15" s="52" customFormat="1" ht="12.75" customHeight="1">
      <c r="A30" s="141">
        <v>2019</v>
      </c>
      <c r="B30" s="46"/>
      <c r="C30" s="89">
        <f t="shared" si="1"/>
        <v>0.6</v>
      </c>
      <c r="D30" s="89">
        <f t="shared" ref="D30:N30" si="5">IF(D20=0," ",ROUND(ROUND(D20,1)*100/ROUND(C20,1)-100,1))</f>
        <v>0</v>
      </c>
      <c r="E30" s="89">
        <f t="shared" si="5"/>
        <v>0.1</v>
      </c>
      <c r="F30" s="89">
        <f t="shared" si="5"/>
        <v>0.1</v>
      </c>
      <c r="G30" s="89">
        <f t="shared" si="5"/>
        <v>0.1</v>
      </c>
      <c r="H30" s="89">
        <f t="shared" si="5"/>
        <v>0.1</v>
      </c>
      <c r="I30" s="89">
        <f t="shared" si="5"/>
        <v>0.2</v>
      </c>
      <c r="J30" s="89">
        <f t="shared" si="5"/>
        <v>0</v>
      </c>
      <c r="K30" s="89">
        <f t="shared" si="5"/>
        <v>0.1</v>
      </c>
      <c r="L30" s="89">
        <f t="shared" si="5"/>
        <v>0.1</v>
      </c>
      <c r="M30" s="89">
        <f t="shared" si="5"/>
        <v>0.1</v>
      </c>
      <c r="N30" s="89">
        <f t="shared" si="5"/>
        <v>0.1</v>
      </c>
      <c r="O30" s="96" t="s">
        <v>15</v>
      </c>
    </row>
    <row r="31" spans="1:15" s="52" customFormat="1" ht="12.75" customHeight="1">
      <c r="A31" s="141">
        <v>2020</v>
      </c>
      <c r="B31" s="46"/>
      <c r="C31" s="89">
        <f t="shared" si="1"/>
        <v>0.7</v>
      </c>
      <c r="D31" s="89">
        <f t="shared" ref="D31:N32" si="6">IF(D21=0," ",ROUND(ROUND(D21,1)*100/ROUND(C21,1)-100,1))</f>
        <v>0</v>
      </c>
      <c r="E31" s="89">
        <f t="shared" si="6"/>
        <v>0.2</v>
      </c>
      <c r="F31" s="89">
        <f t="shared" si="6"/>
        <v>0.1</v>
      </c>
      <c r="G31" s="89">
        <f t="shared" si="6"/>
        <v>0</v>
      </c>
      <c r="H31" s="89">
        <f t="shared" si="6"/>
        <v>0.1</v>
      </c>
      <c r="I31" s="89">
        <f t="shared" si="6"/>
        <v>-0.5</v>
      </c>
      <c r="J31" s="89">
        <f t="shared" si="6"/>
        <v>-0.2</v>
      </c>
      <c r="K31" s="89">
        <f t="shared" si="6"/>
        <v>0.2</v>
      </c>
      <c r="L31" s="89">
        <f t="shared" si="6"/>
        <v>-1</v>
      </c>
      <c r="M31" s="89">
        <f t="shared" si="6"/>
        <v>0</v>
      </c>
      <c r="N31" s="89">
        <f t="shared" si="6"/>
        <v>0</v>
      </c>
      <c r="O31" s="96" t="s">
        <v>15</v>
      </c>
    </row>
    <row r="32" spans="1:15" s="52" customFormat="1" ht="12.75" customHeight="1">
      <c r="A32" s="141">
        <v>2021</v>
      </c>
      <c r="B32" s="46"/>
      <c r="C32" s="89">
        <f t="shared" si="1"/>
        <v>1</v>
      </c>
      <c r="D32" s="89" t="str">
        <f t="shared" si="6"/>
        <v xml:space="preserve"> </v>
      </c>
      <c r="E32" s="89" t="str">
        <f t="shared" si="6"/>
        <v xml:space="preserve"> </v>
      </c>
      <c r="F32" s="89" t="str">
        <f t="shared" si="6"/>
        <v xml:space="preserve"> </v>
      </c>
      <c r="G32" s="89" t="str">
        <f t="shared" si="6"/>
        <v xml:space="preserve"> </v>
      </c>
      <c r="H32" s="89" t="str">
        <f t="shared" si="6"/>
        <v xml:space="preserve"> </v>
      </c>
      <c r="I32" s="89" t="str">
        <f t="shared" si="6"/>
        <v xml:space="preserve"> </v>
      </c>
      <c r="J32" s="89" t="str">
        <f t="shared" si="6"/>
        <v xml:space="preserve"> </v>
      </c>
      <c r="K32" s="89" t="str">
        <f t="shared" si="6"/>
        <v xml:space="preserve"> </v>
      </c>
      <c r="L32" s="89" t="str">
        <f t="shared" si="6"/>
        <v xml:space="preserve"> </v>
      </c>
      <c r="M32" s="89" t="str">
        <f t="shared" si="6"/>
        <v xml:space="preserve"> </v>
      </c>
      <c r="N32" s="89" t="str">
        <f t="shared" si="6"/>
        <v xml:space="preserve"> </v>
      </c>
      <c r="O32" s="96" t="s">
        <v>15</v>
      </c>
    </row>
    <row r="33" spans="1:15" s="52" customFormat="1" ht="12.75" customHeight="1">
      <c r="A33" s="141"/>
      <c r="B33" s="49"/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140"/>
    </row>
    <row r="34" spans="1:15" s="52" customFormat="1" ht="12.75" customHeight="1">
      <c r="A34" s="32" t="s">
        <v>16</v>
      </c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</row>
    <row r="35" spans="1:15" s="52" customFormat="1" ht="12.75" customHeight="1">
      <c r="A35" s="32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</row>
    <row r="36" spans="1:15" s="52" customFormat="1" ht="12.75" customHeight="1">
      <c r="A36" s="141">
        <v>2016</v>
      </c>
      <c r="B36" s="46"/>
      <c r="C36" s="88">
        <f t="shared" ref="C36:O36" si="7">IF(C17=0," ",ROUND(ROUND(C17,1)*100/ROUND(C16,1)-100,1))</f>
        <v>0.9</v>
      </c>
      <c r="D36" s="88">
        <f t="shared" si="7"/>
        <v>0.5</v>
      </c>
      <c r="E36" s="88">
        <f t="shared" si="7"/>
        <v>0.8</v>
      </c>
      <c r="F36" s="88">
        <f t="shared" si="7"/>
        <v>1.1000000000000001</v>
      </c>
      <c r="G36" s="88">
        <f t="shared" si="7"/>
        <v>1</v>
      </c>
      <c r="H36" s="88">
        <f t="shared" si="7"/>
        <v>1</v>
      </c>
      <c r="I36" s="88">
        <f t="shared" si="7"/>
        <v>1.2</v>
      </c>
      <c r="J36" s="88">
        <f t="shared" si="7"/>
        <v>1</v>
      </c>
      <c r="K36" s="88">
        <f t="shared" si="7"/>
        <v>1</v>
      </c>
      <c r="L36" s="88">
        <f t="shared" si="7"/>
        <v>1.2</v>
      </c>
      <c r="M36" s="88">
        <f t="shared" si="7"/>
        <v>0.9</v>
      </c>
      <c r="N36" s="88">
        <f t="shared" si="7"/>
        <v>0.9</v>
      </c>
      <c r="O36" s="88">
        <f t="shared" si="7"/>
        <v>1</v>
      </c>
    </row>
    <row r="37" spans="1:15" s="52" customFormat="1" ht="12.75" customHeight="1">
      <c r="A37" s="141">
        <v>2017</v>
      </c>
      <c r="B37" s="46"/>
      <c r="C37" s="88">
        <f t="shared" ref="C37:O37" si="8">IF(C18=0," ",ROUND(ROUND(C18,1)*100/ROUND(C17,1)-100,1))</f>
        <v>1</v>
      </c>
      <c r="D37" s="88">
        <f t="shared" si="8"/>
        <v>1.1000000000000001</v>
      </c>
      <c r="E37" s="88">
        <f t="shared" si="8"/>
        <v>1.4</v>
      </c>
      <c r="F37" s="88">
        <f t="shared" si="8"/>
        <v>1.4</v>
      </c>
      <c r="G37" s="88">
        <f t="shared" si="8"/>
        <v>1.4</v>
      </c>
      <c r="H37" s="88">
        <f t="shared" si="8"/>
        <v>1.5</v>
      </c>
      <c r="I37" s="88">
        <f t="shared" si="8"/>
        <v>1.2</v>
      </c>
      <c r="J37" s="88">
        <f t="shared" si="8"/>
        <v>1.3</v>
      </c>
      <c r="K37" s="88">
        <f t="shared" si="8"/>
        <v>1.3</v>
      </c>
      <c r="L37" s="88">
        <f t="shared" si="8"/>
        <v>1</v>
      </c>
      <c r="M37" s="88">
        <f t="shared" si="8"/>
        <v>0.9</v>
      </c>
      <c r="N37" s="88">
        <f t="shared" si="8"/>
        <v>1</v>
      </c>
      <c r="O37" s="88">
        <f t="shared" si="8"/>
        <v>1.2</v>
      </c>
    </row>
    <row r="38" spans="1:15" s="52" customFormat="1" ht="12.75" customHeight="1">
      <c r="A38" s="141">
        <v>2018</v>
      </c>
      <c r="B38" s="46"/>
      <c r="C38" s="88">
        <f t="shared" ref="C38:O38" si="9">IF(C19=0," ",ROUND(ROUND(C19,1)*100/ROUND(C18,1)-100,1))</f>
        <v>0.9</v>
      </c>
      <c r="D38" s="88">
        <f t="shared" si="9"/>
        <v>0.8</v>
      </c>
      <c r="E38" s="88">
        <f t="shared" si="9"/>
        <v>0.7</v>
      </c>
      <c r="F38" s="88">
        <f t="shared" si="9"/>
        <v>0.3</v>
      </c>
      <c r="G38" s="88">
        <f t="shared" si="9"/>
        <v>0.4</v>
      </c>
      <c r="H38" s="88">
        <f t="shared" si="9"/>
        <v>0.2</v>
      </c>
      <c r="I38" s="88">
        <f t="shared" si="9"/>
        <v>0.6</v>
      </c>
      <c r="J38" s="88">
        <f t="shared" si="9"/>
        <v>0.5</v>
      </c>
      <c r="K38" s="88">
        <f t="shared" si="9"/>
        <v>0.6</v>
      </c>
      <c r="L38" s="88">
        <f t="shared" si="9"/>
        <v>0.7</v>
      </c>
      <c r="M38" s="88">
        <f t="shared" si="9"/>
        <v>1.1000000000000001</v>
      </c>
      <c r="N38" s="88">
        <f t="shared" si="9"/>
        <v>1</v>
      </c>
      <c r="O38" s="88">
        <f t="shared" si="9"/>
        <v>0.6</v>
      </c>
    </row>
    <row r="39" spans="1:15" s="52" customFormat="1" ht="12.75" customHeight="1">
      <c r="A39" s="141">
        <v>2019</v>
      </c>
      <c r="B39" s="46"/>
      <c r="C39" s="88">
        <f t="shared" ref="C39:O41" si="10">IF(C20=0," ",ROUND(ROUND(C20,1)*100/ROUND(C19,1)-100,1))</f>
        <v>1.4</v>
      </c>
      <c r="D39" s="88">
        <f t="shared" si="10"/>
        <v>1.3</v>
      </c>
      <c r="E39" s="88">
        <f t="shared" si="10"/>
        <v>0.9</v>
      </c>
      <c r="F39" s="88">
        <f t="shared" si="10"/>
        <v>1.3</v>
      </c>
      <c r="G39" s="88">
        <f t="shared" si="10"/>
        <v>1.3</v>
      </c>
      <c r="H39" s="88">
        <f t="shared" si="10"/>
        <v>1.4</v>
      </c>
      <c r="I39" s="88">
        <f t="shared" si="10"/>
        <v>1.3</v>
      </c>
      <c r="J39" s="88">
        <f t="shared" si="10"/>
        <v>1.3</v>
      </c>
      <c r="K39" s="88">
        <f t="shared" si="10"/>
        <v>1.3</v>
      </c>
      <c r="L39" s="88">
        <f t="shared" si="10"/>
        <v>1.4</v>
      </c>
      <c r="M39" s="88">
        <f t="shared" si="10"/>
        <v>1.5</v>
      </c>
      <c r="N39" s="88">
        <f t="shared" si="10"/>
        <v>1.6</v>
      </c>
      <c r="O39" s="88">
        <f t="shared" si="10"/>
        <v>1.4</v>
      </c>
    </row>
    <row r="40" spans="1:15" s="52" customFormat="1" ht="12.75" customHeight="1">
      <c r="A40" s="141">
        <v>2020</v>
      </c>
      <c r="B40" s="46"/>
      <c r="C40" s="88">
        <f t="shared" ref="C40:O40" si="11">IF(C21=0," ",ROUND(ROUND(C21,1)*100/ROUND(C20,1)-100,1))</f>
        <v>1.6</v>
      </c>
      <c r="D40" s="88">
        <f t="shared" si="11"/>
        <v>1.6</v>
      </c>
      <c r="E40" s="88">
        <f t="shared" si="11"/>
        <v>1.7</v>
      </c>
      <c r="F40" s="88">
        <f t="shared" si="11"/>
        <v>1.7</v>
      </c>
      <c r="G40" s="88">
        <f t="shared" si="11"/>
        <v>1.6</v>
      </c>
      <c r="H40" s="88">
        <f t="shared" si="11"/>
        <v>1.6</v>
      </c>
      <c r="I40" s="88">
        <f t="shared" si="11"/>
        <v>1</v>
      </c>
      <c r="J40" s="88">
        <f t="shared" si="11"/>
        <v>0.8</v>
      </c>
      <c r="K40" s="88">
        <f t="shared" si="11"/>
        <v>0.9</v>
      </c>
      <c r="L40" s="88">
        <f t="shared" si="11"/>
        <v>-0.3</v>
      </c>
      <c r="M40" s="88">
        <f t="shared" si="11"/>
        <v>-0.4</v>
      </c>
      <c r="N40" s="88">
        <f t="shared" si="11"/>
        <v>-0.5</v>
      </c>
      <c r="O40" s="88">
        <f t="shared" si="11"/>
        <v>1</v>
      </c>
    </row>
    <row r="41" spans="1:15" s="52" customFormat="1" ht="12.75" customHeight="1">
      <c r="A41" s="141">
        <v>2021</v>
      </c>
      <c r="B41" s="46"/>
      <c r="C41" s="88">
        <f t="shared" si="10"/>
        <v>-0.2</v>
      </c>
      <c r="D41" s="88" t="str">
        <f t="shared" si="10"/>
        <v xml:space="preserve"> </v>
      </c>
      <c r="E41" s="88" t="str">
        <f t="shared" si="10"/>
        <v xml:space="preserve"> </v>
      </c>
      <c r="F41" s="88" t="str">
        <f t="shared" si="10"/>
        <v xml:space="preserve"> </v>
      </c>
      <c r="G41" s="88" t="str">
        <f t="shared" si="10"/>
        <v xml:space="preserve"> </v>
      </c>
      <c r="H41" s="88" t="str">
        <f t="shared" si="10"/>
        <v xml:space="preserve"> </v>
      </c>
      <c r="I41" s="88" t="str">
        <f t="shared" si="10"/>
        <v xml:space="preserve"> </v>
      </c>
      <c r="J41" s="88" t="str">
        <f t="shared" si="10"/>
        <v xml:space="preserve"> </v>
      </c>
      <c r="K41" s="88" t="str">
        <f t="shared" si="10"/>
        <v xml:space="preserve"> </v>
      </c>
      <c r="L41" s="88" t="str">
        <f t="shared" si="10"/>
        <v xml:space="preserve"> </v>
      </c>
      <c r="M41" s="88" t="str">
        <f t="shared" si="10"/>
        <v xml:space="preserve"> </v>
      </c>
      <c r="N41" s="88" t="str">
        <f t="shared" si="10"/>
        <v xml:space="preserve"> </v>
      </c>
      <c r="O41" s="88" t="str">
        <f t="shared" si="10"/>
        <v xml:space="preserve"> </v>
      </c>
    </row>
    <row r="42" spans="1:15" s="52" customFormat="1" ht="12.75" customHeight="1"/>
    <row r="43" spans="1:15" s="52" customFormat="1" ht="12.75" customHeight="1">
      <c r="A43" s="32" t="s">
        <v>20</v>
      </c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</row>
    <row r="44" spans="1:15" s="52" customFormat="1" ht="12.75" customHeight="1">
      <c r="A44" s="32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</row>
    <row r="45" spans="1:15" s="52" customFormat="1" ht="12.75" customHeight="1">
      <c r="A45" s="32" t="s">
        <v>89</v>
      </c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</row>
    <row r="46" spans="1:15" s="52" customFormat="1" ht="12.75" customHeight="1"/>
    <row r="47" spans="1:15" s="52" customFormat="1" ht="12.75" customHeight="1">
      <c r="A47" s="141">
        <v>2015</v>
      </c>
      <c r="B47" s="46"/>
      <c r="C47" s="87">
        <v>97.8</v>
      </c>
      <c r="D47" s="87">
        <v>98.9</v>
      </c>
      <c r="E47" s="87">
        <v>100.1</v>
      </c>
      <c r="F47" s="87">
        <v>101</v>
      </c>
      <c r="G47" s="87">
        <v>101.8</v>
      </c>
      <c r="H47" s="87">
        <v>101.5</v>
      </c>
      <c r="I47" s="87">
        <v>101.9</v>
      </c>
      <c r="J47" s="87">
        <v>100.6</v>
      </c>
      <c r="K47" s="87">
        <v>99.5</v>
      </c>
      <c r="L47" s="87">
        <v>99.2</v>
      </c>
      <c r="M47" s="87">
        <v>99.4</v>
      </c>
      <c r="N47" s="87">
        <v>98.4</v>
      </c>
      <c r="O47" s="87">
        <v>100</v>
      </c>
    </row>
    <row r="48" spans="1:15" s="52" customFormat="1" ht="12.75" customHeight="1">
      <c r="A48" s="141">
        <v>2016</v>
      </c>
      <c r="B48" s="46"/>
      <c r="C48" s="87">
        <v>97.6</v>
      </c>
      <c r="D48" s="87">
        <v>96.9</v>
      </c>
      <c r="E48" s="87">
        <v>97.1</v>
      </c>
      <c r="F48" s="87">
        <v>97.9</v>
      </c>
      <c r="G48" s="87">
        <v>98.8</v>
      </c>
      <c r="H48" s="87">
        <v>100</v>
      </c>
      <c r="I48" s="87">
        <v>99.9</v>
      </c>
      <c r="J48" s="87">
        <v>98.9</v>
      </c>
      <c r="K48" s="87">
        <v>99.5</v>
      </c>
      <c r="L48" s="87">
        <v>100.2</v>
      </c>
      <c r="M48" s="87">
        <v>99.8</v>
      </c>
      <c r="N48" s="87">
        <v>101</v>
      </c>
      <c r="O48" s="87">
        <v>99</v>
      </c>
    </row>
    <row r="49" spans="1:15" s="52" customFormat="1" ht="12.75" customHeight="1">
      <c r="A49" s="141">
        <v>2017</v>
      </c>
      <c r="B49" s="46"/>
      <c r="C49" s="87">
        <v>101.2</v>
      </c>
      <c r="D49" s="87">
        <v>101.4</v>
      </c>
      <c r="E49" s="87">
        <v>101.5</v>
      </c>
      <c r="F49" s="87">
        <v>102</v>
      </c>
      <c r="G49" s="87">
        <v>101.4</v>
      </c>
      <c r="H49" s="87">
        <v>101.5</v>
      </c>
      <c r="I49" s="87">
        <v>101.7</v>
      </c>
      <c r="J49" s="87">
        <v>101.9</v>
      </c>
      <c r="K49" s="87">
        <v>102.2</v>
      </c>
      <c r="L49" s="87">
        <v>102</v>
      </c>
      <c r="M49" s="87">
        <v>102.6</v>
      </c>
      <c r="N49" s="87">
        <v>102.9</v>
      </c>
      <c r="O49" s="87">
        <v>101.9</v>
      </c>
    </row>
    <row r="50" spans="1:15" s="52" customFormat="1" ht="12.75" customHeight="1">
      <c r="A50" s="141">
        <v>2018</v>
      </c>
      <c r="B50" s="46"/>
      <c r="C50" s="87">
        <v>102.7</v>
      </c>
      <c r="D50" s="87">
        <v>102.9</v>
      </c>
      <c r="E50" s="87">
        <v>102.5</v>
      </c>
      <c r="F50" s="87">
        <v>103.6</v>
      </c>
      <c r="G50" s="87">
        <v>104.6</v>
      </c>
      <c r="H50" s="87">
        <v>105.4</v>
      </c>
      <c r="I50" s="87">
        <v>105.8</v>
      </c>
      <c r="J50" s="87">
        <v>106.1</v>
      </c>
      <c r="K50" s="87">
        <v>107.3</v>
      </c>
      <c r="L50" s="87">
        <v>108.1</v>
      </c>
      <c r="M50" s="87">
        <v>109</v>
      </c>
      <c r="N50" s="87">
        <v>107.6</v>
      </c>
      <c r="O50" s="87">
        <v>105.5</v>
      </c>
    </row>
    <row r="51" spans="1:15" s="52" customFormat="1" ht="12.75" customHeight="1">
      <c r="A51" s="141">
        <v>2019</v>
      </c>
      <c r="B51" s="46"/>
      <c r="C51" s="87">
        <v>104.8</v>
      </c>
      <c r="D51" s="87">
        <v>104.3</v>
      </c>
      <c r="E51" s="87">
        <v>105</v>
      </c>
      <c r="F51" s="87">
        <v>106.5</v>
      </c>
      <c r="G51" s="87">
        <v>107.5</v>
      </c>
      <c r="H51" s="87">
        <v>107.5</v>
      </c>
      <c r="I51" s="87">
        <v>107.2</v>
      </c>
      <c r="J51" s="87">
        <v>107</v>
      </c>
      <c r="K51" s="87">
        <v>106.4</v>
      </c>
      <c r="L51" s="87">
        <v>106.4</v>
      </c>
      <c r="M51" s="87">
        <v>106.4</v>
      </c>
      <c r="N51" s="87">
        <v>106.7</v>
      </c>
      <c r="O51" s="87">
        <v>106.3</v>
      </c>
    </row>
    <row r="52" spans="1:15" s="52" customFormat="1" ht="12.75" customHeight="1">
      <c r="A52" s="141">
        <v>2020</v>
      </c>
      <c r="B52" s="46"/>
      <c r="C52" s="87">
        <v>107.1</v>
      </c>
      <c r="D52" s="87">
        <v>106.5</v>
      </c>
      <c r="E52" s="87">
        <v>105.3</v>
      </c>
      <c r="F52" s="87">
        <v>103.7</v>
      </c>
      <c r="G52" s="87">
        <v>102.6</v>
      </c>
      <c r="H52" s="86">
        <v>103.7</v>
      </c>
      <c r="I52" s="86">
        <v>104.1</v>
      </c>
      <c r="J52" s="86">
        <v>103.9</v>
      </c>
      <c r="K52" s="86">
        <v>103</v>
      </c>
      <c r="L52" s="86">
        <v>103.3</v>
      </c>
      <c r="M52" s="86">
        <v>102.8</v>
      </c>
      <c r="N52" s="86">
        <v>103.8</v>
      </c>
      <c r="O52" s="86">
        <v>104.2</v>
      </c>
    </row>
    <row r="53" spans="1:15" s="52" customFormat="1" ht="12.75" customHeight="1">
      <c r="A53" s="141">
        <v>2021</v>
      </c>
      <c r="B53" s="46"/>
      <c r="C53" s="87">
        <v>107.2</v>
      </c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</row>
    <row r="54" spans="1:15" s="52" customFormat="1" ht="12.75" customHeight="1">
      <c r="A54" s="141"/>
      <c r="B54" s="49"/>
      <c r="C54" s="87"/>
      <c r="D54" s="87"/>
      <c r="E54" s="87"/>
      <c r="F54" s="87"/>
      <c r="G54" s="86"/>
      <c r="H54" s="86"/>
      <c r="I54" s="86"/>
      <c r="J54" s="86"/>
      <c r="K54" s="86"/>
      <c r="L54" s="86"/>
      <c r="M54" s="86"/>
      <c r="N54" s="86"/>
      <c r="O54" s="86"/>
    </row>
    <row r="55" spans="1:15" s="52" customFormat="1" ht="12.75" customHeight="1">
      <c r="A55" s="32" t="s">
        <v>14</v>
      </c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</row>
    <row r="56" spans="1:15" s="52" customFormat="1" ht="12.75" customHeight="1"/>
    <row r="57" spans="1:15" s="52" customFormat="1" ht="12.75" customHeight="1">
      <c r="A57" s="141">
        <v>2015</v>
      </c>
      <c r="B57" s="46"/>
      <c r="C57" s="89">
        <v>-1.9</v>
      </c>
      <c r="D57" s="89">
        <f t="shared" ref="D57" si="12">IF(D47=0," ",ROUND(ROUND(D47,1)*100/ROUND(C47,1)-100,1))</f>
        <v>1.1000000000000001</v>
      </c>
      <c r="E57" s="89">
        <f t="shared" ref="E57" si="13">IF(E47=0," ",ROUND(ROUND(E47,1)*100/ROUND(D47,1)-100,1))</f>
        <v>1.2</v>
      </c>
      <c r="F57" s="89">
        <f t="shared" ref="F57" si="14">IF(F47=0," ",ROUND(ROUND(F47,1)*100/ROUND(E47,1)-100,1))</f>
        <v>0.9</v>
      </c>
      <c r="G57" s="89">
        <f t="shared" ref="G57" si="15">IF(G47=0," ",ROUND(ROUND(G47,1)*100/ROUND(F47,1)-100,1))</f>
        <v>0.8</v>
      </c>
      <c r="H57" s="89">
        <f t="shared" ref="H57" si="16">IF(H47=0," ",ROUND(ROUND(H47,1)*100/ROUND(G47,1)-100,1))</f>
        <v>-0.3</v>
      </c>
      <c r="I57" s="89">
        <f t="shared" ref="I57" si="17">IF(I47=0," ",ROUND(ROUND(I47,1)*100/ROUND(H47,1)-100,1))</f>
        <v>0.4</v>
      </c>
      <c r="J57" s="89">
        <f t="shared" ref="J57" si="18">IF(J47=0," ",ROUND(ROUND(J47,1)*100/ROUND(I47,1)-100,1))</f>
        <v>-1.3</v>
      </c>
      <c r="K57" s="89">
        <f t="shared" ref="K57" si="19">IF(K47=0," ",ROUND(ROUND(K47,1)*100/ROUND(J47,1)-100,1))</f>
        <v>-1.1000000000000001</v>
      </c>
      <c r="L57" s="89">
        <f t="shared" ref="L57" si="20">IF(L47=0," ",ROUND(ROUND(L47,1)*100/ROUND(K47,1)-100,1))</f>
        <v>-0.3</v>
      </c>
      <c r="M57" s="89">
        <f t="shared" ref="M57" si="21">IF(M47=0," ",ROUND(ROUND(M47,1)*100/ROUND(L47,1)-100,1))</f>
        <v>0.2</v>
      </c>
      <c r="N57" s="89">
        <f t="shared" ref="N57" si="22">IF(N47=0," ",ROUND(ROUND(N47,1)*100/ROUND(M47,1)-100,1))</f>
        <v>-1</v>
      </c>
      <c r="O57" s="95" t="s">
        <v>15</v>
      </c>
    </row>
    <row r="58" spans="1:15" s="52" customFormat="1" ht="12.75" customHeight="1">
      <c r="A58" s="141">
        <v>2016</v>
      </c>
      <c r="B58" s="46"/>
      <c r="C58" s="89">
        <f t="shared" ref="C58:C63" si="23">IF(C48=0," ",ROUND(ROUND(C48,1)*100/ROUND(N47,1)-100,1))</f>
        <v>-0.8</v>
      </c>
      <c r="D58" s="89">
        <f t="shared" ref="D58:N58" si="24">IF(D48=0," ",ROUND(ROUND(D48,1)*100/ROUND(C48,1)-100,1))</f>
        <v>-0.7</v>
      </c>
      <c r="E58" s="89">
        <f t="shared" si="24"/>
        <v>0.2</v>
      </c>
      <c r="F58" s="89">
        <f t="shared" si="24"/>
        <v>0.8</v>
      </c>
      <c r="G58" s="89">
        <f t="shared" si="24"/>
        <v>0.9</v>
      </c>
      <c r="H58" s="89">
        <f t="shared" si="24"/>
        <v>1.2</v>
      </c>
      <c r="I58" s="89">
        <f t="shared" si="24"/>
        <v>-0.1</v>
      </c>
      <c r="J58" s="89">
        <f t="shared" si="24"/>
        <v>-1</v>
      </c>
      <c r="K58" s="89">
        <f t="shared" si="24"/>
        <v>0.6</v>
      </c>
      <c r="L58" s="89">
        <f t="shared" si="24"/>
        <v>0.7</v>
      </c>
      <c r="M58" s="89">
        <f t="shared" si="24"/>
        <v>-0.4</v>
      </c>
      <c r="N58" s="89">
        <f t="shared" si="24"/>
        <v>1.2</v>
      </c>
      <c r="O58" s="95" t="s">
        <v>15</v>
      </c>
    </row>
    <row r="59" spans="1:15" s="52" customFormat="1" ht="12.75" customHeight="1">
      <c r="A59" s="141">
        <v>2017</v>
      </c>
      <c r="B59" s="46"/>
      <c r="C59" s="89">
        <f t="shared" si="23"/>
        <v>0.2</v>
      </c>
      <c r="D59" s="89">
        <f t="shared" ref="D59:N59" si="25">IF(D49=0," ",ROUND(ROUND(D49,1)*100/ROUND(C49,1)-100,1))</f>
        <v>0.2</v>
      </c>
      <c r="E59" s="89">
        <f t="shared" si="25"/>
        <v>0.1</v>
      </c>
      <c r="F59" s="89">
        <f t="shared" si="25"/>
        <v>0.5</v>
      </c>
      <c r="G59" s="89">
        <f t="shared" si="25"/>
        <v>-0.6</v>
      </c>
      <c r="H59" s="89">
        <f t="shared" si="25"/>
        <v>0.1</v>
      </c>
      <c r="I59" s="89">
        <f t="shared" si="25"/>
        <v>0.2</v>
      </c>
      <c r="J59" s="89">
        <f t="shared" si="25"/>
        <v>0.2</v>
      </c>
      <c r="K59" s="89">
        <f t="shared" si="25"/>
        <v>0.3</v>
      </c>
      <c r="L59" s="89">
        <f t="shared" si="25"/>
        <v>-0.2</v>
      </c>
      <c r="M59" s="89">
        <f t="shared" si="25"/>
        <v>0.6</v>
      </c>
      <c r="N59" s="89">
        <f t="shared" si="25"/>
        <v>0.3</v>
      </c>
      <c r="O59" s="95" t="s">
        <v>15</v>
      </c>
    </row>
    <row r="60" spans="1:15" s="52" customFormat="1" ht="12.75" customHeight="1">
      <c r="A60" s="141">
        <v>2018</v>
      </c>
      <c r="B60" s="46"/>
      <c r="C60" s="89">
        <f t="shared" si="23"/>
        <v>-0.2</v>
      </c>
      <c r="D60" s="89">
        <f t="shared" ref="D60:N60" si="26">IF(D50=0," ",ROUND(ROUND(D50,1)*100/ROUND(C50,1)-100,1))</f>
        <v>0.2</v>
      </c>
      <c r="E60" s="89">
        <f t="shared" si="26"/>
        <v>-0.4</v>
      </c>
      <c r="F60" s="89">
        <f t="shared" si="26"/>
        <v>1.1000000000000001</v>
      </c>
      <c r="G60" s="89">
        <f t="shared" si="26"/>
        <v>1</v>
      </c>
      <c r="H60" s="89">
        <f t="shared" si="26"/>
        <v>0.8</v>
      </c>
      <c r="I60" s="89">
        <f t="shared" si="26"/>
        <v>0.4</v>
      </c>
      <c r="J60" s="89">
        <f t="shared" si="26"/>
        <v>0.3</v>
      </c>
      <c r="K60" s="89">
        <f t="shared" si="26"/>
        <v>1.1000000000000001</v>
      </c>
      <c r="L60" s="89">
        <f t="shared" si="26"/>
        <v>0.7</v>
      </c>
      <c r="M60" s="89">
        <f t="shared" si="26"/>
        <v>0.8</v>
      </c>
      <c r="N60" s="89">
        <f t="shared" si="26"/>
        <v>-1.3</v>
      </c>
      <c r="O60" s="95" t="s">
        <v>15</v>
      </c>
    </row>
    <row r="61" spans="1:15" s="52" customFormat="1" ht="12.75" customHeight="1">
      <c r="A61" s="141">
        <v>2019</v>
      </c>
      <c r="B61" s="46"/>
      <c r="C61" s="89">
        <f t="shared" si="23"/>
        <v>-2.6</v>
      </c>
      <c r="D61" s="89">
        <f t="shared" ref="D61:N61" si="27">IF(D51=0," ",ROUND(ROUND(D51,1)*100/ROUND(C51,1)-100,1))</f>
        <v>-0.5</v>
      </c>
      <c r="E61" s="89">
        <f t="shared" si="27"/>
        <v>0.7</v>
      </c>
      <c r="F61" s="89">
        <f t="shared" si="27"/>
        <v>1.4</v>
      </c>
      <c r="G61" s="89">
        <f t="shared" si="27"/>
        <v>0.9</v>
      </c>
      <c r="H61" s="89">
        <f t="shared" si="27"/>
        <v>0</v>
      </c>
      <c r="I61" s="89">
        <f t="shared" si="27"/>
        <v>-0.3</v>
      </c>
      <c r="J61" s="89">
        <f t="shared" si="27"/>
        <v>-0.2</v>
      </c>
      <c r="K61" s="89">
        <f t="shared" si="27"/>
        <v>-0.6</v>
      </c>
      <c r="L61" s="89">
        <f t="shared" si="27"/>
        <v>0</v>
      </c>
      <c r="M61" s="89">
        <f t="shared" si="27"/>
        <v>0</v>
      </c>
      <c r="N61" s="89">
        <f t="shared" si="27"/>
        <v>0.3</v>
      </c>
      <c r="O61" s="96" t="s">
        <v>15</v>
      </c>
    </row>
    <row r="62" spans="1:15" s="52" customFormat="1" ht="12.75" customHeight="1">
      <c r="A62" s="141">
        <v>2020</v>
      </c>
      <c r="B62" s="46"/>
      <c r="C62" s="89">
        <f t="shared" si="23"/>
        <v>0.4</v>
      </c>
      <c r="D62" s="89">
        <f t="shared" ref="D62:D63" si="28">IF(D52=0," ",ROUND(ROUND(D52,1)*100/ROUND(C52,1)-100,1))</f>
        <v>-0.6</v>
      </c>
      <c r="E62" s="89">
        <f t="shared" ref="E62:E63" si="29">IF(E52=0," ",ROUND(ROUND(E52,1)*100/ROUND(D52,1)-100,1))</f>
        <v>-1.1000000000000001</v>
      </c>
      <c r="F62" s="89">
        <f t="shared" ref="F62:F63" si="30">IF(F52=0," ",ROUND(ROUND(F52,1)*100/ROUND(E52,1)-100,1))</f>
        <v>-1.5</v>
      </c>
      <c r="G62" s="89">
        <f t="shared" ref="G62:G63" si="31">IF(G52=0," ",ROUND(ROUND(G52,1)*100/ROUND(F52,1)-100,1))</f>
        <v>-1.1000000000000001</v>
      </c>
      <c r="H62" s="89">
        <f t="shared" ref="H62:H63" si="32">IF(H52=0," ",ROUND(ROUND(H52,1)*100/ROUND(G52,1)-100,1))</f>
        <v>1.1000000000000001</v>
      </c>
      <c r="I62" s="89">
        <f t="shared" ref="I62:I63" si="33">IF(I52=0," ",ROUND(ROUND(I52,1)*100/ROUND(H52,1)-100,1))</f>
        <v>0.4</v>
      </c>
      <c r="J62" s="89">
        <f t="shared" ref="J62:J63" si="34">IF(J52=0," ",ROUND(ROUND(J52,1)*100/ROUND(I52,1)-100,1))</f>
        <v>-0.2</v>
      </c>
      <c r="K62" s="89">
        <f t="shared" ref="K62:K63" si="35">IF(K52=0," ",ROUND(ROUND(K52,1)*100/ROUND(J52,1)-100,1))</f>
        <v>-0.9</v>
      </c>
      <c r="L62" s="89">
        <f t="shared" ref="L62:L63" si="36">IF(L52=0," ",ROUND(ROUND(L52,1)*100/ROUND(K52,1)-100,1))</f>
        <v>0.3</v>
      </c>
      <c r="M62" s="89">
        <f t="shared" ref="M62:M63" si="37">IF(M52=0," ",ROUND(ROUND(M52,1)*100/ROUND(L52,1)-100,1))</f>
        <v>-0.5</v>
      </c>
      <c r="N62" s="89">
        <f t="shared" ref="N62:N63" si="38">IF(N52=0," ",ROUND(ROUND(N52,1)*100/ROUND(M52,1)-100,1))</f>
        <v>1</v>
      </c>
      <c r="O62" s="96" t="s">
        <v>15</v>
      </c>
    </row>
    <row r="63" spans="1:15" s="52" customFormat="1" ht="12.75" customHeight="1">
      <c r="A63" s="141">
        <v>2021</v>
      </c>
      <c r="B63" s="46"/>
      <c r="C63" s="89">
        <f t="shared" si="23"/>
        <v>3.3</v>
      </c>
      <c r="D63" s="89" t="str">
        <f t="shared" si="28"/>
        <v xml:space="preserve"> </v>
      </c>
      <c r="E63" s="89" t="str">
        <f t="shared" si="29"/>
        <v xml:space="preserve"> </v>
      </c>
      <c r="F63" s="89" t="str">
        <f t="shared" si="30"/>
        <v xml:space="preserve"> </v>
      </c>
      <c r="G63" s="89" t="str">
        <f t="shared" si="31"/>
        <v xml:space="preserve"> </v>
      </c>
      <c r="H63" s="89" t="str">
        <f t="shared" si="32"/>
        <v xml:space="preserve"> </v>
      </c>
      <c r="I63" s="89" t="str">
        <f t="shared" si="33"/>
        <v xml:space="preserve"> </v>
      </c>
      <c r="J63" s="89" t="str">
        <f t="shared" si="34"/>
        <v xml:space="preserve"> </v>
      </c>
      <c r="K63" s="89" t="str">
        <f t="shared" si="35"/>
        <v xml:space="preserve"> </v>
      </c>
      <c r="L63" s="89" t="str">
        <f t="shared" si="36"/>
        <v xml:space="preserve"> </v>
      </c>
      <c r="M63" s="89" t="str">
        <f t="shared" si="37"/>
        <v xml:space="preserve"> </v>
      </c>
      <c r="N63" s="89" t="str">
        <f t="shared" si="38"/>
        <v xml:space="preserve"> </v>
      </c>
      <c r="O63" s="95" t="s">
        <v>15</v>
      </c>
    </row>
    <row r="64" spans="1:15" s="52" customFormat="1" ht="12.75" customHeight="1">
      <c r="A64" s="141"/>
      <c r="B64" s="49"/>
      <c r="C64" s="54" t="str">
        <f>IF(C54=0," ",ROUND(ROUND(C54,1)*100/ROUND(N51,1)-100,1))</f>
        <v xml:space="preserve"> </v>
      </c>
      <c r="D64" s="54" t="str">
        <f t="shared" ref="D64:N64" si="39">IF(D54=0," ",ROUND(ROUND(D54,1)*100/ROUND(C54,1)-100,1))</f>
        <v xml:space="preserve"> </v>
      </c>
      <c r="E64" s="54" t="str">
        <f t="shared" si="39"/>
        <v xml:space="preserve"> </v>
      </c>
      <c r="F64" s="54" t="str">
        <f t="shared" si="39"/>
        <v xml:space="preserve"> </v>
      </c>
      <c r="G64" s="54" t="str">
        <f t="shared" si="39"/>
        <v xml:space="preserve"> </v>
      </c>
      <c r="H64" s="54" t="str">
        <f t="shared" si="39"/>
        <v xml:space="preserve"> </v>
      </c>
      <c r="I64" s="54" t="str">
        <f t="shared" si="39"/>
        <v xml:space="preserve"> </v>
      </c>
      <c r="J64" s="54" t="str">
        <f t="shared" si="39"/>
        <v xml:space="preserve"> </v>
      </c>
      <c r="K64" s="54" t="str">
        <f t="shared" si="39"/>
        <v xml:space="preserve"> </v>
      </c>
      <c r="L64" s="54" t="str">
        <f t="shared" si="39"/>
        <v xml:space="preserve"> </v>
      </c>
      <c r="M64" s="54" t="str">
        <f t="shared" si="39"/>
        <v xml:space="preserve"> </v>
      </c>
      <c r="N64" s="54" t="str">
        <f t="shared" si="39"/>
        <v xml:space="preserve"> </v>
      </c>
      <c r="O64" s="140"/>
    </row>
    <row r="65" spans="1:15" s="52" customFormat="1" ht="12.75" customHeight="1">
      <c r="A65" s="32" t="s">
        <v>16</v>
      </c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</row>
    <row r="66" spans="1:15" s="52" customFormat="1" ht="12.75" customHeight="1">
      <c r="A66" s="32"/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</row>
    <row r="67" spans="1:15" ht="12.75" customHeight="1">
      <c r="A67" s="141">
        <v>2016</v>
      </c>
      <c r="B67" s="46"/>
      <c r="C67" s="88">
        <f t="shared" ref="C67:O67" si="40">IF(C48=0," ",ROUND(ROUND(C48,1)*100/ROUND(C47,1)-100,1))</f>
        <v>-0.2</v>
      </c>
      <c r="D67" s="88">
        <f t="shared" si="40"/>
        <v>-2</v>
      </c>
      <c r="E67" s="88">
        <f t="shared" si="40"/>
        <v>-3</v>
      </c>
      <c r="F67" s="88">
        <f t="shared" si="40"/>
        <v>-3.1</v>
      </c>
      <c r="G67" s="88">
        <f t="shared" si="40"/>
        <v>-2.9</v>
      </c>
      <c r="H67" s="88">
        <f t="shared" si="40"/>
        <v>-1.5</v>
      </c>
      <c r="I67" s="88">
        <f t="shared" si="40"/>
        <v>-2</v>
      </c>
      <c r="J67" s="88">
        <f t="shared" si="40"/>
        <v>-1.7</v>
      </c>
      <c r="K67" s="88">
        <f t="shared" si="40"/>
        <v>0</v>
      </c>
      <c r="L67" s="88">
        <f t="shared" si="40"/>
        <v>1</v>
      </c>
      <c r="M67" s="88">
        <f t="shared" si="40"/>
        <v>0.4</v>
      </c>
      <c r="N67" s="88">
        <f t="shared" si="40"/>
        <v>2.6</v>
      </c>
      <c r="O67" s="88">
        <f t="shared" si="40"/>
        <v>-1</v>
      </c>
    </row>
    <row r="68" spans="1:15" ht="12.75" customHeight="1">
      <c r="A68" s="141">
        <v>2017</v>
      </c>
      <c r="B68" s="46"/>
      <c r="C68" s="88">
        <f t="shared" ref="C68:O68" si="41">IF(C49=0," ",ROUND(ROUND(C49,1)*100/ROUND(C48,1)-100,1))</f>
        <v>3.7</v>
      </c>
      <c r="D68" s="88">
        <f t="shared" si="41"/>
        <v>4.5999999999999996</v>
      </c>
      <c r="E68" s="88">
        <f t="shared" si="41"/>
        <v>4.5</v>
      </c>
      <c r="F68" s="88">
        <f t="shared" si="41"/>
        <v>4.2</v>
      </c>
      <c r="G68" s="88">
        <f t="shared" si="41"/>
        <v>2.6</v>
      </c>
      <c r="H68" s="88">
        <f t="shared" si="41"/>
        <v>1.5</v>
      </c>
      <c r="I68" s="88">
        <f t="shared" si="41"/>
        <v>1.8</v>
      </c>
      <c r="J68" s="88">
        <f t="shared" si="41"/>
        <v>3</v>
      </c>
      <c r="K68" s="88">
        <f t="shared" si="41"/>
        <v>2.7</v>
      </c>
      <c r="L68" s="88">
        <f t="shared" si="41"/>
        <v>1.8</v>
      </c>
      <c r="M68" s="88">
        <f t="shared" si="41"/>
        <v>2.8</v>
      </c>
      <c r="N68" s="88">
        <f t="shared" si="41"/>
        <v>1.9</v>
      </c>
      <c r="O68" s="88">
        <f t="shared" si="41"/>
        <v>2.9</v>
      </c>
    </row>
    <row r="69" spans="1:15" ht="12.75" customHeight="1">
      <c r="A69" s="141">
        <v>2018</v>
      </c>
      <c r="B69" s="46"/>
      <c r="C69" s="88">
        <f t="shared" ref="C69:O69" si="42">IF(C50=0," ",ROUND(ROUND(C50,1)*100/ROUND(C49,1)-100,1))</f>
        <v>1.5</v>
      </c>
      <c r="D69" s="88">
        <f t="shared" si="42"/>
        <v>1.5</v>
      </c>
      <c r="E69" s="88">
        <f t="shared" si="42"/>
        <v>1</v>
      </c>
      <c r="F69" s="88">
        <f t="shared" si="42"/>
        <v>1.6</v>
      </c>
      <c r="G69" s="88">
        <f t="shared" si="42"/>
        <v>3.2</v>
      </c>
      <c r="H69" s="88">
        <f t="shared" si="42"/>
        <v>3.8</v>
      </c>
      <c r="I69" s="88">
        <f t="shared" si="42"/>
        <v>4</v>
      </c>
      <c r="J69" s="88">
        <f t="shared" si="42"/>
        <v>4.0999999999999996</v>
      </c>
      <c r="K69" s="88">
        <f t="shared" si="42"/>
        <v>5</v>
      </c>
      <c r="L69" s="88">
        <f t="shared" si="42"/>
        <v>6</v>
      </c>
      <c r="M69" s="88">
        <f t="shared" si="42"/>
        <v>6.2</v>
      </c>
      <c r="N69" s="88">
        <f t="shared" si="42"/>
        <v>4.5999999999999996</v>
      </c>
      <c r="O69" s="88">
        <f t="shared" si="42"/>
        <v>3.5</v>
      </c>
    </row>
    <row r="70" spans="1:15" ht="12.75" customHeight="1">
      <c r="A70" s="141">
        <v>2019</v>
      </c>
      <c r="B70" s="46"/>
      <c r="C70" s="88">
        <f t="shared" ref="C70:O72" si="43">IF(C51=0," ",ROUND(ROUND(C51,1)*100/ROUND(C50,1)-100,1))</f>
        <v>2</v>
      </c>
      <c r="D70" s="88">
        <f t="shared" si="43"/>
        <v>1.4</v>
      </c>
      <c r="E70" s="88">
        <f t="shared" si="43"/>
        <v>2.4</v>
      </c>
      <c r="F70" s="88">
        <f t="shared" si="43"/>
        <v>2.8</v>
      </c>
      <c r="G70" s="88">
        <f t="shared" si="43"/>
        <v>2.8</v>
      </c>
      <c r="H70" s="88">
        <f t="shared" si="43"/>
        <v>2</v>
      </c>
      <c r="I70" s="88">
        <f t="shared" si="43"/>
        <v>1.3</v>
      </c>
      <c r="J70" s="88">
        <f t="shared" si="43"/>
        <v>0.8</v>
      </c>
      <c r="K70" s="88">
        <f t="shared" si="43"/>
        <v>-0.8</v>
      </c>
      <c r="L70" s="88">
        <f t="shared" si="43"/>
        <v>-1.6</v>
      </c>
      <c r="M70" s="88">
        <f t="shared" si="43"/>
        <v>-2.4</v>
      </c>
      <c r="N70" s="88">
        <f t="shared" si="43"/>
        <v>-0.8</v>
      </c>
      <c r="O70" s="88">
        <f t="shared" si="43"/>
        <v>0.8</v>
      </c>
    </row>
    <row r="71" spans="1:15" ht="12.75" customHeight="1">
      <c r="A71" s="141">
        <v>2020</v>
      </c>
      <c r="B71" s="46"/>
      <c r="C71" s="88">
        <f t="shared" ref="C71:O71" si="44">IF(C52=0," ",ROUND(ROUND(C52,1)*100/ROUND(C51,1)-100,1))</f>
        <v>2.2000000000000002</v>
      </c>
      <c r="D71" s="88">
        <f t="shared" si="44"/>
        <v>2.1</v>
      </c>
      <c r="E71" s="88">
        <f t="shared" si="44"/>
        <v>0.3</v>
      </c>
      <c r="F71" s="88">
        <f t="shared" si="44"/>
        <v>-2.6</v>
      </c>
      <c r="G71" s="88">
        <f t="shared" si="44"/>
        <v>-4.5999999999999996</v>
      </c>
      <c r="H71" s="88">
        <f t="shared" si="44"/>
        <v>-3.5</v>
      </c>
      <c r="I71" s="88">
        <f t="shared" si="44"/>
        <v>-2.9</v>
      </c>
      <c r="J71" s="88">
        <f t="shared" si="44"/>
        <v>-2.9</v>
      </c>
      <c r="K71" s="88">
        <f t="shared" si="44"/>
        <v>-3.2</v>
      </c>
      <c r="L71" s="88">
        <f t="shared" si="44"/>
        <v>-2.9</v>
      </c>
      <c r="M71" s="88">
        <f t="shared" si="44"/>
        <v>-3.4</v>
      </c>
      <c r="N71" s="88">
        <f t="shared" si="44"/>
        <v>-2.7</v>
      </c>
      <c r="O71" s="88">
        <f t="shared" si="44"/>
        <v>-2</v>
      </c>
    </row>
    <row r="72" spans="1:15" ht="12.75" customHeight="1">
      <c r="A72" s="141">
        <v>2021</v>
      </c>
      <c r="B72" s="46"/>
      <c r="C72" s="88">
        <f t="shared" si="43"/>
        <v>0.1</v>
      </c>
      <c r="D72" s="88" t="str">
        <f t="shared" si="43"/>
        <v xml:space="preserve"> </v>
      </c>
      <c r="E72" s="88" t="str">
        <f t="shared" si="43"/>
        <v xml:space="preserve"> </v>
      </c>
      <c r="F72" s="88" t="str">
        <f t="shared" si="43"/>
        <v xml:space="preserve"> </v>
      </c>
      <c r="G72" s="88" t="str">
        <f t="shared" si="43"/>
        <v xml:space="preserve"> </v>
      </c>
      <c r="H72" s="88" t="str">
        <f t="shared" si="43"/>
        <v xml:space="preserve"> </v>
      </c>
      <c r="I72" s="88" t="str">
        <f t="shared" si="43"/>
        <v xml:space="preserve"> </v>
      </c>
      <c r="J72" s="88" t="str">
        <f t="shared" si="43"/>
        <v xml:space="preserve"> </v>
      </c>
      <c r="K72" s="88" t="str">
        <f t="shared" si="43"/>
        <v xml:space="preserve"> </v>
      </c>
      <c r="L72" s="88" t="str">
        <f t="shared" si="43"/>
        <v xml:space="preserve"> </v>
      </c>
      <c r="M72" s="88" t="str">
        <f t="shared" si="43"/>
        <v xml:space="preserve"> </v>
      </c>
      <c r="N72" s="88" t="str">
        <f t="shared" si="43"/>
        <v xml:space="preserve"> </v>
      </c>
      <c r="O72" s="88" t="str">
        <f t="shared" si="43"/>
        <v xml:space="preserve"> </v>
      </c>
    </row>
    <row r="73" spans="1:15">
      <c r="A73" s="139"/>
    </row>
  </sheetData>
  <customSheetViews>
    <customSheetView guid="{14493184-DA4B-400F-B257-6CC69D97FB7C}" showPageBreaks="1" printArea="1" topLeftCell="A27">
      <selection activeCell="I49" sqref="I49"/>
      <pageMargins left="0.78740157480314965" right="0.78740157480314965" top="0.59055118110236227" bottom="0.78740157480314965" header="0.31496062992125984" footer="0.31496062992125984"/>
      <pageSetup paperSize="9" scale="80" orientation="portrait" r:id="rId1"/>
      <headerFooter>
        <oddFooter>&amp;C8</oddFooter>
      </headerFooter>
    </customSheetView>
    <customSheetView guid="{ABE6FC4A-3C4E-4BD6-A100-AF953977054E}" topLeftCell="A14">
      <selection activeCell="H50" sqref="H50"/>
      <pageMargins left="0.78740157480314965" right="0.78740157480314965" top="0.59055118110236227" bottom="0.78740157480314965" header="0.31496062992125984" footer="0.31496062992125984"/>
      <pageSetup paperSize="9" scale="80" orientation="portrait" r:id="rId2"/>
      <headerFooter>
        <oddFooter>&amp;C8</oddFooter>
      </headerFooter>
    </customSheetView>
    <customSheetView guid="{9F831791-35FE-48B9-B51E-7149413B65FB}" topLeftCell="A23">
      <selection activeCell="Y44" sqref="Y44"/>
      <pageMargins left="0.78740157480314965" right="0.78740157480314965" top="0.59055118110236227" bottom="0.78740157480314965" header="0.31496062992125984" footer="0.31496062992125984"/>
      <pageSetup paperSize="9" scale="80" orientation="portrait" r:id="rId3"/>
      <headerFooter>
        <oddFooter>&amp;C8</oddFooter>
      </headerFooter>
    </customSheetView>
    <customSheetView guid="{F9E9A101-0AED-4E93-9EB5-9B29754FB962}" showPageBreaks="1" printArea="1" topLeftCell="A14">
      <selection activeCell="H50" sqref="H50"/>
      <pageMargins left="0.78740157480314965" right="0.78740157480314965" top="0.59055118110236227" bottom="0.78740157480314965" header="0.31496062992125984" footer="0.31496062992125984"/>
      <pageSetup paperSize="9" scale="80" orientation="portrait" r:id="rId4"/>
      <headerFooter>
        <oddFooter>&amp;C8</oddFooter>
      </headerFooter>
    </customSheetView>
  </customSheetViews>
  <mergeCells count="4">
    <mergeCell ref="A1:O1"/>
    <mergeCell ref="A3:O3"/>
    <mergeCell ref="A5:B10"/>
    <mergeCell ref="O5:O10"/>
  </mergeCells>
  <pageMargins left="0.78740157480314965" right="0.78740157480314965" top="0.59055118110236227" bottom="0.78740157480314965" header="0.31496062992125984" footer="0.31496062992125984"/>
  <pageSetup paperSize="9" scale="80" orientation="portrait" r:id="rId5"/>
  <headerFooter>
    <oddFooter>&amp;C8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75"/>
  <sheetViews>
    <sheetView zoomScaleNormal="100" workbookViewId="0">
      <selection activeCell="P1" sqref="P1"/>
    </sheetView>
  </sheetViews>
  <sheetFormatPr baseColWidth="10" defaultColWidth="11.42578125" defaultRowHeight="12"/>
  <cols>
    <col min="1" max="1" width="6.7109375" style="25" customWidth="1"/>
    <col min="2" max="2" width="0.85546875" style="25" customWidth="1"/>
    <col min="3" max="14" width="6.28515625" style="25" customWidth="1"/>
    <col min="15" max="15" width="6.5703125" style="25" customWidth="1"/>
    <col min="16" max="16" width="3.140625" style="25" customWidth="1"/>
    <col min="17" max="16384" width="11.42578125" style="25"/>
  </cols>
  <sheetData>
    <row r="1" spans="1:15" s="52" customFormat="1" ht="12.75" customHeight="1">
      <c r="A1" s="154" t="s">
        <v>18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</row>
    <row r="2" spans="1:15" s="52" customFormat="1" ht="12.75" customHeight="1"/>
    <row r="3" spans="1:15" s="52" customFormat="1" ht="12.75" customHeight="1">
      <c r="A3" s="155" t="s">
        <v>74</v>
      </c>
      <c r="B3" s="155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</row>
    <row r="4" spans="1:15" s="52" customFormat="1" ht="12.75" customHeight="1">
      <c r="A4" s="32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</row>
    <row r="5" spans="1:15" s="52" customFormat="1" ht="5.0999999999999996" customHeight="1">
      <c r="A5" s="156" t="s">
        <v>40</v>
      </c>
      <c r="B5" s="157"/>
      <c r="C5" s="39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162" t="s">
        <v>52</v>
      </c>
    </row>
    <row r="6" spans="1:15" s="52" customFormat="1" ht="12.75" customHeight="1">
      <c r="A6" s="158"/>
      <c r="B6" s="159"/>
      <c r="C6" s="40" t="s">
        <v>0</v>
      </c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163"/>
    </row>
    <row r="7" spans="1:15" s="52" customFormat="1" ht="5.0999999999999996" customHeight="1">
      <c r="A7" s="158"/>
      <c r="B7" s="159"/>
      <c r="C7" s="41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163"/>
    </row>
    <row r="8" spans="1:15" s="52" customFormat="1" ht="5.0999999999999996" customHeight="1">
      <c r="A8" s="158"/>
      <c r="B8" s="159"/>
      <c r="C8" s="42"/>
      <c r="D8" s="43"/>
      <c r="F8" s="43"/>
      <c r="H8" s="43"/>
      <c r="J8" s="43"/>
      <c r="L8" s="43"/>
      <c r="N8" s="43"/>
      <c r="O8" s="163"/>
    </row>
    <row r="9" spans="1:15" s="52" customFormat="1" ht="12.75" customHeight="1">
      <c r="A9" s="158"/>
      <c r="B9" s="159"/>
      <c r="C9" s="23" t="s">
        <v>1</v>
      </c>
      <c r="D9" s="23" t="s">
        <v>2</v>
      </c>
      <c r="E9" s="23" t="s">
        <v>3</v>
      </c>
      <c r="F9" s="23" t="s">
        <v>4</v>
      </c>
      <c r="G9" s="23" t="s">
        <v>5</v>
      </c>
      <c r="H9" s="23" t="s">
        <v>6</v>
      </c>
      <c r="I9" s="23" t="s">
        <v>7</v>
      </c>
      <c r="J9" s="23" t="s">
        <v>8</v>
      </c>
      <c r="K9" s="23" t="s">
        <v>9</v>
      </c>
      <c r="L9" s="23" t="s">
        <v>10</v>
      </c>
      <c r="M9" s="23" t="s">
        <v>11</v>
      </c>
      <c r="N9" s="23" t="s">
        <v>12</v>
      </c>
      <c r="O9" s="163"/>
    </row>
    <row r="10" spans="1:15" s="52" customFormat="1" ht="4.5" customHeight="1">
      <c r="A10" s="160"/>
      <c r="B10" s="161"/>
      <c r="C10" s="42"/>
      <c r="D10" s="43"/>
      <c r="F10" s="43"/>
      <c r="H10" s="43"/>
      <c r="J10" s="43"/>
      <c r="L10" s="43"/>
      <c r="N10" s="43"/>
      <c r="O10" s="164"/>
    </row>
    <row r="11" spans="1:15" s="52" customFormat="1" ht="12.75" customHeight="1">
      <c r="A11" s="21"/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44"/>
    </row>
    <row r="12" spans="1:15" s="52" customFormat="1" ht="12.75" customHeight="1">
      <c r="A12" s="32" t="s">
        <v>77</v>
      </c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</row>
    <row r="13" spans="1:15" s="52" customFormat="1" ht="12.75" customHeight="1">
      <c r="A13" s="32"/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</row>
    <row r="14" spans="1:15" s="52" customFormat="1" ht="12.75" customHeight="1">
      <c r="A14" s="32" t="s">
        <v>90</v>
      </c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</row>
    <row r="15" spans="1:15" s="52" customFormat="1" ht="12.75" customHeight="1"/>
    <row r="16" spans="1:15" s="52" customFormat="1" ht="12.75" customHeight="1">
      <c r="A16" s="67">
        <v>2015</v>
      </c>
      <c r="B16" s="46"/>
      <c r="C16" s="87">
        <v>100.9</v>
      </c>
      <c r="D16" s="87">
        <v>100.6</v>
      </c>
      <c r="E16" s="87">
        <v>100.5</v>
      </c>
      <c r="F16" s="87">
        <v>100.3</v>
      </c>
      <c r="G16" s="87">
        <v>100.2</v>
      </c>
      <c r="H16" s="87">
        <v>100</v>
      </c>
      <c r="I16" s="87">
        <v>99.9</v>
      </c>
      <c r="J16" s="87">
        <v>99.8</v>
      </c>
      <c r="K16" s="87">
        <v>99.6</v>
      </c>
      <c r="L16" s="87">
        <v>99.4</v>
      </c>
      <c r="M16" s="87">
        <v>99.4</v>
      </c>
      <c r="N16" s="87">
        <v>99.3</v>
      </c>
      <c r="O16" s="87">
        <v>100</v>
      </c>
    </row>
    <row r="17" spans="1:15" s="52" customFormat="1" ht="12.75" customHeight="1">
      <c r="A17" s="67">
        <v>2016</v>
      </c>
      <c r="B17" s="46"/>
      <c r="C17" s="87">
        <v>99.4</v>
      </c>
      <c r="D17" s="87">
        <v>99.4</v>
      </c>
      <c r="E17" s="87">
        <v>99.2</v>
      </c>
      <c r="F17" s="87">
        <v>99</v>
      </c>
      <c r="G17" s="87">
        <v>98.7</v>
      </c>
      <c r="H17" s="87">
        <v>98.5</v>
      </c>
      <c r="I17" s="87">
        <v>98.5</v>
      </c>
      <c r="J17" s="87">
        <v>98.5</v>
      </c>
      <c r="K17" s="87">
        <v>98.4</v>
      </c>
      <c r="L17" s="87">
        <v>98.4</v>
      </c>
      <c r="M17" s="87">
        <v>98.4</v>
      </c>
      <c r="N17" s="87">
        <v>98.2</v>
      </c>
      <c r="O17" s="87">
        <v>98.7</v>
      </c>
    </row>
    <row r="18" spans="1:15" s="52" customFormat="1" ht="12.75" customHeight="1">
      <c r="A18" s="67">
        <v>2017</v>
      </c>
      <c r="B18" s="46"/>
      <c r="C18" s="87">
        <v>98.3</v>
      </c>
      <c r="D18" s="87">
        <v>98.1</v>
      </c>
      <c r="E18" s="87">
        <v>97.9</v>
      </c>
      <c r="F18" s="87">
        <v>97.9</v>
      </c>
      <c r="G18" s="87">
        <v>97.6</v>
      </c>
      <c r="H18" s="87">
        <v>97.6</v>
      </c>
      <c r="I18" s="87">
        <v>97.4</v>
      </c>
      <c r="J18" s="87">
        <v>97.1</v>
      </c>
      <c r="K18" s="87">
        <v>97.1</v>
      </c>
      <c r="L18" s="87">
        <v>97.1</v>
      </c>
      <c r="M18" s="87">
        <v>97</v>
      </c>
      <c r="N18" s="87">
        <v>97</v>
      </c>
      <c r="O18" s="87">
        <v>97.5</v>
      </c>
    </row>
    <row r="19" spans="1:15" s="52" customFormat="1" ht="12.75" customHeight="1">
      <c r="A19" s="67">
        <v>2018</v>
      </c>
      <c r="B19" s="46"/>
      <c r="C19" s="87">
        <v>97</v>
      </c>
      <c r="D19" s="87">
        <v>96.9</v>
      </c>
      <c r="E19" s="87">
        <v>96.7</v>
      </c>
      <c r="F19" s="87">
        <v>96.6</v>
      </c>
      <c r="G19" s="87">
        <v>96.7</v>
      </c>
      <c r="H19" s="87">
        <v>96.5</v>
      </c>
      <c r="I19" s="87">
        <v>96.5</v>
      </c>
      <c r="J19" s="87">
        <v>96.2</v>
      </c>
      <c r="K19" s="87">
        <v>96.2</v>
      </c>
      <c r="L19" s="87">
        <v>96.2</v>
      </c>
      <c r="M19" s="87">
        <v>96.2</v>
      </c>
      <c r="N19" s="87">
        <v>96.2</v>
      </c>
      <c r="O19" s="87">
        <v>96.5</v>
      </c>
    </row>
    <row r="20" spans="1:15" s="52" customFormat="1" ht="12.75" customHeight="1">
      <c r="A20" s="67">
        <v>2019</v>
      </c>
      <c r="B20" s="46"/>
      <c r="C20" s="87">
        <v>96.2</v>
      </c>
      <c r="D20" s="87">
        <v>96.2</v>
      </c>
      <c r="E20" s="87">
        <v>96.2</v>
      </c>
      <c r="F20" s="87">
        <v>96.1</v>
      </c>
      <c r="G20" s="87">
        <v>95.7</v>
      </c>
      <c r="H20" s="87">
        <v>95.4</v>
      </c>
      <c r="I20" s="87">
        <v>95.7</v>
      </c>
      <c r="J20" s="87">
        <v>95.6</v>
      </c>
      <c r="K20" s="87">
        <v>95.7</v>
      </c>
      <c r="L20" s="87">
        <v>95.8</v>
      </c>
      <c r="M20" s="87">
        <v>95.8</v>
      </c>
      <c r="N20" s="87">
        <v>95.8</v>
      </c>
      <c r="O20" s="87">
        <v>95.9</v>
      </c>
    </row>
    <row r="21" spans="1:15" s="52" customFormat="1" ht="12.75" customHeight="1">
      <c r="A21" s="67">
        <v>2020</v>
      </c>
      <c r="B21" s="46"/>
      <c r="C21" s="87">
        <v>95.9</v>
      </c>
      <c r="D21" s="87">
        <v>95.9</v>
      </c>
      <c r="E21" s="87">
        <v>95.7</v>
      </c>
      <c r="F21" s="87">
        <v>95.6</v>
      </c>
      <c r="G21" s="86">
        <v>95.5</v>
      </c>
      <c r="H21" s="86">
        <v>95.4</v>
      </c>
      <c r="I21" s="86">
        <v>93.2</v>
      </c>
      <c r="J21" s="86">
        <v>93.1</v>
      </c>
      <c r="K21" s="87">
        <v>93</v>
      </c>
      <c r="L21" s="86">
        <v>92.9</v>
      </c>
      <c r="M21" s="86">
        <v>92.7</v>
      </c>
      <c r="N21" s="86">
        <v>92.5</v>
      </c>
      <c r="O21" s="86">
        <v>94.3</v>
      </c>
    </row>
    <row r="22" spans="1:15" s="52" customFormat="1" ht="12.75" customHeight="1">
      <c r="A22" s="138">
        <v>2021</v>
      </c>
      <c r="B22" s="46"/>
      <c r="C22" s="87">
        <v>94.5</v>
      </c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</row>
    <row r="23" spans="1:15" s="52" customFormat="1" ht="12.75" customHeight="1">
      <c r="A23" s="67"/>
      <c r="B23" s="49"/>
      <c r="C23" s="47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48"/>
    </row>
    <row r="24" spans="1:15" s="52" customFormat="1" ht="12.75" customHeight="1">
      <c r="A24" s="32" t="s">
        <v>14</v>
      </c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</row>
    <row r="25" spans="1:15" s="52" customFormat="1" ht="12.75" customHeight="1"/>
    <row r="26" spans="1:15" s="52" customFormat="1" ht="12.75" customHeight="1">
      <c r="A26" s="67">
        <v>2015</v>
      </c>
      <c r="B26" s="46"/>
      <c r="C26" s="89">
        <v>0</v>
      </c>
      <c r="D26" s="89">
        <f t="shared" ref="D26:N26" si="0">IF(D16=0," ",ROUND(ROUND(D16,1)*100/ROUND(C16,1)-100,1))</f>
        <v>-0.3</v>
      </c>
      <c r="E26" s="89">
        <f t="shared" si="0"/>
        <v>-0.1</v>
      </c>
      <c r="F26" s="89">
        <f t="shared" si="0"/>
        <v>-0.2</v>
      </c>
      <c r="G26" s="89">
        <f t="shared" si="0"/>
        <v>-0.1</v>
      </c>
      <c r="H26" s="89">
        <f t="shared" si="0"/>
        <v>-0.2</v>
      </c>
      <c r="I26" s="89">
        <f t="shared" si="0"/>
        <v>-0.1</v>
      </c>
      <c r="J26" s="89">
        <f t="shared" si="0"/>
        <v>-0.1</v>
      </c>
      <c r="K26" s="89">
        <f t="shared" si="0"/>
        <v>-0.2</v>
      </c>
      <c r="L26" s="89">
        <f t="shared" si="0"/>
        <v>-0.2</v>
      </c>
      <c r="M26" s="89">
        <f t="shared" si="0"/>
        <v>0</v>
      </c>
      <c r="N26" s="89">
        <f t="shared" si="0"/>
        <v>-0.1</v>
      </c>
      <c r="O26" s="95" t="s">
        <v>15</v>
      </c>
    </row>
    <row r="27" spans="1:15" s="52" customFormat="1" ht="12.75" customHeight="1">
      <c r="A27" s="67">
        <v>2016</v>
      </c>
      <c r="B27" s="46"/>
      <c r="C27" s="89">
        <f t="shared" ref="C27:C31" si="1">IF(C17=0," ",ROUND(ROUND(C17,1)*100/ROUND(N16,1)-100,1))</f>
        <v>0.1</v>
      </c>
      <c r="D27" s="89">
        <f t="shared" ref="D27:N27" si="2">IF(D17=0," ",ROUND(ROUND(D17,1)*100/ROUND(C17,1)-100,1))</f>
        <v>0</v>
      </c>
      <c r="E27" s="89">
        <f t="shared" si="2"/>
        <v>-0.2</v>
      </c>
      <c r="F27" s="89">
        <f t="shared" si="2"/>
        <v>-0.2</v>
      </c>
      <c r="G27" s="89">
        <f t="shared" si="2"/>
        <v>-0.3</v>
      </c>
      <c r="H27" s="89">
        <f t="shared" si="2"/>
        <v>-0.2</v>
      </c>
      <c r="I27" s="89">
        <f t="shared" si="2"/>
        <v>0</v>
      </c>
      <c r="J27" s="89">
        <f t="shared" si="2"/>
        <v>0</v>
      </c>
      <c r="K27" s="89">
        <f t="shared" si="2"/>
        <v>-0.1</v>
      </c>
      <c r="L27" s="89">
        <f t="shared" si="2"/>
        <v>0</v>
      </c>
      <c r="M27" s="89">
        <f t="shared" si="2"/>
        <v>0</v>
      </c>
      <c r="N27" s="89">
        <f t="shared" si="2"/>
        <v>-0.2</v>
      </c>
      <c r="O27" s="95" t="s">
        <v>15</v>
      </c>
    </row>
    <row r="28" spans="1:15" s="52" customFormat="1" ht="12.75" customHeight="1">
      <c r="A28" s="67">
        <v>2017</v>
      </c>
      <c r="B28" s="46"/>
      <c r="C28" s="89">
        <f t="shared" si="1"/>
        <v>0.1</v>
      </c>
      <c r="D28" s="89">
        <f t="shared" ref="D28:N28" si="3">IF(D18=0," ",ROUND(ROUND(D18,1)*100/ROUND(C18,1)-100,1))</f>
        <v>-0.2</v>
      </c>
      <c r="E28" s="89">
        <f t="shared" si="3"/>
        <v>-0.2</v>
      </c>
      <c r="F28" s="89">
        <f t="shared" si="3"/>
        <v>0</v>
      </c>
      <c r="G28" s="89">
        <f t="shared" si="3"/>
        <v>-0.3</v>
      </c>
      <c r="H28" s="89">
        <f t="shared" si="3"/>
        <v>0</v>
      </c>
      <c r="I28" s="89">
        <f t="shared" si="3"/>
        <v>-0.2</v>
      </c>
      <c r="J28" s="89">
        <f t="shared" si="3"/>
        <v>-0.3</v>
      </c>
      <c r="K28" s="89">
        <f t="shared" si="3"/>
        <v>0</v>
      </c>
      <c r="L28" s="89">
        <f t="shared" si="3"/>
        <v>0</v>
      </c>
      <c r="M28" s="89">
        <f t="shared" si="3"/>
        <v>-0.1</v>
      </c>
      <c r="N28" s="89">
        <f t="shared" si="3"/>
        <v>0</v>
      </c>
      <c r="O28" s="95" t="s">
        <v>15</v>
      </c>
    </row>
    <row r="29" spans="1:15" s="52" customFormat="1" ht="12.75" customHeight="1">
      <c r="A29" s="67">
        <v>2018</v>
      </c>
      <c r="B29" s="46"/>
      <c r="C29" s="89">
        <f t="shared" si="1"/>
        <v>0</v>
      </c>
      <c r="D29" s="89">
        <f t="shared" ref="D29:N29" si="4">IF(D19=0," ",ROUND(ROUND(D19,1)*100/ROUND(C19,1)-100,1))</f>
        <v>-0.1</v>
      </c>
      <c r="E29" s="89">
        <f t="shared" si="4"/>
        <v>-0.2</v>
      </c>
      <c r="F29" s="89">
        <f t="shared" si="4"/>
        <v>-0.1</v>
      </c>
      <c r="G29" s="89">
        <f t="shared" si="4"/>
        <v>0.1</v>
      </c>
      <c r="H29" s="89">
        <f t="shared" si="4"/>
        <v>-0.2</v>
      </c>
      <c r="I29" s="89">
        <f t="shared" si="4"/>
        <v>0</v>
      </c>
      <c r="J29" s="89">
        <f t="shared" si="4"/>
        <v>-0.3</v>
      </c>
      <c r="K29" s="89">
        <f t="shared" si="4"/>
        <v>0</v>
      </c>
      <c r="L29" s="89">
        <f t="shared" si="4"/>
        <v>0</v>
      </c>
      <c r="M29" s="89">
        <f t="shared" si="4"/>
        <v>0</v>
      </c>
      <c r="N29" s="89">
        <f t="shared" si="4"/>
        <v>0</v>
      </c>
      <c r="O29" s="95" t="s">
        <v>15</v>
      </c>
    </row>
    <row r="30" spans="1:15" s="52" customFormat="1" ht="12.75" customHeight="1">
      <c r="A30" s="67">
        <v>2019</v>
      </c>
      <c r="B30" s="46"/>
      <c r="C30" s="89">
        <f t="shared" si="1"/>
        <v>0</v>
      </c>
      <c r="D30" s="89">
        <f t="shared" ref="D30:N30" si="5">IF(D20=0," ",ROUND(ROUND(D20,1)*100/ROUND(C20,1)-100,1))</f>
        <v>0</v>
      </c>
      <c r="E30" s="89">
        <f t="shared" si="5"/>
        <v>0</v>
      </c>
      <c r="F30" s="89">
        <f t="shared" si="5"/>
        <v>-0.1</v>
      </c>
      <c r="G30" s="89">
        <f t="shared" si="5"/>
        <v>-0.4</v>
      </c>
      <c r="H30" s="89">
        <f t="shared" si="5"/>
        <v>-0.3</v>
      </c>
      <c r="I30" s="89">
        <f t="shared" si="5"/>
        <v>0.3</v>
      </c>
      <c r="J30" s="89">
        <f t="shared" si="5"/>
        <v>-0.1</v>
      </c>
      <c r="K30" s="89">
        <f t="shared" si="5"/>
        <v>0.1</v>
      </c>
      <c r="L30" s="89">
        <f t="shared" si="5"/>
        <v>0.1</v>
      </c>
      <c r="M30" s="89">
        <f t="shared" si="5"/>
        <v>0</v>
      </c>
      <c r="N30" s="89">
        <f t="shared" si="5"/>
        <v>0</v>
      </c>
      <c r="O30" s="96" t="s">
        <v>15</v>
      </c>
    </row>
    <row r="31" spans="1:15" s="52" customFormat="1" ht="12.75" customHeight="1">
      <c r="A31" s="67">
        <v>2020</v>
      </c>
      <c r="B31" s="46"/>
      <c r="C31" s="89">
        <f t="shared" si="1"/>
        <v>0.1</v>
      </c>
      <c r="D31" s="89">
        <f t="shared" ref="D31:N32" si="6">IF(D21=0," ",ROUND(ROUND(D21,1)*100/ROUND(C21,1)-100,1))</f>
        <v>0</v>
      </c>
      <c r="E31" s="89">
        <f t="shared" si="6"/>
        <v>-0.2</v>
      </c>
      <c r="F31" s="89">
        <f t="shared" si="6"/>
        <v>-0.1</v>
      </c>
      <c r="G31" s="89">
        <f t="shared" si="6"/>
        <v>-0.1</v>
      </c>
      <c r="H31" s="89">
        <f t="shared" si="6"/>
        <v>-0.1</v>
      </c>
      <c r="I31" s="89">
        <f t="shared" si="6"/>
        <v>-2.2999999999999998</v>
      </c>
      <c r="J31" s="89">
        <f t="shared" si="6"/>
        <v>-0.1</v>
      </c>
      <c r="K31" s="89">
        <f t="shared" si="6"/>
        <v>-0.1</v>
      </c>
      <c r="L31" s="89">
        <f t="shared" si="6"/>
        <v>-0.1</v>
      </c>
      <c r="M31" s="89">
        <f t="shared" si="6"/>
        <v>-0.2</v>
      </c>
      <c r="N31" s="89">
        <f t="shared" si="6"/>
        <v>-0.2</v>
      </c>
      <c r="O31" s="96" t="s">
        <v>15</v>
      </c>
    </row>
    <row r="32" spans="1:15" s="52" customFormat="1" ht="12.75" customHeight="1">
      <c r="A32" s="138">
        <v>2021</v>
      </c>
      <c r="B32" s="46"/>
      <c r="C32" s="89">
        <f t="shared" ref="C32" si="7">IF(C22=0," ",ROUND(ROUND(C22,1)*100/ROUND(N21,1)-100,1))</f>
        <v>2.2000000000000002</v>
      </c>
      <c r="D32" s="89" t="str">
        <f t="shared" si="6"/>
        <v xml:space="preserve"> </v>
      </c>
      <c r="E32" s="89" t="str">
        <f t="shared" si="6"/>
        <v xml:space="preserve"> </v>
      </c>
      <c r="F32" s="89" t="str">
        <f t="shared" si="6"/>
        <v xml:space="preserve"> </v>
      </c>
      <c r="G32" s="89" t="str">
        <f t="shared" si="6"/>
        <v xml:space="preserve"> </v>
      </c>
      <c r="H32" s="89" t="str">
        <f t="shared" si="6"/>
        <v xml:space="preserve"> </v>
      </c>
      <c r="I32" s="89" t="str">
        <f t="shared" si="6"/>
        <v xml:space="preserve"> </v>
      </c>
      <c r="J32" s="89" t="str">
        <f t="shared" si="6"/>
        <v xml:space="preserve"> </v>
      </c>
      <c r="K32" s="89" t="str">
        <f t="shared" si="6"/>
        <v xml:space="preserve"> </v>
      </c>
      <c r="L32" s="89" t="str">
        <f t="shared" si="6"/>
        <v xml:space="preserve"> </v>
      </c>
      <c r="M32" s="89" t="str">
        <f t="shared" si="6"/>
        <v xml:space="preserve"> </v>
      </c>
      <c r="N32" s="89" t="str">
        <f t="shared" si="6"/>
        <v xml:space="preserve"> </v>
      </c>
      <c r="O32" s="96" t="s">
        <v>15</v>
      </c>
    </row>
    <row r="33" spans="1:15" s="52" customFormat="1" ht="12.75" customHeight="1">
      <c r="A33" s="67"/>
      <c r="B33" s="49"/>
      <c r="C33" s="54" t="str">
        <f>IF(C23=0," ",ROUND(ROUND(C23,1)*100/ROUND(N20,1)-100,1))</f>
        <v xml:space="preserve"> </v>
      </c>
      <c r="D33" s="54" t="str">
        <f t="shared" ref="D33:N33" si="8">IF(D23=0," ",ROUND(ROUND(D23,1)*100/ROUND(C23,1)-100,1))</f>
        <v xml:space="preserve"> </v>
      </c>
      <c r="E33" s="54" t="str">
        <f t="shared" si="8"/>
        <v xml:space="preserve"> </v>
      </c>
      <c r="F33" s="54" t="str">
        <f t="shared" si="8"/>
        <v xml:space="preserve"> </v>
      </c>
      <c r="G33" s="54" t="str">
        <f t="shared" si="8"/>
        <v xml:space="preserve"> </v>
      </c>
      <c r="H33" s="54" t="str">
        <f t="shared" si="8"/>
        <v xml:space="preserve"> </v>
      </c>
      <c r="I33" s="54" t="str">
        <f t="shared" si="8"/>
        <v xml:space="preserve"> </v>
      </c>
      <c r="J33" s="54" t="str">
        <f t="shared" si="8"/>
        <v xml:space="preserve"> </v>
      </c>
      <c r="K33" s="54" t="str">
        <f t="shared" si="8"/>
        <v xml:space="preserve"> </v>
      </c>
      <c r="L33" s="54" t="str">
        <f t="shared" si="8"/>
        <v xml:space="preserve"> </v>
      </c>
      <c r="M33" s="54" t="str">
        <f t="shared" si="8"/>
        <v xml:space="preserve"> </v>
      </c>
      <c r="N33" s="54" t="str">
        <f t="shared" si="8"/>
        <v xml:space="preserve"> </v>
      </c>
      <c r="O33" s="66"/>
    </row>
    <row r="34" spans="1:15" s="52" customFormat="1" ht="12.75" customHeight="1">
      <c r="A34" s="32" t="s">
        <v>16</v>
      </c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</row>
    <row r="35" spans="1:15" s="52" customFormat="1" ht="12.75" customHeight="1">
      <c r="A35" s="32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</row>
    <row r="36" spans="1:15" s="52" customFormat="1" ht="12.75" customHeight="1">
      <c r="A36" s="67">
        <v>2016</v>
      </c>
      <c r="B36" s="46"/>
      <c r="C36" s="88">
        <f t="shared" ref="C36:O36" si="9">IF(C17=0," ",ROUND(ROUND(C17,1)*100/ROUND(C16,1)-100,1))</f>
        <v>-1.5</v>
      </c>
      <c r="D36" s="88">
        <f t="shared" si="9"/>
        <v>-1.2</v>
      </c>
      <c r="E36" s="88">
        <f t="shared" si="9"/>
        <v>-1.3</v>
      </c>
      <c r="F36" s="88">
        <f t="shared" si="9"/>
        <v>-1.3</v>
      </c>
      <c r="G36" s="88">
        <f t="shared" si="9"/>
        <v>-1.5</v>
      </c>
      <c r="H36" s="88">
        <f t="shared" si="9"/>
        <v>-1.5</v>
      </c>
      <c r="I36" s="88">
        <f t="shared" si="9"/>
        <v>-1.4</v>
      </c>
      <c r="J36" s="88">
        <f t="shared" si="9"/>
        <v>-1.3</v>
      </c>
      <c r="K36" s="88">
        <f t="shared" si="9"/>
        <v>-1.2</v>
      </c>
      <c r="L36" s="88">
        <f t="shared" si="9"/>
        <v>-1</v>
      </c>
      <c r="M36" s="88">
        <f t="shared" si="9"/>
        <v>-1</v>
      </c>
      <c r="N36" s="88">
        <f t="shared" si="9"/>
        <v>-1.1000000000000001</v>
      </c>
      <c r="O36" s="88">
        <f t="shared" si="9"/>
        <v>-1.3</v>
      </c>
    </row>
    <row r="37" spans="1:15" s="52" customFormat="1" ht="12.75" customHeight="1">
      <c r="A37" s="67">
        <v>2017</v>
      </c>
      <c r="B37" s="46"/>
      <c r="C37" s="88">
        <f t="shared" ref="C37:O37" si="10">IF(C18=0," ",ROUND(ROUND(C18,1)*100/ROUND(C17,1)-100,1))</f>
        <v>-1.1000000000000001</v>
      </c>
      <c r="D37" s="88">
        <f t="shared" si="10"/>
        <v>-1.3</v>
      </c>
      <c r="E37" s="88">
        <f t="shared" si="10"/>
        <v>-1.3</v>
      </c>
      <c r="F37" s="88">
        <f t="shared" si="10"/>
        <v>-1.1000000000000001</v>
      </c>
      <c r="G37" s="88">
        <f t="shared" si="10"/>
        <v>-1.1000000000000001</v>
      </c>
      <c r="H37" s="88">
        <f t="shared" si="10"/>
        <v>-0.9</v>
      </c>
      <c r="I37" s="88">
        <f t="shared" si="10"/>
        <v>-1.1000000000000001</v>
      </c>
      <c r="J37" s="88">
        <f t="shared" si="10"/>
        <v>-1.4</v>
      </c>
      <c r="K37" s="88">
        <f t="shared" si="10"/>
        <v>-1.3</v>
      </c>
      <c r="L37" s="88">
        <f t="shared" si="10"/>
        <v>-1.3</v>
      </c>
      <c r="M37" s="88">
        <f t="shared" si="10"/>
        <v>-1.4</v>
      </c>
      <c r="N37" s="88">
        <f t="shared" si="10"/>
        <v>-1.2</v>
      </c>
      <c r="O37" s="88">
        <f t="shared" si="10"/>
        <v>-1.2</v>
      </c>
    </row>
    <row r="38" spans="1:15" s="52" customFormat="1" ht="12.75" customHeight="1">
      <c r="A38" s="67">
        <v>2018</v>
      </c>
      <c r="B38" s="46"/>
      <c r="C38" s="88">
        <f t="shared" ref="C38:O38" si="11">IF(C19=0," ",ROUND(ROUND(C19,1)*100/ROUND(C18,1)-100,1))</f>
        <v>-1.3</v>
      </c>
      <c r="D38" s="88">
        <f t="shared" si="11"/>
        <v>-1.2</v>
      </c>
      <c r="E38" s="88">
        <f t="shared" si="11"/>
        <v>-1.2</v>
      </c>
      <c r="F38" s="88">
        <f t="shared" si="11"/>
        <v>-1.3</v>
      </c>
      <c r="G38" s="88">
        <f t="shared" si="11"/>
        <v>-0.9</v>
      </c>
      <c r="H38" s="88">
        <f t="shared" si="11"/>
        <v>-1.1000000000000001</v>
      </c>
      <c r="I38" s="88">
        <f t="shared" si="11"/>
        <v>-0.9</v>
      </c>
      <c r="J38" s="88">
        <f t="shared" si="11"/>
        <v>-0.9</v>
      </c>
      <c r="K38" s="88">
        <f t="shared" si="11"/>
        <v>-0.9</v>
      </c>
      <c r="L38" s="88">
        <f t="shared" si="11"/>
        <v>-0.9</v>
      </c>
      <c r="M38" s="88">
        <f t="shared" si="11"/>
        <v>-0.8</v>
      </c>
      <c r="N38" s="88">
        <f t="shared" si="11"/>
        <v>-0.8</v>
      </c>
      <c r="O38" s="88">
        <f t="shared" si="11"/>
        <v>-1</v>
      </c>
    </row>
    <row r="39" spans="1:15" s="52" customFormat="1" ht="12.75" customHeight="1">
      <c r="A39" s="67">
        <v>2019</v>
      </c>
      <c r="B39" s="46"/>
      <c r="C39" s="88">
        <f t="shared" ref="C39:O39" si="12">IF(C20=0," ",ROUND(ROUND(C20,1)*100/ROUND(C19,1)-100,1))</f>
        <v>-0.8</v>
      </c>
      <c r="D39" s="88">
        <f t="shared" si="12"/>
        <v>-0.7</v>
      </c>
      <c r="E39" s="88">
        <f t="shared" si="12"/>
        <v>-0.5</v>
      </c>
      <c r="F39" s="88">
        <f t="shared" si="12"/>
        <v>-0.5</v>
      </c>
      <c r="G39" s="88">
        <f t="shared" si="12"/>
        <v>-1</v>
      </c>
      <c r="H39" s="88">
        <f t="shared" si="12"/>
        <v>-1.1000000000000001</v>
      </c>
      <c r="I39" s="88">
        <f t="shared" si="12"/>
        <v>-0.8</v>
      </c>
      <c r="J39" s="88">
        <f t="shared" si="12"/>
        <v>-0.6</v>
      </c>
      <c r="K39" s="88">
        <f t="shared" si="12"/>
        <v>-0.5</v>
      </c>
      <c r="L39" s="88">
        <f t="shared" si="12"/>
        <v>-0.4</v>
      </c>
      <c r="M39" s="88">
        <f t="shared" si="12"/>
        <v>-0.4</v>
      </c>
      <c r="N39" s="88">
        <f t="shared" si="12"/>
        <v>-0.4</v>
      </c>
      <c r="O39" s="88">
        <f t="shared" si="12"/>
        <v>-0.6</v>
      </c>
    </row>
    <row r="40" spans="1:15" s="52" customFormat="1" ht="12.75" customHeight="1">
      <c r="A40" s="67">
        <v>2020</v>
      </c>
      <c r="B40" s="46"/>
      <c r="C40" s="88">
        <f t="shared" ref="C40:O41" si="13">IF(C21=0," ",ROUND(ROUND(C21,1)*100/ROUND(C20,1)-100,1))</f>
        <v>-0.3</v>
      </c>
      <c r="D40" s="88">
        <f t="shared" si="13"/>
        <v>-0.3</v>
      </c>
      <c r="E40" s="88">
        <f t="shared" si="13"/>
        <v>-0.5</v>
      </c>
      <c r="F40" s="88">
        <f t="shared" si="13"/>
        <v>-0.5</v>
      </c>
      <c r="G40" s="88">
        <f t="shared" si="13"/>
        <v>-0.2</v>
      </c>
      <c r="H40" s="88">
        <f t="shared" si="13"/>
        <v>0</v>
      </c>
      <c r="I40" s="88">
        <f t="shared" si="13"/>
        <v>-2.6</v>
      </c>
      <c r="J40" s="88">
        <f t="shared" si="13"/>
        <v>-2.6</v>
      </c>
      <c r="K40" s="88">
        <f t="shared" si="13"/>
        <v>-2.8</v>
      </c>
      <c r="L40" s="88">
        <f t="shared" si="13"/>
        <v>-3</v>
      </c>
      <c r="M40" s="88">
        <f t="shared" si="13"/>
        <v>-3.2</v>
      </c>
      <c r="N40" s="88">
        <f t="shared" si="13"/>
        <v>-3.4</v>
      </c>
      <c r="O40" s="88">
        <f t="shared" si="13"/>
        <v>-1.7</v>
      </c>
    </row>
    <row r="41" spans="1:15" s="52" customFormat="1" ht="12.75" customHeight="1">
      <c r="A41" s="138">
        <v>2021</v>
      </c>
      <c r="B41" s="46"/>
      <c r="C41" s="88">
        <f t="shared" si="13"/>
        <v>-1.5</v>
      </c>
      <c r="D41" s="88" t="str">
        <f t="shared" si="13"/>
        <v xml:space="preserve"> </v>
      </c>
      <c r="E41" s="88" t="str">
        <f t="shared" si="13"/>
        <v xml:space="preserve"> </v>
      </c>
      <c r="F41" s="88" t="str">
        <f t="shared" si="13"/>
        <v xml:space="preserve"> </v>
      </c>
      <c r="G41" s="88" t="str">
        <f t="shared" si="13"/>
        <v xml:space="preserve"> </v>
      </c>
      <c r="H41" s="88" t="str">
        <f t="shared" si="13"/>
        <v xml:space="preserve"> </v>
      </c>
      <c r="I41" s="88" t="str">
        <f t="shared" si="13"/>
        <v xml:space="preserve"> </v>
      </c>
      <c r="J41" s="88" t="str">
        <f t="shared" si="13"/>
        <v xml:space="preserve"> </v>
      </c>
      <c r="K41" s="88" t="str">
        <f t="shared" si="13"/>
        <v xml:space="preserve"> </v>
      </c>
      <c r="L41" s="88" t="str">
        <f t="shared" si="13"/>
        <v xml:space="preserve"> </v>
      </c>
      <c r="M41" s="88" t="str">
        <f t="shared" si="13"/>
        <v xml:space="preserve"> </v>
      </c>
      <c r="N41" s="88" t="str">
        <f t="shared" si="13"/>
        <v xml:space="preserve"> </v>
      </c>
      <c r="O41" s="88" t="str">
        <f t="shared" si="13"/>
        <v xml:space="preserve"> </v>
      </c>
    </row>
    <row r="42" spans="1:15" s="52" customFormat="1" ht="12.75" customHeight="1">
      <c r="C42" s="88" t="str">
        <f t="shared" ref="C42:O42" si="14">IF(C23=0," ",ROUND(ROUND(C23,1)*100/ROUND(C20,1)-100,1))</f>
        <v xml:space="preserve"> </v>
      </c>
      <c r="D42" s="88" t="str">
        <f t="shared" si="14"/>
        <v xml:space="preserve"> </v>
      </c>
      <c r="E42" s="88" t="str">
        <f t="shared" si="14"/>
        <v xml:space="preserve"> </v>
      </c>
      <c r="F42" s="88" t="str">
        <f t="shared" si="14"/>
        <v xml:space="preserve"> </v>
      </c>
      <c r="G42" s="88" t="str">
        <f t="shared" si="14"/>
        <v xml:space="preserve"> </v>
      </c>
      <c r="H42" s="88" t="str">
        <f t="shared" si="14"/>
        <v xml:space="preserve"> </v>
      </c>
      <c r="I42" s="88" t="str">
        <f t="shared" si="14"/>
        <v xml:space="preserve"> </v>
      </c>
      <c r="J42" s="88" t="str">
        <f t="shared" si="14"/>
        <v xml:space="preserve"> </v>
      </c>
      <c r="K42" s="88" t="str">
        <f t="shared" si="14"/>
        <v xml:space="preserve"> </v>
      </c>
      <c r="L42" s="88" t="str">
        <f t="shared" si="14"/>
        <v xml:space="preserve"> </v>
      </c>
      <c r="M42" s="88" t="str">
        <f t="shared" si="14"/>
        <v xml:space="preserve"> </v>
      </c>
      <c r="N42" s="88" t="str">
        <f t="shared" si="14"/>
        <v xml:space="preserve"> </v>
      </c>
      <c r="O42" s="88" t="str">
        <f t="shared" si="14"/>
        <v xml:space="preserve"> </v>
      </c>
    </row>
    <row r="43" spans="1:15" s="52" customFormat="1" ht="12.75" customHeight="1">
      <c r="A43" s="32" t="s">
        <v>21</v>
      </c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</row>
    <row r="44" spans="1:15" s="52" customFormat="1" ht="12.75" customHeight="1">
      <c r="A44" s="32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</row>
    <row r="45" spans="1:15" s="52" customFormat="1" ht="12.75" customHeight="1">
      <c r="A45" s="32" t="s">
        <v>91</v>
      </c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</row>
    <row r="46" spans="1:15" s="52" customFormat="1" ht="12.75" customHeight="1"/>
    <row r="47" spans="1:15" s="52" customFormat="1" ht="12.75" customHeight="1">
      <c r="A47" s="67">
        <v>2015</v>
      </c>
      <c r="B47" s="46"/>
      <c r="C47" s="87">
        <v>94</v>
      </c>
      <c r="D47" s="87">
        <v>96.8</v>
      </c>
      <c r="E47" s="87">
        <v>97.2</v>
      </c>
      <c r="F47" s="87">
        <v>99</v>
      </c>
      <c r="G47" s="87">
        <v>100.3</v>
      </c>
      <c r="H47" s="87">
        <v>101.4</v>
      </c>
      <c r="I47" s="87">
        <v>105.2</v>
      </c>
      <c r="J47" s="87">
        <v>105.3</v>
      </c>
      <c r="K47" s="87">
        <v>102.5</v>
      </c>
      <c r="L47" s="87">
        <v>102.1</v>
      </c>
      <c r="M47" s="87">
        <v>96.5</v>
      </c>
      <c r="N47" s="87">
        <v>99.8</v>
      </c>
      <c r="O47" s="87">
        <v>100</v>
      </c>
    </row>
    <row r="48" spans="1:15" s="52" customFormat="1" ht="12.75" customHeight="1">
      <c r="A48" s="67">
        <v>2016</v>
      </c>
      <c r="B48" s="46"/>
      <c r="C48" s="87">
        <v>95.1</v>
      </c>
      <c r="D48" s="87">
        <v>97.1</v>
      </c>
      <c r="E48" s="87">
        <v>99.5</v>
      </c>
      <c r="F48" s="87">
        <v>98.1</v>
      </c>
      <c r="G48" s="87">
        <v>100.9</v>
      </c>
      <c r="H48" s="87">
        <v>101.9</v>
      </c>
      <c r="I48" s="87">
        <v>106.4</v>
      </c>
      <c r="J48" s="87">
        <v>106.2</v>
      </c>
      <c r="K48" s="87">
        <v>103</v>
      </c>
      <c r="L48" s="87">
        <v>102.2</v>
      </c>
      <c r="M48" s="87">
        <v>96.3</v>
      </c>
      <c r="N48" s="87">
        <v>100.1</v>
      </c>
      <c r="O48" s="87">
        <v>100.6</v>
      </c>
    </row>
    <row r="49" spans="1:15" s="52" customFormat="1" ht="12.75" customHeight="1">
      <c r="A49" s="67">
        <v>2017</v>
      </c>
      <c r="B49" s="46"/>
      <c r="C49" s="87">
        <v>95.3</v>
      </c>
      <c r="D49" s="87">
        <v>97.5</v>
      </c>
      <c r="E49" s="87">
        <v>98.4</v>
      </c>
      <c r="F49" s="87">
        <v>100.5</v>
      </c>
      <c r="G49" s="87">
        <v>100.9</v>
      </c>
      <c r="H49" s="87">
        <v>104.5</v>
      </c>
      <c r="I49" s="87">
        <v>108.7</v>
      </c>
      <c r="J49" s="87">
        <v>108.2</v>
      </c>
      <c r="K49" s="87">
        <v>105.2</v>
      </c>
      <c r="L49" s="87">
        <v>103.2</v>
      </c>
      <c r="M49" s="87">
        <v>98.4</v>
      </c>
      <c r="N49" s="87">
        <v>101.9</v>
      </c>
      <c r="O49" s="87">
        <v>101.9</v>
      </c>
    </row>
    <row r="50" spans="1:15" s="52" customFormat="1" ht="12.75" customHeight="1">
      <c r="A50" s="67">
        <v>2018</v>
      </c>
      <c r="B50" s="46"/>
      <c r="C50" s="87">
        <v>96.5</v>
      </c>
      <c r="D50" s="87">
        <v>98.6</v>
      </c>
      <c r="E50" s="87">
        <v>101</v>
      </c>
      <c r="F50" s="87">
        <v>100.2</v>
      </c>
      <c r="G50" s="87">
        <v>104.5</v>
      </c>
      <c r="H50" s="87">
        <v>104.7</v>
      </c>
      <c r="I50" s="87">
        <v>110.6</v>
      </c>
      <c r="J50" s="87">
        <v>110.1</v>
      </c>
      <c r="K50" s="87">
        <v>106.7</v>
      </c>
      <c r="L50" s="87">
        <v>106.4</v>
      </c>
      <c r="M50" s="87">
        <v>98.7</v>
      </c>
      <c r="N50" s="87">
        <v>102.1</v>
      </c>
      <c r="O50" s="87">
        <v>103.3</v>
      </c>
    </row>
    <row r="51" spans="1:15" s="52" customFormat="1" ht="12.75" customHeight="1">
      <c r="A51" s="67">
        <v>2019</v>
      </c>
      <c r="B51" s="46"/>
      <c r="C51" s="87">
        <v>96.7</v>
      </c>
      <c r="D51" s="87">
        <v>98.8</v>
      </c>
      <c r="E51" s="87">
        <v>100.2</v>
      </c>
      <c r="F51" s="87">
        <v>103.7</v>
      </c>
      <c r="G51" s="87">
        <v>103.2</v>
      </c>
      <c r="H51" s="87">
        <v>107.4</v>
      </c>
      <c r="I51" s="87">
        <v>111.5</v>
      </c>
      <c r="J51" s="87">
        <v>110.3</v>
      </c>
      <c r="K51" s="87">
        <v>107.7</v>
      </c>
      <c r="L51" s="87">
        <v>107.1</v>
      </c>
      <c r="M51" s="87">
        <v>99.3</v>
      </c>
      <c r="N51" s="87">
        <v>103.6</v>
      </c>
      <c r="O51" s="87">
        <v>104.1</v>
      </c>
    </row>
    <row r="52" spans="1:15" s="52" customFormat="1" ht="12.75" customHeight="1">
      <c r="A52" s="67">
        <v>2020</v>
      </c>
      <c r="B52" s="46"/>
      <c r="C52" s="87">
        <v>97.1</v>
      </c>
      <c r="D52" s="87">
        <v>99.7</v>
      </c>
      <c r="E52" s="87">
        <v>100.1</v>
      </c>
      <c r="F52" s="87">
        <v>103.8</v>
      </c>
      <c r="G52" s="86">
        <v>103.3</v>
      </c>
      <c r="H52" s="86">
        <v>107.1</v>
      </c>
      <c r="I52" s="86">
        <v>111.1</v>
      </c>
      <c r="J52" s="86">
        <v>109.8</v>
      </c>
      <c r="K52" s="87">
        <v>107</v>
      </c>
      <c r="L52" s="86">
        <v>106.9</v>
      </c>
      <c r="M52" s="86">
        <v>100.1</v>
      </c>
      <c r="N52" s="86">
        <v>104.4</v>
      </c>
      <c r="O52" s="86">
        <v>104.2</v>
      </c>
    </row>
    <row r="53" spans="1:15" s="52" customFormat="1" ht="12.75" customHeight="1">
      <c r="A53" s="135">
        <v>2021</v>
      </c>
      <c r="B53" s="46"/>
      <c r="C53" s="87">
        <v>98.4</v>
      </c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</row>
    <row r="54" spans="1:15" s="52" customFormat="1" ht="12.75" customHeight="1">
      <c r="A54" s="67"/>
      <c r="B54" s="49"/>
      <c r="C54" s="47"/>
      <c r="D54" s="24"/>
      <c r="E54" s="24"/>
      <c r="F54" s="85"/>
      <c r="G54" s="24"/>
      <c r="H54" s="24"/>
      <c r="I54" s="24"/>
      <c r="J54" s="24"/>
      <c r="K54" s="24"/>
      <c r="L54" s="24"/>
      <c r="M54" s="24"/>
      <c r="N54" s="24"/>
      <c r="O54" s="48"/>
    </row>
    <row r="55" spans="1:15" s="52" customFormat="1" ht="12.75" customHeight="1">
      <c r="A55" s="32" t="s">
        <v>14</v>
      </c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</row>
    <row r="56" spans="1:15" s="52" customFormat="1" ht="12.75" customHeight="1"/>
    <row r="57" spans="1:15" s="52" customFormat="1" ht="12.75" customHeight="1">
      <c r="A57" s="67">
        <v>2015</v>
      </c>
      <c r="B57" s="46"/>
      <c r="C57" s="89">
        <v>-4.8</v>
      </c>
      <c r="D57" s="89">
        <f t="shared" ref="D57" si="15">IF(D47=0," ",ROUND(ROUND(D47,1)*100/ROUND(C47,1)-100,1))</f>
        <v>3</v>
      </c>
      <c r="E57" s="89">
        <f t="shared" ref="E57" si="16">IF(E47=0," ",ROUND(ROUND(E47,1)*100/ROUND(D47,1)-100,1))</f>
        <v>0.4</v>
      </c>
      <c r="F57" s="89">
        <f t="shared" ref="F57" si="17">IF(F47=0," ",ROUND(ROUND(F47,1)*100/ROUND(E47,1)-100,1))</f>
        <v>1.9</v>
      </c>
      <c r="G57" s="89">
        <f t="shared" ref="G57" si="18">IF(G47=0," ",ROUND(ROUND(G47,1)*100/ROUND(F47,1)-100,1))</f>
        <v>1.3</v>
      </c>
      <c r="H57" s="89">
        <f t="shared" ref="H57" si="19">IF(H47=0," ",ROUND(ROUND(H47,1)*100/ROUND(G47,1)-100,1))</f>
        <v>1.1000000000000001</v>
      </c>
      <c r="I57" s="89">
        <f t="shared" ref="I57" si="20">IF(I47=0," ",ROUND(ROUND(I47,1)*100/ROUND(H47,1)-100,1))</f>
        <v>3.7</v>
      </c>
      <c r="J57" s="89">
        <f t="shared" ref="J57" si="21">IF(J47=0," ",ROUND(ROUND(J47,1)*100/ROUND(I47,1)-100,1))</f>
        <v>0.1</v>
      </c>
      <c r="K57" s="89">
        <f t="shared" ref="K57" si="22">IF(K47=0," ",ROUND(ROUND(K47,1)*100/ROUND(J47,1)-100,1))</f>
        <v>-2.7</v>
      </c>
      <c r="L57" s="89">
        <f t="shared" ref="L57" si="23">IF(L47=0," ",ROUND(ROUND(L47,1)*100/ROUND(K47,1)-100,1))</f>
        <v>-0.4</v>
      </c>
      <c r="M57" s="89">
        <f t="shared" ref="M57" si="24">IF(M47=0," ",ROUND(ROUND(M47,1)*100/ROUND(L47,1)-100,1))</f>
        <v>-5.5</v>
      </c>
      <c r="N57" s="89">
        <f t="shared" ref="N57" si="25">IF(N47=0," ",ROUND(ROUND(N47,1)*100/ROUND(M47,1)-100,1))</f>
        <v>3.4</v>
      </c>
      <c r="O57" s="95" t="s">
        <v>15</v>
      </c>
    </row>
    <row r="58" spans="1:15" s="52" customFormat="1" ht="12.75" customHeight="1">
      <c r="A58" s="67">
        <v>2016</v>
      </c>
      <c r="B58" s="46"/>
      <c r="C58" s="89">
        <f t="shared" ref="C58:C62" si="26">IF(C48=0," ",ROUND(ROUND(C48,1)*100/ROUND(N47,1)-100,1))</f>
        <v>-4.7</v>
      </c>
      <c r="D58" s="89">
        <f t="shared" ref="D58:N58" si="27">IF(D48=0," ",ROUND(ROUND(D48,1)*100/ROUND(C48,1)-100,1))</f>
        <v>2.1</v>
      </c>
      <c r="E58" s="89">
        <f t="shared" si="27"/>
        <v>2.5</v>
      </c>
      <c r="F58" s="89">
        <f t="shared" si="27"/>
        <v>-1.4</v>
      </c>
      <c r="G58" s="89">
        <f t="shared" si="27"/>
        <v>2.9</v>
      </c>
      <c r="H58" s="89">
        <f t="shared" si="27"/>
        <v>1</v>
      </c>
      <c r="I58" s="89">
        <f t="shared" si="27"/>
        <v>4.4000000000000004</v>
      </c>
      <c r="J58" s="89">
        <f t="shared" si="27"/>
        <v>-0.2</v>
      </c>
      <c r="K58" s="89">
        <f t="shared" si="27"/>
        <v>-3</v>
      </c>
      <c r="L58" s="89">
        <f t="shared" si="27"/>
        <v>-0.8</v>
      </c>
      <c r="M58" s="89">
        <f t="shared" si="27"/>
        <v>-5.8</v>
      </c>
      <c r="N58" s="89">
        <f t="shared" si="27"/>
        <v>3.9</v>
      </c>
      <c r="O58" s="95" t="s">
        <v>15</v>
      </c>
    </row>
    <row r="59" spans="1:15" s="52" customFormat="1" ht="12.75" customHeight="1">
      <c r="A59" s="67">
        <v>2017</v>
      </c>
      <c r="B59" s="46"/>
      <c r="C59" s="89">
        <f t="shared" si="26"/>
        <v>-4.8</v>
      </c>
      <c r="D59" s="89">
        <f t="shared" ref="D59:N59" si="28">IF(D49=0," ",ROUND(ROUND(D49,1)*100/ROUND(C49,1)-100,1))</f>
        <v>2.2999999999999998</v>
      </c>
      <c r="E59" s="89">
        <f t="shared" si="28"/>
        <v>0.9</v>
      </c>
      <c r="F59" s="89">
        <f t="shared" si="28"/>
        <v>2.1</v>
      </c>
      <c r="G59" s="89">
        <f t="shared" si="28"/>
        <v>0.4</v>
      </c>
      <c r="H59" s="89">
        <f t="shared" si="28"/>
        <v>3.6</v>
      </c>
      <c r="I59" s="89">
        <f t="shared" si="28"/>
        <v>4</v>
      </c>
      <c r="J59" s="89">
        <f t="shared" si="28"/>
        <v>-0.5</v>
      </c>
      <c r="K59" s="89">
        <f t="shared" si="28"/>
        <v>-2.8</v>
      </c>
      <c r="L59" s="89">
        <f t="shared" si="28"/>
        <v>-1.9</v>
      </c>
      <c r="M59" s="89">
        <f t="shared" si="28"/>
        <v>-4.7</v>
      </c>
      <c r="N59" s="89">
        <f t="shared" si="28"/>
        <v>3.6</v>
      </c>
      <c r="O59" s="95" t="s">
        <v>15</v>
      </c>
    </row>
    <row r="60" spans="1:15" s="52" customFormat="1" ht="12.75" customHeight="1">
      <c r="A60" s="67">
        <v>2018</v>
      </c>
      <c r="B60" s="46"/>
      <c r="C60" s="89">
        <f t="shared" si="26"/>
        <v>-5.3</v>
      </c>
      <c r="D60" s="89">
        <f t="shared" ref="D60:N60" si="29">IF(D50=0," ",ROUND(ROUND(D50,1)*100/ROUND(C50,1)-100,1))</f>
        <v>2.2000000000000002</v>
      </c>
      <c r="E60" s="89">
        <f t="shared" si="29"/>
        <v>2.4</v>
      </c>
      <c r="F60" s="89">
        <f t="shared" si="29"/>
        <v>-0.8</v>
      </c>
      <c r="G60" s="89">
        <f t="shared" si="29"/>
        <v>4.3</v>
      </c>
      <c r="H60" s="89">
        <f t="shared" si="29"/>
        <v>0.2</v>
      </c>
      <c r="I60" s="89">
        <f t="shared" si="29"/>
        <v>5.6</v>
      </c>
      <c r="J60" s="89">
        <f t="shared" si="29"/>
        <v>-0.5</v>
      </c>
      <c r="K60" s="89">
        <f t="shared" si="29"/>
        <v>-3.1</v>
      </c>
      <c r="L60" s="89">
        <f t="shared" si="29"/>
        <v>-0.3</v>
      </c>
      <c r="M60" s="89">
        <f t="shared" si="29"/>
        <v>-7.2</v>
      </c>
      <c r="N60" s="89">
        <f t="shared" si="29"/>
        <v>3.4</v>
      </c>
      <c r="O60" s="95" t="s">
        <v>15</v>
      </c>
    </row>
    <row r="61" spans="1:15" s="52" customFormat="1" ht="12.75" customHeight="1">
      <c r="A61" s="67">
        <v>2019</v>
      </c>
      <c r="B61" s="46"/>
      <c r="C61" s="89">
        <f t="shared" si="26"/>
        <v>-5.3</v>
      </c>
      <c r="D61" s="89">
        <f t="shared" ref="D61:N61" si="30">IF(D51=0," ",ROUND(ROUND(D51,1)*100/ROUND(C51,1)-100,1))</f>
        <v>2.2000000000000002</v>
      </c>
      <c r="E61" s="89">
        <f t="shared" si="30"/>
        <v>1.4</v>
      </c>
      <c r="F61" s="89">
        <f t="shared" si="30"/>
        <v>3.5</v>
      </c>
      <c r="G61" s="89">
        <f t="shared" si="30"/>
        <v>-0.5</v>
      </c>
      <c r="H61" s="89">
        <f t="shared" si="30"/>
        <v>4.0999999999999996</v>
      </c>
      <c r="I61" s="89">
        <f t="shared" si="30"/>
        <v>3.8</v>
      </c>
      <c r="J61" s="89">
        <f t="shared" si="30"/>
        <v>-1.1000000000000001</v>
      </c>
      <c r="K61" s="89">
        <f t="shared" si="30"/>
        <v>-2.4</v>
      </c>
      <c r="L61" s="89">
        <f t="shared" si="30"/>
        <v>-0.6</v>
      </c>
      <c r="M61" s="89">
        <f t="shared" si="30"/>
        <v>-7.3</v>
      </c>
      <c r="N61" s="89">
        <f t="shared" si="30"/>
        <v>4.3</v>
      </c>
      <c r="O61" s="96" t="s">
        <v>15</v>
      </c>
    </row>
    <row r="62" spans="1:15" s="52" customFormat="1" ht="12.75" customHeight="1">
      <c r="A62" s="67">
        <v>2020</v>
      </c>
      <c r="B62" s="46"/>
      <c r="C62" s="89">
        <f t="shared" si="26"/>
        <v>-6.3</v>
      </c>
      <c r="D62" s="89">
        <f t="shared" ref="D62:D63" si="31">IF(D52=0," ",ROUND(ROUND(D52,1)*100/ROUND(C52,1)-100,1))</f>
        <v>2.7</v>
      </c>
      <c r="E62" s="89">
        <f t="shared" ref="E62:F63" si="32">IF(E52=0," ",ROUND(ROUND(E52,1)*100/ROUND(D52,1)-100,1))</f>
        <v>0.4</v>
      </c>
      <c r="F62" s="89">
        <f t="shared" si="32"/>
        <v>3.7</v>
      </c>
      <c r="G62" s="89">
        <f t="shared" ref="G62:G63" si="33">IF(G52=0," ",ROUND(ROUND(G52,1)*100/ROUND(F52,1)-100,1))</f>
        <v>-0.5</v>
      </c>
      <c r="H62" s="89">
        <f t="shared" ref="H62:H63" si="34">IF(H52=0," ",ROUND(ROUND(H52,1)*100/ROUND(G52,1)-100,1))</f>
        <v>3.7</v>
      </c>
      <c r="I62" s="89">
        <f t="shared" ref="I62:I63" si="35">IF(I52=0," ",ROUND(ROUND(I52,1)*100/ROUND(H52,1)-100,1))</f>
        <v>3.7</v>
      </c>
      <c r="J62" s="89">
        <f t="shared" ref="J62:J63" si="36">IF(J52=0," ",ROUND(ROUND(J52,1)*100/ROUND(I52,1)-100,1))</f>
        <v>-1.2</v>
      </c>
      <c r="K62" s="89">
        <f t="shared" ref="K62:K63" si="37">IF(K52=0," ",ROUND(ROUND(K52,1)*100/ROUND(J52,1)-100,1))</f>
        <v>-2.6</v>
      </c>
      <c r="L62" s="89">
        <f t="shared" ref="L62:L63" si="38">IF(L52=0," ",ROUND(ROUND(L52,1)*100/ROUND(K52,1)-100,1))</f>
        <v>-0.1</v>
      </c>
      <c r="M62" s="89">
        <f t="shared" ref="M62:M63" si="39">IF(M52=0," ",ROUND(ROUND(M52,1)*100/ROUND(L52,1)-100,1))</f>
        <v>-6.4</v>
      </c>
      <c r="N62" s="89">
        <f t="shared" ref="N62:N63" si="40">IF(N52=0," ",ROUND(ROUND(N52,1)*100/ROUND(M52,1)-100,1))</f>
        <v>4.3</v>
      </c>
      <c r="O62" s="96" t="s">
        <v>15</v>
      </c>
    </row>
    <row r="63" spans="1:15" s="52" customFormat="1" ht="12.75" customHeight="1">
      <c r="A63" s="138">
        <v>2021</v>
      </c>
      <c r="B63" s="46"/>
      <c r="C63" s="89">
        <f t="shared" ref="C63" si="41">IF(C53=0," ",ROUND(ROUND(C53,1)*100/ROUND(N52,1)-100,1))</f>
        <v>-5.7</v>
      </c>
      <c r="D63" s="89" t="str">
        <f t="shared" si="31"/>
        <v xml:space="preserve"> </v>
      </c>
      <c r="E63" s="89" t="str">
        <f t="shared" si="32"/>
        <v xml:space="preserve"> </v>
      </c>
      <c r="F63" s="89" t="str">
        <f t="shared" si="32"/>
        <v xml:space="preserve"> </v>
      </c>
      <c r="G63" s="89" t="str">
        <f t="shared" si="33"/>
        <v xml:space="preserve"> </v>
      </c>
      <c r="H63" s="89" t="str">
        <f t="shared" si="34"/>
        <v xml:space="preserve"> </v>
      </c>
      <c r="I63" s="89" t="str">
        <f t="shared" si="35"/>
        <v xml:space="preserve"> </v>
      </c>
      <c r="J63" s="89" t="str">
        <f t="shared" si="36"/>
        <v xml:space="preserve"> </v>
      </c>
      <c r="K63" s="89" t="str">
        <f t="shared" si="37"/>
        <v xml:space="preserve"> </v>
      </c>
      <c r="L63" s="89" t="str">
        <f t="shared" si="38"/>
        <v xml:space="preserve"> </v>
      </c>
      <c r="M63" s="89" t="str">
        <f t="shared" si="39"/>
        <v xml:space="preserve"> </v>
      </c>
      <c r="N63" s="89" t="str">
        <f t="shared" si="40"/>
        <v xml:space="preserve"> </v>
      </c>
      <c r="O63" s="96" t="s">
        <v>15</v>
      </c>
    </row>
    <row r="64" spans="1:15" s="52" customFormat="1" ht="12.75" customHeight="1">
      <c r="A64" s="67"/>
      <c r="B64" s="49"/>
      <c r="C64" s="54" t="str">
        <f>IF(C54=0," ",ROUND(ROUND(C54,1)*100/ROUND(N51,1)-100,1))</f>
        <v xml:space="preserve"> </v>
      </c>
      <c r="D64" s="54" t="str">
        <f t="shared" ref="D64:N64" si="42">IF(D54=0," ",ROUND(ROUND(D54,1)*100/ROUND(C54,1)-100,1))</f>
        <v xml:space="preserve"> </v>
      </c>
      <c r="E64" s="54" t="str">
        <f t="shared" si="42"/>
        <v xml:space="preserve"> </v>
      </c>
      <c r="F64" s="54" t="str">
        <f t="shared" si="42"/>
        <v xml:space="preserve"> </v>
      </c>
      <c r="G64" s="54" t="str">
        <f t="shared" si="42"/>
        <v xml:space="preserve"> </v>
      </c>
      <c r="H64" s="54" t="str">
        <f t="shared" si="42"/>
        <v xml:space="preserve"> </v>
      </c>
      <c r="I64" s="54" t="str">
        <f t="shared" si="42"/>
        <v xml:space="preserve"> </v>
      </c>
      <c r="J64" s="54" t="str">
        <f t="shared" si="42"/>
        <v xml:space="preserve"> </v>
      </c>
      <c r="K64" s="54" t="str">
        <f t="shared" si="42"/>
        <v xml:space="preserve"> </v>
      </c>
      <c r="L64" s="54" t="str">
        <f t="shared" si="42"/>
        <v xml:space="preserve"> </v>
      </c>
      <c r="M64" s="54" t="str">
        <f t="shared" si="42"/>
        <v xml:space="preserve"> </v>
      </c>
      <c r="N64" s="54" t="str">
        <f t="shared" si="42"/>
        <v xml:space="preserve"> </v>
      </c>
      <c r="O64" s="66"/>
    </row>
    <row r="65" spans="1:15" s="52" customFormat="1" ht="12.75" customHeight="1">
      <c r="A65" s="32" t="s">
        <v>16</v>
      </c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</row>
    <row r="66" spans="1:15" s="52" customFormat="1" ht="12.75" customHeight="1">
      <c r="A66" s="32"/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</row>
    <row r="67" spans="1:15" ht="12.75" customHeight="1">
      <c r="A67" s="67">
        <v>2016</v>
      </c>
      <c r="B67" s="46"/>
      <c r="C67" s="88">
        <f t="shared" ref="C67:O67" si="43">IF(C48=0," ",ROUND(ROUND(C48,1)*100/ROUND(C47,1)-100,1))</f>
        <v>1.2</v>
      </c>
      <c r="D67" s="88">
        <f t="shared" si="43"/>
        <v>0.3</v>
      </c>
      <c r="E67" s="88">
        <f t="shared" si="43"/>
        <v>2.4</v>
      </c>
      <c r="F67" s="88">
        <f t="shared" si="43"/>
        <v>-0.9</v>
      </c>
      <c r="G67" s="88">
        <f t="shared" si="43"/>
        <v>0.6</v>
      </c>
      <c r="H67" s="88">
        <f t="shared" si="43"/>
        <v>0.5</v>
      </c>
      <c r="I67" s="88">
        <f t="shared" si="43"/>
        <v>1.1000000000000001</v>
      </c>
      <c r="J67" s="88">
        <f t="shared" si="43"/>
        <v>0.9</v>
      </c>
      <c r="K67" s="88">
        <f t="shared" si="43"/>
        <v>0.5</v>
      </c>
      <c r="L67" s="88">
        <f t="shared" si="43"/>
        <v>0.1</v>
      </c>
      <c r="M67" s="88">
        <f t="shared" si="43"/>
        <v>-0.2</v>
      </c>
      <c r="N67" s="88">
        <f t="shared" si="43"/>
        <v>0.3</v>
      </c>
      <c r="O67" s="88">
        <f t="shared" si="43"/>
        <v>0.6</v>
      </c>
    </row>
    <row r="68" spans="1:15" ht="12.75" customHeight="1">
      <c r="A68" s="67">
        <v>2017</v>
      </c>
      <c r="B68" s="46"/>
      <c r="C68" s="88">
        <f t="shared" ref="C68:O68" si="44">IF(C49=0," ",ROUND(ROUND(C49,1)*100/ROUND(C48,1)-100,1))</f>
        <v>0.2</v>
      </c>
      <c r="D68" s="88">
        <f t="shared" si="44"/>
        <v>0.4</v>
      </c>
      <c r="E68" s="88">
        <f t="shared" si="44"/>
        <v>-1.1000000000000001</v>
      </c>
      <c r="F68" s="88">
        <f t="shared" si="44"/>
        <v>2.4</v>
      </c>
      <c r="G68" s="88">
        <f t="shared" si="44"/>
        <v>0</v>
      </c>
      <c r="H68" s="88">
        <f t="shared" si="44"/>
        <v>2.6</v>
      </c>
      <c r="I68" s="88">
        <f t="shared" si="44"/>
        <v>2.2000000000000002</v>
      </c>
      <c r="J68" s="88">
        <f t="shared" si="44"/>
        <v>1.9</v>
      </c>
      <c r="K68" s="88">
        <f t="shared" si="44"/>
        <v>2.1</v>
      </c>
      <c r="L68" s="88">
        <f t="shared" si="44"/>
        <v>1</v>
      </c>
      <c r="M68" s="88">
        <f t="shared" si="44"/>
        <v>2.2000000000000002</v>
      </c>
      <c r="N68" s="88">
        <f t="shared" si="44"/>
        <v>1.8</v>
      </c>
      <c r="O68" s="88">
        <f t="shared" si="44"/>
        <v>1.3</v>
      </c>
    </row>
    <row r="69" spans="1:15" ht="12.75" customHeight="1">
      <c r="A69" s="67">
        <v>2018</v>
      </c>
      <c r="B69" s="46"/>
      <c r="C69" s="88">
        <f t="shared" ref="C69:O69" si="45">IF(C50=0," ",ROUND(ROUND(C50,1)*100/ROUND(C49,1)-100,1))</f>
        <v>1.3</v>
      </c>
      <c r="D69" s="88">
        <f t="shared" si="45"/>
        <v>1.1000000000000001</v>
      </c>
      <c r="E69" s="88">
        <f t="shared" si="45"/>
        <v>2.6</v>
      </c>
      <c r="F69" s="88">
        <f t="shared" si="45"/>
        <v>-0.3</v>
      </c>
      <c r="G69" s="88">
        <f t="shared" si="45"/>
        <v>3.6</v>
      </c>
      <c r="H69" s="88">
        <f t="shared" si="45"/>
        <v>0.2</v>
      </c>
      <c r="I69" s="88">
        <f t="shared" si="45"/>
        <v>1.7</v>
      </c>
      <c r="J69" s="88">
        <f t="shared" si="45"/>
        <v>1.8</v>
      </c>
      <c r="K69" s="88">
        <f t="shared" si="45"/>
        <v>1.4</v>
      </c>
      <c r="L69" s="88">
        <f t="shared" si="45"/>
        <v>3.1</v>
      </c>
      <c r="M69" s="88">
        <f t="shared" si="45"/>
        <v>0.3</v>
      </c>
      <c r="N69" s="88">
        <f t="shared" si="45"/>
        <v>0.2</v>
      </c>
      <c r="O69" s="88">
        <f t="shared" si="45"/>
        <v>1.4</v>
      </c>
    </row>
    <row r="70" spans="1:15" ht="12.75" customHeight="1">
      <c r="A70" s="67">
        <v>2019</v>
      </c>
      <c r="B70" s="46"/>
      <c r="C70" s="88">
        <f t="shared" ref="C70:O72" si="46">IF(C51=0," ",ROUND(ROUND(C51,1)*100/ROUND(C50,1)-100,1))</f>
        <v>0.2</v>
      </c>
      <c r="D70" s="88">
        <f t="shared" si="46"/>
        <v>0.2</v>
      </c>
      <c r="E70" s="88">
        <f t="shared" si="46"/>
        <v>-0.8</v>
      </c>
      <c r="F70" s="88">
        <f t="shared" si="46"/>
        <v>3.5</v>
      </c>
      <c r="G70" s="88">
        <f t="shared" si="46"/>
        <v>-1.2</v>
      </c>
      <c r="H70" s="88">
        <f t="shared" si="46"/>
        <v>2.6</v>
      </c>
      <c r="I70" s="88">
        <f t="shared" si="46"/>
        <v>0.8</v>
      </c>
      <c r="J70" s="88">
        <f t="shared" si="46"/>
        <v>0.2</v>
      </c>
      <c r="K70" s="88">
        <f t="shared" si="46"/>
        <v>0.9</v>
      </c>
      <c r="L70" s="88">
        <f t="shared" si="46"/>
        <v>0.7</v>
      </c>
      <c r="M70" s="88">
        <f t="shared" si="46"/>
        <v>0.6</v>
      </c>
      <c r="N70" s="88">
        <f t="shared" si="46"/>
        <v>1.5</v>
      </c>
      <c r="O70" s="88">
        <f t="shared" si="46"/>
        <v>0.8</v>
      </c>
    </row>
    <row r="71" spans="1:15" ht="12.75" customHeight="1">
      <c r="A71" s="67">
        <v>2020</v>
      </c>
      <c r="B71" s="46"/>
      <c r="C71" s="88">
        <f t="shared" ref="C71:O71" si="47">IF(C52=0," ",ROUND(ROUND(C52,1)*100/ROUND(C51,1)-100,1))</f>
        <v>0.4</v>
      </c>
      <c r="D71" s="88">
        <f t="shared" si="47"/>
        <v>0.9</v>
      </c>
      <c r="E71" s="88">
        <f t="shared" si="47"/>
        <v>-0.1</v>
      </c>
      <c r="F71" s="88">
        <f t="shared" si="47"/>
        <v>0.1</v>
      </c>
      <c r="G71" s="88">
        <f t="shared" si="47"/>
        <v>0.1</v>
      </c>
      <c r="H71" s="88">
        <f t="shared" si="47"/>
        <v>-0.3</v>
      </c>
      <c r="I71" s="88">
        <f t="shared" si="47"/>
        <v>-0.4</v>
      </c>
      <c r="J71" s="88">
        <f t="shared" si="47"/>
        <v>-0.5</v>
      </c>
      <c r="K71" s="88">
        <f t="shared" si="47"/>
        <v>-0.6</v>
      </c>
      <c r="L71" s="88">
        <f t="shared" si="47"/>
        <v>-0.2</v>
      </c>
      <c r="M71" s="88">
        <f t="shared" si="47"/>
        <v>0.8</v>
      </c>
      <c r="N71" s="88">
        <f t="shared" si="47"/>
        <v>0.8</v>
      </c>
      <c r="O71" s="88">
        <f t="shared" si="47"/>
        <v>0.1</v>
      </c>
    </row>
    <row r="72" spans="1:15" ht="12.75" customHeight="1">
      <c r="A72" s="138">
        <v>2021</v>
      </c>
      <c r="B72" s="46"/>
      <c r="C72" s="88">
        <f t="shared" si="46"/>
        <v>1.3</v>
      </c>
      <c r="D72" s="88" t="str">
        <f t="shared" si="46"/>
        <v xml:space="preserve"> </v>
      </c>
      <c r="E72" s="88" t="str">
        <f t="shared" si="46"/>
        <v xml:space="preserve"> </v>
      </c>
      <c r="F72" s="88" t="str">
        <f t="shared" si="46"/>
        <v xml:space="preserve"> </v>
      </c>
      <c r="G72" s="88" t="str">
        <f t="shared" si="46"/>
        <v xml:space="preserve"> </v>
      </c>
      <c r="H72" s="88" t="str">
        <f t="shared" si="46"/>
        <v xml:space="preserve"> </v>
      </c>
      <c r="I72" s="88" t="str">
        <f t="shared" si="46"/>
        <v xml:space="preserve"> </v>
      </c>
      <c r="J72" s="88" t="str">
        <f t="shared" si="46"/>
        <v xml:space="preserve"> </v>
      </c>
      <c r="K72" s="88" t="str">
        <f t="shared" si="46"/>
        <v xml:space="preserve"> </v>
      </c>
      <c r="L72" s="88" t="str">
        <f t="shared" si="46"/>
        <v xml:space="preserve"> </v>
      </c>
      <c r="M72" s="88" t="str">
        <f t="shared" si="46"/>
        <v xml:space="preserve"> </v>
      </c>
      <c r="N72" s="88" t="str">
        <f t="shared" si="46"/>
        <v xml:space="preserve"> </v>
      </c>
      <c r="O72" s="88" t="str">
        <f t="shared" si="46"/>
        <v xml:space="preserve"> </v>
      </c>
    </row>
    <row r="73" spans="1:15" ht="12.75" customHeight="1"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</row>
    <row r="74" spans="1:15" ht="12.75" customHeight="1"/>
    <row r="75" spans="1:15">
      <c r="A75" s="165"/>
      <c r="B75" s="165"/>
      <c r="C75" s="165"/>
      <c r="D75" s="165"/>
      <c r="E75" s="165"/>
      <c r="F75" s="165"/>
      <c r="G75" s="165"/>
      <c r="H75" s="165"/>
      <c r="I75" s="165"/>
      <c r="J75" s="165"/>
      <c r="K75" s="165"/>
    </row>
  </sheetData>
  <customSheetViews>
    <customSheetView guid="{14493184-DA4B-400F-B257-6CC69D97FB7C}" showPageBreaks="1" printArea="1" topLeftCell="A34">
      <selection activeCell="I49" sqref="I49"/>
      <pageMargins left="0.78740157480314965" right="0.78740157480314965" top="0.59055118110236227" bottom="0.78740157480314965" header="0.31496062992125984" footer="0.31496062992125984"/>
      <pageSetup paperSize="9" scale="80" orientation="portrait" r:id="rId1"/>
      <headerFooter>
        <oddFooter>&amp;C9</oddFooter>
      </headerFooter>
    </customSheetView>
    <customSheetView guid="{ABE6FC4A-3C4E-4BD6-A100-AF953977054E}" topLeftCell="A13">
      <selection activeCell="H50" sqref="H50"/>
      <pageMargins left="0.78740157480314965" right="0.78740157480314965" top="0.59055118110236227" bottom="0.78740157480314965" header="0.31496062992125984" footer="0.31496062992125984"/>
      <pageSetup paperSize="9" scale="80" orientation="portrait" r:id="rId2"/>
      <headerFooter>
        <oddFooter>&amp;C9</oddFooter>
      </headerFooter>
    </customSheetView>
    <customSheetView guid="{9F831791-35FE-48B9-B51E-7149413B65FB}" topLeftCell="A19">
      <selection activeCell="G50" sqref="G50"/>
      <pageMargins left="0.78740157480314965" right="0.78740157480314965" top="0.59055118110236227" bottom="0.78740157480314965" header="0.31496062992125984" footer="0.31496062992125984"/>
      <pageSetup paperSize="9" scale="80" orientation="portrait" r:id="rId3"/>
      <headerFooter>
        <oddFooter>&amp;C9</oddFooter>
      </headerFooter>
    </customSheetView>
    <customSheetView guid="{F9E9A101-0AED-4E93-9EB5-9B29754FB962}" showPageBreaks="1" printArea="1" topLeftCell="A13">
      <selection activeCell="H50" sqref="H50"/>
      <pageMargins left="0.78740157480314965" right="0.78740157480314965" top="0.59055118110236227" bottom="0.78740157480314965" header="0.31496062992125984" footer="0.31496062992125984"/>
      <pageSetup paperSize="9" scale="80" orientation="portrait" r:id="rId4"/>
      <headerFooter>
        <oddFooter>&amp;C9</oddFooter>
      </headerFooter>
    </customSheetView>
  </customSheetViews>
  <mergeCells count="5">
    <mergeCell ref="A1:O1"/>
    <mergeCell ref="A3:O3"/>
    <mergeCell ref="A5:B10"/>
    <mergeCell ref="O5:O10"/>
    <mergeCell ref="A75:K75"/>
  </mergeCells>
  <pageMargins left="0.78740157480314965" right="0.78740157480314965" top="0.59055118110236227" bottom="0.78740157480314965" header="0.31496062992125984" footer="0.31496062992125984"/>
  <pageSetup paperSize="9" scale="80" orientation="portrait" r:id="rId5"/>
  <headerFooter>
    <oddFooter>&amp;C9</oddFooter>
  </headerFooter>
  <drawing r:id="rId6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78"/>
  <sheetViews>
    <sheetView zoomScaleNormal="100" workbookViewId="0">
      <selection activeCell="P1" sqref="P1"/>
    </sheetView>
  </sheetViews>
  <sheetFormatPr baseColWidth="10" defaultColWidth="11.42578125" defaultRowHeight="12"/>
  <cols>
    <col min="1" max="1" width="6.7109375" style="25" customWidth="1"/>
    <col min="2" max="2" width="0.85546875" style="25" customWidth="1"/>
    <col min="3" max="14" width="6.28515625" style="25" customWidth="1"/>
    <col min="15" max="15" width="6.5703125" style="25" customWidth="1"/>
    <col min="16" max="16" width="3.140625" style="25" customWidth="1"/>
    <col min="17" max="16384" width="11.42578125" style="25"/>
  </cols>
  <sheetData>
    <row r="1" spans="1:15" s="52" customFormat="1" ht="12.75" customHeight="1">
      <c r="A1" s="154" t="s">
        <v>18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</row>
    <row r="2" spans="1:15" s="52" customFormat="1" ht="12.75" customHeight="1"/>
    <row r="3" spans="1:15" s="52" customFormat="1" ht="12.75" customHeight="1">
      <c r="A3" s="155" t="s">
        <v>74</v>
      </c>
      <c r="B3" s="155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</row>
    <row r="4" spans="1:15" s="52" customFormat="1" ht="12.75" customHeight="1">
      <c r="A4" s="32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</row>
    <row r="5" spans="1:15" s="52" customFormat="1" ht="5.0999999999999996" customHeight="1">
      <c r="A5" s="156" t="s">
        <v>40</v>
      </c>
      <c r="B5" s="157"/>
      <c r="C5" s="39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162" t="s">
        <v>52</v>
      </c>
    </row>
    <row r="6" spans="1:15" s="52" customFormat="1" ht="12.75" customHeight="1">
      <c r="A6" s="158"/>
      <c r="B6" s="159"/>
      <c r="C6" s="40" t="s">
        <v>0</v>
      </c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163"/>
    </row>
    <row r="7" spans="1:15" s="52" customFormat="1" ht="5.0999999999999996" customHeight="1">
      <c r="A7" s="158"/>
      <c r="B7" s="159"/>
      <c r="C7" s="41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163"/>
    </row>
    <row r="8" spans="1:15" s="52" customFormat="1" ht="5.0999999999999996" customHeight="1">
      <c r="A8" s="158"/>
      <c r="B8" s="159"/>
      <c r="C8" s="42"/>
      <c r="D8" s="43"/>
      <c r="F8" s="43"/>
      <c r="H8" s="43"/>
      <c r="J8" s="43"/>
      <c r="L8" s="43"/>
      <c r="N8" s="43"/>
      <c r="O8" s="163"/>
    </row>
    <row r="9" spans="1:15" s="52" customFormat="1" ht="12.75" customHeight="1">
      <c r="A9" s="158"/>
      <c r="B9" s="159"/>
      <c r="C9" s="23" t="s">
        <v>1</v>
      </c>
      <c r="D9" s="23" t="s">
        <v>2</v>
      </c>
      <c r="E9" s="23" t="s">
        <v>3</v>
      </c>
      <c r="F9" s="23" t="s">
        <v>4</v>
      </c>
      <c r="G9" s="23" t="s">
        <v>5</v>
      </c>
      <c r="H9" s="23" t="s">
        <v>6</v>
      </c>
      <c r="I9" s="23" t="s">
        <v>7</v>
      </c>
      <c r="J9" s="23" t="s">
        <v>8</v>
      </c>
      <c r="K9" s="23" t="s">
        <v>9</v>
      </c>
      <c r="L9" s="23" t="s">
        <v>10</v>
      </c>
      <c r="M9" s="23" t="s">
        <v>11</v>
      </c>
      <c r="N9" s="23" t="s">
        <v>12</v>
      </c>
      <c r="O9" s="163"/>
    </row>
    <row r="10" spans="1:15" s="52" customFormat="1" ht="4.5" customHeight="1">
      <c r="A10" s="160"/>
      <c r="B10" s="161"/>
      <c r="C10" s="42"/>
      <c r="D10" s="43"/>
      <c r="F10" s="43"/>
      <c r="H10" s="43"/>
      <c r="J10" s="43"/>
      <c r="L10" s="43"/>
      <c r="N10" s="43"/>
      <c r="O10" s="164"/>
    </row>
    <row r="11" spans="1:15" s="52" customFormat="1" ht="12.75" customHeight="1">
      <c r="A11" s="21"/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44"/>
    </row>
    <row r="12" spans="1:15" s="52" customFormat="1" ht="12.75" customHeight="1">
      <c r="A12" s="32" t="s">
        <v>22</v>
      </c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</row>
    <row r="13" spans="1:15" s="52" customFormat="1" ht="12.75" customHeight="1">
      <c r="A13" s="32"/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</row>
    <row r="14" spans="1:15" s="52" customFormat="1" ht="12.75" customHeight="1">
      <c r="A14" s="32" t="s">
        <v>92</v>
      </c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</row>
    <row r="15" spans="1:15" s="52" customFormat="1" ht="12.75" customHeight="1"/>
    <row r="16" spans="1:15" s="52" customFormat="1" ht="12.75" customHeight="1">
      <c r="A16" s="67">
        <v>2015</v>
      </c>
      <c r="B16" s="46"/>
      <c r="C16" s="87">
        <v>98.9</v>
      </c>
      <c r="D16" s="87">
        <v>98.9</v>
      </c>
      <c r="E16" s="87">
        <v>99.1</v>
      </c>
      <c r="F16" s="87">
        <v>99.1</v>
      </c>
      <c r="G16" s="87">
        <v>99.5</v>
      </c>
      <c r="H16" s="87">
        <v>99.4</v>
      </c>
      <c r="I16" s="87">
        <v>99.4</v>
      </c>
      <c r="J16" s="87">
        <v>99.5</v>
      </c>
      <c r="K16" s="87">
        <v>100.5</v>
      </c>
      <c r="L16" s="87">
        <v>101.9</v>
      </c>
      <c r="M16" s="87">
        <v>101.9</v>
      </c>
      <c r="N16" s="87">
        <v>101.9</v>
      </c>
      <c r="O16" s="87">
        <v>100</v>
      </c>
    </row>
    <row r="17" spans="1:15" s="52" customFormat="1" ht="12.75" customHeight="1">
      <c r="A17" s="67">
        <v>2016</v>
      </c>
      <c r="B17" s="46"/>
      <c r="C17" s="87">
        <v>102.2</v>
      </c>
      <c r="D17" s="87">
        <v>102.2</v>
      </c>
      <c r="E17" s="87">
        <v>102.7</v>
      </c>
      <c r="F17" s="87">
        <v>102.8</v>
      </c>
      <c r="G17" s="87">
        <v>102.8</v>
      </c>
      <c r="H17" s="87">
        <v>102.8</v>
      </c>
      <c r="I17" s="87">
        <v>102.8</v>
      </c>
      <c r="J17" s="87">
        <v>102.8</v>
      </c>
      <c r="K17" s="87">
        <v>103.7</v>
      </c>
      <c r="L17" s="87">
        <v>104.2</v>
      </c>
      <c r="M17" s="87">
        <v>104.2</v>
      </c>
      <c r="N17" s="87">
        <v>104.2</v>
      </c>
      <c r="O17" s="87">
        <v>103.1</v>
      </c>
    </row>
    <row r="18" spans="1:15" s="52" customFormat="1" ht="12.75" customHeight="1">
      <c r="A18" s="67">
        <v>2017</v>
      </c>
      <c r="B18" s="46"/>
      <c r="C18" s="87">
        <v>104.2</v>
      </c>
      <c r="D18" s="87">
        <v>104.2</v>
      </c>
      <c r="E18" s="87">
        <v>104.5</v>
      </c>
      <c r="F18" s="87">
        <v>104.3</v>
      </c>
      <c r="G18" s="87">
        <v>104.8</v>
      </c>
      <c r="H18" s="87">
        <v>104.8</v>
      </c>
      <c r="I18" s="87">
        <v>104.8</v>
      </c>
      <c r="J18" s="87">
        <v>104.8</v>
      </c>
      <c r="K18" s="87">
        <v>105.5</v>
      </c>
      <c r="L18" s="87">
        <v>105.5</v>
      </c>
      <c r="M18" s="87">
        <v>105.5</v>
      </c>
      <c r="N18" s="87">
        <v>105.5</v>
      </c>
      <c r="O18" s="87">
        <v>104.9</v>
      </c>
    </row>
    <row r="19" spans="1:15" s="52" customFormat="1" ht="12.75" customHeight="1">
      <c r="A19" s="67">
        <v>2018</v>
      </c>
      <c r="B19" s="46"/>
      <c r="C19" s="87">
        <v>105.6</v>
      </c>
      <c r="D19" s="87">
        <v>105.7</v>
      </c>
      <c r="E19" s="87">
        <v>106.2</v>
      </c>
      <c r="F19" s="87">
        <v>107.4</v>
      </c>
      <c r="G19" s="87">
        <v>107.4</v>
      </c>
      <c r="H19" s="87">
        <v>107.5</v>
      </c>
      <c r="I19" s="87">
        <v>107.5</v>
      </c>
      <c r="J19" s="87">
        <v>107.5</v>
      </c>
      <c r="K19" s="87">
        <v>108.7</v>
      </c>
      <c r="L19" s="87">
        <v>108.7</v>
      </c>
      <c r="M19" s="87">
        <v>108.7</v>
      </c>
      <c r="N19" s="87">
        <v>108.8</v>
      </c>
      <c r="O19" s="87">
        <v>107.5</v>
      </c>
    </row>
    <row r="20" spans="1:15" s="52" customFormat="1" ht="12.75" customHeight="1">
      <c r="A20" s="67">
        <v>2019</v>
      </c>
      <c r="B20" s="46"/>
      <c r="C20" s="87">
        <v>109.4</v>
      </c>
      <c r="D20" s="87">
        <v>109.5</v>
      </c>
      <c r="E20" s="87">
        <v>109.8</v>
      </c>
      <c r="F20" s="87">
        <v>110.9</v>
      </c>
      <c r="G20" s="87">
        <v>109.2</v>
      </c>
      <c r="H20" s="87">
        <v>97.6</v>
      </c>
      <c r="I20" s="87">
        <v>96.7</v>
      </c>
      <c r="J20" s="87">
        <v>96.5</v>
      </c>
      <c r="K20" s="87">
        <v>95.9</v>
      </c>
      <c r="L20" s="87">
        <v>95</v>
      </c>
      <c r="M20" s="87">
        <v>95.1</v>
      </c>
      <c r="N20" s="87">
        <v>95</v>
      </c>
      <c r="O20" s="87">
        <v>101.7</v>
      </c>
    </row>
    <row r="21" spans="1:15" s="52" customFormat="1" ht="12.75" customHeight="1">
      <c r="A21" s="67">
        <v>2020</v>
      </c>
      <c r="B21" s="46"/>
      <c r="C21" s="87">
        <v>95.3</v>
      </c>
      <c r="D21" s="87">
        <v>95.2</v>
      </c>
      <c r="E21" s="87">
        <v>95.7</v>
      </c>
      <c r="F21" s="87">
        <v>95.7</v>
      </c>
      <c r="G21" s="86">
        <v>95.5</v>
      </c>
      <c r="H21" s="86">
        <v>95.7</v>
      </c>
      <c r="I21" s="86">
        <v>95.6</v>
      </c>
      <c r="J21" s="86">
        <v>95.9</v>
      </c>
      <c r="K21" s="86">
        <v>96.4</v>
      </c>
      <c r="L21" s="86">
        <v>96.6</v>
      </c>
      <c r="M21" s="86">
        <v>96.8</v>
      </c>
      <c r="N21" s="86">
        <v>96.8</v>
      </c>
      <c r="O21" s="86">
        <v>95.9</v>
      </c>
    </row>
    <row r="22" spans="1:15" s="52" customFormat="1" ht="12.75" customHeight="1">
      <c r="A22" s="138">
        <v>2021</v>
      </c>
      <c r="B22" s="46"/>
      <c r="C22" s="104">
        <v>96.9</v>
      </c>
      <c r="D22" s="87"/>
      <c r="E22" s="87"/>
      <c r="F22" s="87"/>
      <c r="G22" s="86"/>
      <c r="H22" s="86"/>
      <c r="I22" s="86"/>
      <c r="J22" s="86"/>
      <c r="K22" s="86"/>
      <c r="L22" s="86"/>
      <c r="M22" s="86"/>
      <c r="N22" s="86"/>
      <c r="O22" s="86"/>
    </row>
    <row r="23" spans="1:15" s="52" customFormat="1" ht="12.75" customHeight="1">
      <c r="A23" s="67"/>
      <c r="B23" s="49"/>
      <c r="C23" s="47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48"/>
    </row>
    <row r="24" spans="1:15" s="52" customFormat="1" ht="12.75" customHeight="1">
      <c r="A24" s="32" t="s">
        <v>14</v>
      </c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</row>
    <row r="25" spans="1:15" s="52" customFormat="1" ht="12.75" customHeight="1"/>
    <row r="26" spans="1:15" s="52" customFormat="1" ht="12.75" customHeight="1">
      <c r="A26" s="67">
        <v>2015</v>
      </c>
      <c r="B26" s="46"/>
      <c r="C26" s="89">
        <v>0.1</v>
      </c>
      <c r="D26" s="89">
        <f t="shared" ref="D26:N26" si="0">IF(D16=0," ",ROUND(ROUND(D16,1)*100/ROUND(C16,1)-100,1))</f>
        <v>0</v>
      </c>
      <c r="E26" s="89">
        <f t="shared" si="0"/>
        <v>0.2</v>
      </c>
      <c r="F26" s="89">
        <f t="shared" si="0"/>
        <v>0</v>
      </c>
      <c r="G26" s="89">
        <f t="shared" si="0"/>
        <v>0.4</v>
      </c>
      <c r="H26" s="89">
        <f t="shared" si="0"/>
        <v>-0.1</v>
      </c>
      <c r="I26" s="89">
        <f t="shared" si="0"/>
        <v>0</v>
      </c>
      <c r="J26" s="89">
        <f t="shared" si="0"/>
        <v>0.1</v>
      </c>
      <c r="K26" s="89">
        <f t="shared" si="0"/>
        <v>1</v>
      </c>
      <c r="L26" s="89">
        <f t="shared" si="0"/>
        <v>1.4</v>
      </c>
      <c r="M26" s="89">
        <f t="shared" si="0"/>
        <v>0</v>
      </c>
      <c r="N26" s="89">
        <f t="shared" si="0"/>
        <v>0</v>
      </c>
      <c r="O26" s="95" t="s">
        <v>15</v>
      </c>
    </row>
    <row r="27" spans="1:15" s="52" customFormat="1" ht="12.75" customHeight="1">
      <c r="A27" s="67">
        <v>2016</v>
      </c>
      <c r="B27" s="46"/>
      <c r="C27" s="89">
        <f t="shared" ref="C27:C31" si="1">IF(C17=0," ",ROUND(ROUND(C17,1)*100/ROUND(N16,1)-100,1))</f>
        <v>0.3</v>
      </c>
      <c r="D27" s="89">
        <f t="shared" ref="D27:N27" si="2">IF(D17=0," ",ROUND(ROUND(D17,1)*100/ROUND(C17,1)-100,1))</f>
        <v>0</v>
      </c>
      <c r="E27" s="89">
        <f t="shared" si="2"/>
        <v>0.5</v>
      </c>
      <c r="F27" s="89">
        <f t="shared" si="2"/>
        <v>0.1</v>
      </c>
      <c r="G27" s="89">
        <f t="shared" si="2"/>
        <v>0</v>
      </c>
      <c r="H27" s="89">
        <f t="shared" si="2"/>
        <v>0</v>
      </c>
      <c r="I27" s="89">
        <f t="shared" si="2"/>
        <v>0</v>
      </c>
      <c r="J27" s="89">
        <f t="shared" si="2"/>
        <v>0</v>
      </c>
      <c r="K27" s="89">
        <f t="shared" si="2"/>
        <v>0.9</v>
      </c>
      <c r="L27" s="89">
        <f t="shared" si="2"/>
        <v>0.5</v>
      </c>
      <c r="M27" s="89">
        <f t="shared" si="2"/>
        <v>0</v>
      </c>
      <c r="N27" s="89">
        <f t="shared" si="2"/>
        <v>0</v>
      </c>
      <c r="O27" s="95" t="s">
        <v>15</v>
      </c>
    </row>
    <row r="28" spans="1:15" s="52" customFormat="1" ht="12.75" customHeight="1">
      <c r="A28" s="67">
        <v>2017</v>
      </c>
      <c r="B28" s="46"/>
      <c r="C28" s="89">
        <f t="shared" si="1"/>
        <v>0</v>
      </c>
      <c r="D28" s="89">
        <f t="shared" ref="D28:N28" si="3">IF(D18=0," ",ROUND(ROUND(D18,1)*100/ROUND(C18,1)-100,1))</f>
        <v>0</v>
      </c>
      <c r="E28" s="89">
        <f t="shared" si="3"/>
        <v>0.3</v>
      </c>
      <c r="F28" s="89">
        <f t="shared" si="3"/>
        <v>-0.2</v>
      </c>
      <c r="G28" s="89">
        <f t="shared" si="3"/>
        <v>0.5</v>
      </c>
      <c r="H28" s="89">
        <f t="shared" si="3"/>
        <v>0</v>
      </c>
      <c r="I28" s="89">
        <f t="shared" si="3"/>
        <v>0</v>
      </c>
      <c r="J28" s="89">
        <f t="shared" si="3"/>
        <v>0</v>
      </c>
      <c r="K28" s="89">
        <f t="shared" si="3"/>
        <v>0.7</v>
      </c>
      <c r="L28" s="89">
        <f t="shared" si="3"/>
        <v>0</v>
      </c>
      <c r="M28" s="89">
        <f t="shared" si="3"/>
        <v>0</v>
      </c>
      <c r="N28" s="89">
        <f t="shared" si="3"/>
        <v>0</v>
      </c>
      <c r="O28" s="95" t="s">
        <v>15</v>
      </c>
    </row>
    <row r="29" spans="1:15" s="52" customFormat="1" ht="12.75" customHeight="1">
      <c r="A29" s="67">
        <v>2018</v>
      </c>
      <c r="B29" s="46"/>
      <c r="C29" s="89">
        <f t="shared" si="1"/>
        <v>0.1</v>
      </c>
      <c r="D29" s="89">
        <f t="shared" ref="D29:N29" si="4">IF(D19=0," ",ROUND(ROUND(D19,1)*100/ROUND(C19,1)-100,1))</f>
        <v>0.1</v>
      </c>
      <c r="E29" s="89">
        <f t="shared" si="4"/>
        <v>0.5</v>
      </c>
      <c r="F29" s="89">
        <f t="shared" si="4"/>
        <v>1.1000000000000001</v>
      </c>
      <c r="G29" s="89">
        <f t="shared" si="4"/>
        <v>0</v>
      </c>
      <c r="H29" s="89">
        <f t="shared" si="4"/>
        <v>0.1</v>
      </c>
      <c r="I29" s="89">
        <f t="shared" si="4"/>
        <v>0</v>
      </c>
      <c r="J29" s="89">
        <f t="shared" si="4"/>
        <v>0</v>
      </c>
      <c r="K29" s="89">
        <f t="shared" si="4"/>
        <v>1.1000000000000001</v>
      </c>
      <c r="L29" s="89">
        <f t="shared" si="4"/>
        <v>0</v>
      </c>
      <c r="M29" s="89">
        <f t="shared" si="4"/>
        <v>0</v>
      </c>
      <c r="N29" s="89">
        <f t="shared" si="4"/>
        <v>0.1</v>
      </c>
      <c r="O29" s="95" t="s">
        <v>15</v>
      </c>
    </row>
    <row r="30" spans="1:15" s="52" customFormat="1" ht="12.75" customHeight="1">
      <c r="A30" s="67">
        <v>2019</v>
      </c>
      <c r="B30" s="46"/>
      <c r="C30" s="89">
        <f t="shared" si="1"/>
        <v>0.6</v>
      </c>
      <c r="D30" s="89">
        <f t="shared" ref="D30:N30" si="5">IF(D20=0," ",ROUND(ROUND(D20,1)*100/ROUND(C20,1)-100,1))</f>
        <v>0.1</v>
      </c>
      <c r="E30" s="89">
        <f t="shared" si="5"/>
        <v>0.3</v>
      </c>
      <c r="F30" s="89">
        <f t="shared" si="5"/>
        <v>1</v>
      </c>
      <c r="G30" s="89">
        <f t="shared" si="5"/>
        <v>-1.5</v>
      </c>
      <c r="H30" s="89">
        <f t="shared" si="5"/>
        <v>-10.6</v>
      </c>
      <c r="I30" s="89">
        <f t="shared" si="5"/>
        <v>-0.9</v>
      </c>
      <c r="J30" s="89">
        <f t="shared" si="5"/>
        <v>-0.2</v>
      </c>
      <c r="K30" s="89">
        <f t="shared" si="5"/>
        <v>-0.6</v>
      </c>
      <c r="L30" s="89">
        <f t="shared" si="5"/>
        <v>-0.9</v>
      </c>
      <c r="M30" s="89">
        <f t="shared" si="5"/>
        <v>0.1</v>
      </c>
      <c r="N30" s="89">
        <f t="shared" si="5"/>
        <v>-0.1</v>
      </c>
      <c r="O30" s="96" t="s">
        <v>15</v>
      </c>
    </row>
    <row r="31" spans="1:15" s="52" customFormat="1" ht="12.75" customHeight="1">
      <c r="A31" s="67">
        <v>2020</v>
      </c>
      <c r="B31" s="46"/>
      <c r="C31" s="89">
        <f t="shared" si="1"/>
        <v>0.3</v>
      </c>
      <c r="D31" s="89">
        <f t="shared" ref="D31:N32" si="6">IF(D21=0," ",ROUND(ROUND(D21,1)*100/ROUND(C21,1)-100,1))</f>
        <v>-0.1</v>
      </c>
      <c r="E31" s="89">
        <f t="shared" si="6"/>
        <v>0.5</v>
      </c>
      <c r="F31" s="89">
        <f t="shared" si="6"/>
        <v>0</v>
      </c>
      <c r="G31" s="89">
        <f t="shared" si="6"/>
        <v>-0.2</v>
      </c>
      <c r="H31" s="89">
        <f t="shared" si="6"/>
        <v>0.2</v>
      </c>
      <c r="I31" s="89">
        <f t="shared" si="6"/>
        <v>-0.1</v>
      </c>
      <c r="J31" s="89">
        <f t="shared" si="6"/>
        <v>0.3</v>
      </c>
      <c r="K31" s="89">
        <f t="shared" si="6"/>
        <v>0.5</v>
      </c>
      <c r="L31" s="89">
        <f t="shared" si="6"/>
        <v>0.2</v>
      </c>
      <c r="M31" s="89">
        <f t="shared" si="6"/>
        <v>0.2</v>
      </c>
      <c r="N31" s="89">
        <f t="shared" si="6"/>
        <v>0</v>
      </c>
      <c r="O31" s="96" t="s">
        <v>15</v>
      </c>
    </row>
    <row r="32" spans="1:15" s="52" customFormat="1" ht="12.75" customHeight="1">
      <c r="A32" s="138">
        <v>2021</v>
      </c>
      <c r="B32" s="46"/>
      <c r="C32" s="137">
        <v>0.1</v>
      </c>
      <c r="D32" s="89" t="str">
        <f t="shared" si="6"/>
        <v xml:space="preserve"> </v>
      </c>
      <c r="E32" s="89" t="str">
        <f t="shared" si="6"/>
        <v xml:space="preserve"> </v>
      </c>
      <c r="F32" s="89" t="str">
        <f t="shared" si="6"/>
        <v xml:space="preserve"> </v>
      </c>
      <c r="G32" s="89" t="str">
        <f t="shared" si="6"/>
        <v xml:space="preserve"> </v>
      </c>
      <c r="H32" s="89" t="str">
        <f t="shared" si="6"/>
        <v xml:space="preserve"> </v>
      </c>
      <c r="I32" s="89" t="str">
        <f t="shared" si="6"/>
        <v xml:space="preserve"> </v>
      </c>
      <c r="J32" s="89" t="str">
        <f t="shared" si="6"/>
        <v xml:space="preserve"> </v>
      </c>
      <c r="K32" s="89" t="str">
        <f t="shared" si="6"/>
        <v xml:space="preserve"> </v>
      </c>
      <c r="L32" s="89" t="str">
        <f t="shared" si="6"/>
        <v xml:space="preserve"> </v>
      </c>
      <c r="M32" s="89" t="str">
        <f t="shared" si="6"/>
        <v xml:space="preserve"> </v>
      </c>
      <c r="N32" s="89" t="str">
        <f t="shared" si="6"/>
        <v xml:space="preserve"> </v>
      </c>
      <c r="O32" s="96" t="s">
        <v>15</v>
      </c>
    </row>
    <row r="33" spans="1:15" s="52" customFormat="1" ht="12.75" customHeight="1">
      <c r="A33" s="67"/>
      <c r="B33" s="49"/>
      <c r="C33" s="54" t="str">
        <f>IF(C23=0," ",ROUND(ROUND(C23,1)*100/ROUND(N20,1)-100,1))</f>
        <v xml:space="preserve"> </v>
      </c>
      <c r="D33" s="54" t="str">
        <f t="shared" ref="D33:N33" si="7">IF(D23=0," ",ROUND(ROUND(D23,1)*100/ROUND(C23,1)-100,1))</f>
        <v xml:space="preserve"> </v>
      </c>
      <c r="E33" s="54" t="str">
        <f t="shared" si="7"/>
        <v xml:space="preserve"> </v>
      </c>
      <c r="F33" s="54" t="str">
        <f t="shared" si="7"/>
        <v xml:space="preserve"> </v>
      </c>
      <c r="G33" s="54" t="str">
        <f t="shared" si="7"/>
        <v xml:space="preserve"> </v>
      </c>
      <c r="H33" s="54" t="str">
        <f t="shared" si="7"/>
        <v xml:space="preserve"> </v>
      </c>
      <c r="I33" s="54" t="str">
        <f t="shared" si="7"/>
        <v xml:space="preserve"> </v>
      </c>
      <c r="J33" s="54" t="str">
        <f t="shared" si="7"/>
        <v xml:space="preserve"> </v>
      </c>
      <c r="K33" s="54" t="str">
        <f t="shared" si="7"/>
        <v xml:space="preserve"> </v>
      </c>
      <c r="L33" s="54" t="str">
        <f t="shared" si="7"/>
        <v xml:space="preserve"> </v>
      </c>
      <c r="M33" s="54" t="str">
        <f t="shared" si="7"/>
        <v xml:space="preserve"> </v>
      </c>
      <c r="N33" s="54" t="str">
        <f t="shared" si="7"/>
        <v xml:space="preserve"> </v>
      </c>
      <c r="O33" s="66"/>
    </row>
    <row r="34" spans="1:15" s="52" customFormat="1" ht="12.75" customHeight="1">
      <c r="A34" s="32" t="s">
        <v>16</v>
      </c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</row>
    <row r="35" spans="1:15" s="52" customFormat="1" ht="12.75" customHeight="1">
      <c r="A35" s="32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</row>
    <row r="36" spans="1:15" s="52" customFormat="1" ht="12.75" customHeight="1">
      <c r="A36" s="67">
        <v>2016</v>
      </c>
      <c r="B36" s="46"/>
      <c r="C36" s="88">
        <f t="shared" ref="C36:O36" si="8">IF(C17=0," ",ROUND(ROUND(C17,1)*100/ROUND(C16,1)-100,1))</f>
        <v>3.3</v>
      </c>
      <c r="D36" s="88">
        <f t="shared" si="8"/>
        <v>3.3</v>
      </c>
      <c r="E36" s="88">
        <f t="shared" si="8"/>
        <v>3.6</v>
      </c>
      <c r="F36" s="88">
        <f t="shared" si="8"/>
        <v>3.7</v>
      </c>
      <c r="G36" s="88">
        <f t="shared" si="8"/>
        <v>3.3</v>
      </c>
      <c r="H36" s="88">
        <f t="shared" si="8"/>
        <v>3.4</v>
      </c>
      <c r="I36" s="88">
        <f t="shared" si="8"/>
        <v>3.4</v>
      </c>
      <c r="J36" s="88">
        <f t="shared" si="8"/>
        <v>3.3</v>
      </c>
      <c r="K36" s="88">
        <f t="shared" si="8"/>
        <v>3.2</v>
      </c>
      <c r="L36" s="88">
        <f t="shared" si="8"/>
        <v>2.2999999999999998</v>
      </c>
      <c r="M36" s="88">
        <f t="shared" si="8"/>
        <v>2.2999999999999998</v>
      </c>
      <c r="N36" s="88">
        <f t="shared" si="8"/>
        <v>2.2999999999999998</v>
      </c>
      <c r="O36" s="88">
        <f t="shared" si="8"/>
        <v>3.1</v>
      </c>
    </row>
    <row r="37" spans="1:15" s="52" customFormat="1" ht="12.75" customHeight="1">
      <c r="A37" s="67">
        <v>2017</v>
      </c>
      <c r="B37" s="46"/>
      <c r="C37" s="88">
        <f t="shared" ref="C37:O37" si="9">IF(C18=0," ",ROUND(ROUND(C18,1)*100/ROUND(C17,1)-100,1))</f>
        <v>2</v>
      </c>
      <c r="D37" s="88">
        <f t="shared" si="9"/>
        <v>2</v>
      </c>
      <c r="E37" s="88">
        <f t="shared" si="9"/>
        <v>1.8</v>
      </c>
      <c r="F37" s="88">
        <f t="shared" si="9"/>
        <v>1.5</v>
      </c>
      <c r="G37" s="88">
        <f t="shared" si="9"/>
        <v>1.9</v>
      </c>
      <c r="H37" s="88">
        <f t="shared" si="9"/>
        <v>1.9</v>
      </c>
      <c r="I37" s="88">
        <f t="shared" si="9"/>
        <v>1.9</v>
      </c>
      <c r="J37" s="88">
        <f t="shared" si="9"/>
        <v>1.9</v>
      </c>
      <c r="K37" s="88">
        <f t="shared" si="9"/>
        <v>1.7</v>
      </c>
      <c r="L37" s="88">
        <f t="shared" si="9"/>
        <v>1.2</v>
      </c>
      <c r="M37" s="88">
        <f t="shared" si="9"/>
        <v>1.2</v>
      </c>
      <c r="N37" s="88">
        <f t="shared" si="9"/>
        <v>1.2</v>
      </c>
      <c r="O37" s="88">
        <f t="shared" si="9"/>
        <v>1.7</v>
      </c>
    </row>
    <row r="38" spans="1:15" s="52" customFormat="1" ht="12.75" customHeight="1">
      <c r="A38" s="67">
        <v>2018</v>
      </c>
      <c r="B38" s="46"/>
      <c r="C38" s="88">
        <f t="shared" ref="C38:O38" si="10">IF(C19=0," ",ROUND(ROUND(C19,1)*100/ROUND(C18,1)-100,1))</f>
        <v>1.3</v>
      </c>
      <c r="D38" s="88">
        <f t="shared" si="10"/>
        <v>1.4</v>
      </c>
      <c r="E38" s="88">
        <f t="shared" si="10"/>
        <v>1.6</v>
      </c>
      <c r="F38" s="88">
        <f t="shared" si="10"/>
        <v>3</v>
      </c>
      <c r="G38" s="88">
        <f t="shared" si="10"/>
        <v>2.5</v>
      </c>
      <c r="H38" s="88">
        <f t="shared" si="10"/>
        <v>2.6</v>
      </c>
      <c r="I38" s="88">
        <f t="shared" si="10"/>
        <v>2.6</v>
      </c>
      <c r="J38" s="88">
        <f t="shared" si="10"/>
        <v>2.6</v>
      </c>
      <c r="K38" s="88">
        <f t="shared" si="10"/>
        <v>3</v>
      </c>
      <c r="L38" s="88">
        <f t="shared" si="10"/>
        <v>3</v>
      </c>
      <c r="M38" s="88">
        <f t="shared" si="10"/>
        <v>3</v>
      </c>
      <c r="N38" s="88">
        <f t="shared" si="10"/>
        <v>3.1</v>
      </c>
      <c r="O38" s="88">
        <f t="shared" si="10"/>
        <v>2.5</v>
      </c>
    </row>
    <row r="39" spans="1:15" s="52" customFormat="1" ht="12.75" customHeight="1">
      <c r="A39" s="67">
        <v>2019</v>
      </c>
      <c r="B39" s="46"/>
      <c r="C39" s="88">
        <f t="shared" ref="C39:O41" si="11">IF(C20=0," ",ROUND(ROUND(C20,1)*100/ROUND(C19,1)-100,1))</f>
        <v>3.6</v>
      </c>
      <c r="D39" s="88">
        <f t="shared" si="11"/>
        <v>3.6</v>
      </c>
      <c r="E39" s="88">
        <f t="shared" si="11"/>
        <v>3.4</v>
      </c>
      <c r="F39" s="88">
        <f t="shared" si="11"/>
        <v>3.3</v>
      </c>
      <c r="G39" s="88">
        <f t="shared" si="11"/>
        <v>1.7</v>
      </c>
      <c r="H39" s="88">
        <f t="shared" si="11"/>
        <v>-9.1999999999999993</v>
      </c>
      <c r="I39" s="88">
        <f t="shared" si="11"/>
        <v>-10</v>
      </c>
      <c r="J39" s="88">
        <f t="shared" si="11"/>
        <v>-10.199999999999999</v>
      </c>
      <c r="K39" s="88">
        <f t="shared" si="11"/>
        <v>-11.8</v>
      </c>
      <c r="L39" s="88">
        <f t="shared" si="11"/>
        <v>-12.6</v>
      </c>
      <c r="M39" s="88">
        <f t="shared" si="11"/>
        <v>-12.5</v>
      </c>
      <c r="N39" s="88">
        <f t="shared" si="11"/>
        <v>-12.7</v>
      </c>
      <c r="O39" s="88">
        <f t="shared" si="11"/>
        <v>-5.4</v>
      </c>
    </row>
    <row r="40" spans="1:15" s="52" customFormat="1" ht="12.75" customHeight="1">
      <c r="A40" s="67">
        <v>2020</v>
      </c>
      <c r="B40" s="46"/>
      <c r="C40" s="88">
        <f t="shared" ref="C40:O40" si="12">IF(C21=0," ",ROUND(ROUND(C21,1)*100/ROUND(C20,1)-100,1))</f>
        <v>-12.9</v>
      </c>
      <c r="D40" s="88">
        <f t="shared" si="12"/>
        <v>-13.1</v>
      </c>
      <c r="E40" s="88">
        <f t="shared" si="12"/>
        <v>-12.8</v>
      </c>
      <c r="F40" s="88">
        <f t="shared" si="12"/>
        <v>-13.7</v>
      </c>
      <c r="G40" s="88">
        <f t="shared" si="12"/>
        <v>-12.5</v>
      </c>
      <c r="H40" s="88">
        <f t="shared" si="12"/>
        <v>-1.9</v>
      </c>
      <c r="I40" s="88">
        <f t="shared" si="12"/>
        <v>-1.1000000000000001</v>
      </c>
      <c r="J40" s="88">
        <f t="shared" si="12"/>
        <v>-0.6</v>
      </c>
      <c r="K40" s="88">
        <f t="shared" si="12"/>
        <v>0.5</v>
      </c>
      <c r="L40" s="88">
        <f t="shared" si="12"/>
        <v>1.7</v>
      </c>
      <c r="M40" s="88">
        <f t="shared" si="12"/>
        <v>1.8</v>
      </c>
      <c r="N40" s="88">
        <f t="shared" si="12"/>
        <v>1.9</v>
      </c>
      <c r="O40" s="88">
        <f t="shared" si="12"/>
        <v>-5.7</v>
      </c>
    </row>
    <row r="41" spans="1:15" s="52" customFormat="1" ht="12.75" customHeight="1">
      <c r="A41" s="138">
        <v>2021</v>
      </c>
      <c r="B41" s="46"/>
      <c r="C41" s="105">
        <f t="shared" si="11"/>
        <v>1.7</v>
      </c>
      <c r="D41" s="88" t="str">
        <f t="shared" si="11"/>
        <v xml:space="preserve"> </v>
      </c>
      <c r="E41" s="88" t="str">
        <f t="shared" si="11"/>
        <v xml:space="preserve"> </v>
      </c>
      <c r="F41" s="88" t="str">
        <f t="shared" si="11"/>
        <v xml:space="preserve"> </v>
      </c>
      <c r="G41" s="88" t="str">
        <f t="shared" si="11"/>
        <v xml:space="preserve"> </v>
      </c>
      <c r="H41" s="88" t="str">
        <f t="shared" si="11"/>
        <v xml:space="preserve"> </v>
      </c>
      <c r="I41" s="88" t="str">
        <f t="shared" si="11"/>
        <v xml:space="preserve"> </v>
      </c>
      <c r="J41" s="88" t="str">
        <f t="shared" si="11"/>
        <v xml:space="preserve"> </v>
      </c>
      <c r="K41" s="88" t="str">
        <f t="shared" si="11"/>
        <v xml:space="preserve"> </v>
      </c>
      <c r="L41" s="88" t="str">
        <f t="shared" si="11"/>
        <v xml:space="preserve"> </v>
      </c>
      <c r="M41" s="88" t="str">
        <f t="shared" si="11"/>
        <v xml:space="preserve"> </v>
      </c>
      <c r="N41" s="88" t="str">
        <f t="shared" si="11"/>
        <v xml:space="preserve"> </v>
      </c>
      <c r="O41" s="88" t="str">
        <f t="shared" si="11"/>
        <v xml:space="preserve"> </v>
      </c>
    </row>
    <row r="42" spans="1:15" s="52" customFormat="1" ht="12.75" customHeight="1">
      <c r="C42" s="88" t="str">
        <f t="shared" ref="C42:O42" si="13">IF(C23=0," ",ROUND(ROUND(C23,1)*100/ROUND(C20,1)-100,1))</f>
        <v xml:space="preserve"> </v>
      </c>
      <c r="D42" s="88" t="str">
        <f t="shared" si="13"/>
        <v xml:space="preserve"> </v>
      </c>
      <c r="E42" s="88" t="str">
        <f t="shared" si="13"/>
        <v xml:space="preserve"> </v>
      </c>
      <c r="F42" s="88" t="str">
        <f t="shared" si="13"/>
        <v xml:space="preserve"> </v>
      </c>
      <c r="G42" s="88" t="str">
        <f t="shared" si="13"/>
        <v xml:space="preserve"> </v>
      </c>
      <c r="H42" s="88" t="str">
        <f t="shared" si="13"/>
        <v xml:space="preserve"> </v>
      </c>
      <c r="I42" s="88" t="str">
        <f t="shared" si="13"/>
        <v xml:space="preserve"> </v>
      </c>
      <c r="J42" s="88" t="str">
        <f t="shared" si="13"/>
        <v xml:space="preserve"> </v>
      </c>
      <c r="K42" s="88" t="str">
        <f t="shared" si="13"/>
        <v xml:space="preserve"> </v>
      </c>
      <c r="L42" s="88" t="str">
        <f t="shared" si="13"/>
        <v xml:space="preserve"> </v>
      </c>
      <c r="M42" s="88" t="str">
        <f t="shared" si="13"/>
        <v xml:space="preserve"> </v>
      </c>
      <c r="N42" s="88" t="str">
        <f t="shared" si="13"/>
        <v xml:space="preserve"> </v>
      </c>
      <c r="O42" s="88" t="str">
        <f t="shared" si="13"/>
        <v xml:space="preserve"> </v>
      </c>
    </row>
    <row r="43" spans="1:15" s="52" customFormat="1" ht="12.75" customHeight="1">
      <c r="A43" s="32" t="s">
        <v>78</v>
      </c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</row>
    <row r="44" spans="1:15" s="52" customFormat="1" ht="12.75" customHeight="1">
      <c r="A44" s="32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</row>
    <row r="45" spans="1:15" s="52" customFormat="1" ht="12.75" customHeight="1">
      <c r="A45" s="32" t="s">
        <v>93</v>
      </c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</row>
    <row r="46" spans="1:15" s="52" customFormat="1" ht="12.75" customHeight="1"/>
    <row r="47" spans="1:15" s="52" customFormat="1" ht="12.75" customHeight="1">
      <c r="A47" s="67">
        <v>2015</v>
      </c>
      <c r="B47" s="46"/>
      <c r="C47" s="87">
        <v>98.8</v>
      </c>
      <c r="D47" s="87">
        <v>99</v>
      </c>
      <c r="E47" s="87">
        <v>99.3</v>
      </c>
      <c r="F47" s="87">
        <v>99.6</v>
      </c>
      <c r="G47" s="87">
        <v>100.1</v>
      </c>
      <c r="H47" s="87">
        <v>100.4</v>
      </c>
      <c r="I47" s="87">
        <v>100.4</v>
      </c>
      <c r="J47" s="87">
        <v>100.7</v>
      </c>
      <c r="K47" s="87">
        <v>100.4</v>
      </c>
      <c r="L47" s="87">
        <v>100.5</v>
      </c>
      <c r="M47" s="87">
        <v>100.4</v>
      </c>
      <c r="N47" s="87">
        <v>100.5</v>
      </c>
      <c r="O47" s="87">
        <v>100</v>
      </c>
    </row>
    <row r="48" spans="1:15" s="52" customFormat="1" ht="12.75" customHeight="1">
      <c r="A48" s="67">
        <v>2016</v>
      </c>
      <c r="B48" s="46"/>
      <c r="C48" s="87">
        <v>100.8</v>
      </c>
      <c r="D48" s="87">
        <v>100.9</v>
      </c>
      <c r="E48" s="87">
        <v>101.3</v>
      </c>
      <c r="F48" s="87">
        <v>101.6</v>
      </c>
      <c r="G48" s="87">
        <v>102.2</v>
      </c>
      <c r="H48" s="87">
        <v>102.2</v>
      </c>
      <c r="I48" s="87">
        <v>102.6</v>
      </c>
      <c r="J48" s="87">
        <v>102.7</v>
      </c>
      <c r="K48" s="87">
        <v>103</v>
      </c>
      <c r="L48" s="87">
        <v>102.8</v>
      </c>
      <c r="M48" s="87">
        <v>102.8</v>
      </c>
      <c r="N48" s="87">
        <v>102.9</v>
      </c>
      <c r="O48" s="87">
        <v>102.2</v>
      </c>
    </row>
    <row r="49" spans="1:15" s="52" customFormat="1" ht="12.75" customHeight="1">
      <c r="A49" s="67">
        <v>2017</v>
      </c>
      <c r="B49" s="46"/>
      <c r="C49" s="87">
        <v>103</v>
      </c>
      <c r="D49" s="87">
        <v>103</v>
      </c>
      <c r="E49" s="87">
        <v>103.2</v>
      </c>
      <c r="F49" s="87">
        <v>103.5</v>
      </c>
      <c r="G49" s="87">
        <v>103.6</v>
      </c>
      <c r="H49" s="87">
        <v>104</v>
      </c>
      <c r="I49" s="87">
        <v>104.5</v>
      </c>
      <c r="J49" s="87">
        <v>104.8</v>
      </c>
      <c r="K49" s="87">
        <v>104.9</v>
      </c>
      <c r="L49" s="87">
        <v>104.9</v>
      </c>
      <c r="M49" s="87">
        <v>104.9</v>
      </c>
      <c r="N49" s="87">
        <v>105.3</v>
      </c>
      <c r="O49" s="87">
        <v>104.1</v>
      </c>
    </row>
    <row r="50" spans="1:15" s="52" customFormat="1" ht="12.75" customHeight="1">
      <c r="A50" s="67">
        <v>2018</v>
      </c>
      <c r="B50" s="46"/>
      <c r="C50" s="87">
        <v>105.5</v>
      </c>
      <c r="D50" s="87">
        <v>105.9</v>
      </c>
      <c r="E50" s="87">
        <v>106.2</v>
      </c>
      <c r="F50" s="87">
        <v>106.3</v>
      </c>
      <c r="G50" s="87">
        <v>106.8</v>
      </c>
      <c r="H50" s="87">
        <v>106.9</v>
      </c>
      <c r="I50" s="87">
        <v>107.2</v>
      </c>
      <c r="J50" s="87">
        <v>107.2</v>
      </c>
      <c r="K50" s="87">
        <v>107</v>
      </c>
      <c r="L50" s="87">
        <v>107.2</v>
      </c>
      <c r="M50" s="87">
        <v>107.1</v>
      </c>
      <c r="N50" s="87">
        <v>107.3</v>
      </c>
      <c r="O50" s="87">
        <v>106.7</v>
      </c>
    </row>
    <row r="51" spans="1:15" s="52" customFormat="1" ht="12.75" customHeight="1">
      <c r="A51" s="67">
        <v>2019</v>
      </c>
      <c r="B51" s="46"/>
      <c r="C51" s="87">
        <v>107.6</v>
      </c>
      <c r="D51" s="87">
        <v>107.8</v>
      </c>
      <c r="E51" s="87">
        <v>108</v>
      </c>
      <c r="F51" s="87">
        <v>108.5</v>
      </c>
      <c r="G51" s="87">
        <v>109.3</v>
      </c>
      <c r="H51" s="87">
        <v>110</v>
      </c>
      <c r="I51" s="87">
        <v>110.4</v>
      </c>
      <c r="J51" s="87">
        <v>110.2</v>
      </c>
      <c r="K51" s="87">
        <v>110</v>
      </c>
      <c r="L51" s="87">
        <v>110.1</v>
      </c>
      <c r="M51" s="87">
        <v>109.8</v>
      </c>
      <c r="N51" s="87">
        <v>110.1</v>
      </c>
      <c r="O51" s="87">
        <v>109.3</v>
      </c>
    </row>
    <row r="52" spans="1:15" s="52" customFormat="1" ht="12.75" customHeight="1">
      <c r="A52" s="67">
        <v>2020</v>
      </c>
      <c r="B52" s="46"/>
      <c r="C52" s="87">
        <v>110.5</v>
      </c>
      <c r="D52" s="87">
        <v>110.6</v>
      </c>
      <c r="E52" s="87">
        <v>111.1</v>
      </c>
      <c r="F52" s="87">
        <v>111.2</v>
      </c>
      <c r="G52" s="86">
        <v>111.5</v>
      </c>
      <c r="H52" s="86">
        <v>112.5</v>
      </c>
      <c r="I52" s="86">
        <v>113.2</v>
      </c>
      <c r="J52" s="110">
        <v>114</v>
      </c>
      <c r="K52" s="86">
        <v>113.5</v>
      </c>
      <c r="L52" s="86">
        <v>113.3</v>
      </c>
      <c r="M52" s="104">
        <v>112.7</v>
      </c>
      <c r="N52" s="104">
        <v>113</v>
      </c>
      <c r="O52" s="86">
        <v>112.3</v>
      </c>
    </row>
    <row r="53" spans="1:15" s="52" customFormat="1" ht="12.75" customHeight="1">
      <c r="A53" s="138">
        <v>2021</v>
      </c>
      <c r="B53" s="46"/>
      <c r="C53" s="104">
        <v>113.5</v>
      </c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</row>
    <row r="54" spans="1:15" s="52" customFormat="1" ht="12.75" customHeight="1">
      <c r="A54" s="67"/>
      <c r="B54" s="49"/>
      <c r="C54" s="47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48"/>
    </row>
    <row r="55" spans="1:15" s="52" customFormat="1" ht="12.75" customHeight="1">
      <c r="A55" s="32" t="s">
        <v>14</v>
      </c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</row>
    <row r="56" spans="1:15" s="52" customFormat="1" ht="12.75" customHeight="1"/>
    <row r="57" spans="1:15" s="52" customFormat="1" ht="12.75" customHeight="1">
      <c r="A57" s="67">
        <v>2015</v>
      </c>
      <c r="B57" s="46"/>
      <c r="C57" s="89">
        <v>0.1</v>
      </c>
      <c r="D57" s="89">
        <f t="shared" ref="D57:N57" si="14">IF(D47=0," ",ROUND(ROUND(D47,1)*100/ROUND(C47,1)-100,1))</f>
        <v>0.2</v>
      </c>
      <c r="E57" s="89">
        <f t="shared" si="14"/>
        <v>0.3</v>
      </c>
      <c r="F57" s="89">
        <f t="shared" si="14"/>
        <v>0.3</v>
      </c>
      <c r="G57" s="89">
        <f t="shared" si="14"/>
        <v>0.5</v>
      </c>
      <c r="H57" s="89">
        <f t="shared" si="14"/>
        <v>0.3</v>
      </c>
      <c r="I57" s="89">
        <f t="shared" si="14"/>
        <v>0</v>
      </c>
      <c r="J57" s="89">
        <f t="shared" si="14"/>
        <v>0.3</v>
      </c>
      <c r="K57" s="89">
        <f t="shared" si="14"/>
        <v>-0.3</v>
      </c>
      <c r="L57" s="89">
        <f t="shared" si="14"/>
        <v>0.1</v>
      </c>
      <c r="M57" s="89">
        <f t="shared" si="14"/>
        <v>-0.1</v>
      </c>
      <c r="N57" s="89">
        <f t="shared" si="14"/>
        <v>0.1</v>
      </c>
      <c r="O57" s="95" t="s">
        <v>15</v>
      </c>
    </row>
    <row r="58" spans="1:15" s="52" customFormat="1" ht="12.75" customHeight="1">
      <c r="A58" s="67">
        <v>2016</v>
      </c>
      <c r="B58" s="46"/>
      <c r="C58" s="89">
        <f t="shared" ref="C58:C62" si="15">IF(C48=0," ",ROUND(ROUND(C48,1)*100/ROUND(N47,1)-100,1))</f>
        <v>0.3</v>
      </c>
      <c r="D58" s="89">
        <f t="shared" ref="D58:N58" si="16">IF(D48=0," ",ROUND(ROUND(D48,1)*100/ROUND(C48,1)-100,1))</f>
        <v>0.1</v>
      </c>
      <c r="E58" s="89">
        <f t="shared" si="16"/>
        <v>0.4</v>
      </c>
      <c r="F58" s="89">
        <f t="shared" si="16"/>
        <v>0.3</v>
      </c>
      <c r="G58" s="89">
        <f t="shared" si="16"/>
        <v>0.6</v>
      </c>
      <c r="H58" s="89">
        <f t="shared" si="16"/>
        <v>0</v>
      </c>
      <c r="I58" s="89">
        <f t="shared" si="16"/>
        <v>0.4</v>
      </c>
      <c r="J58" s="89">
        <f t="shared" si="16"/>
        <v>0.1</v>
      </c>
      <c r="K58" s="89">
        <f t="shared" si="16"/>
        <v>0.3</v>
      </c>
      <c r="L58" s="89">
        <f t="shared" si="16"/>
        <v>-0.2</v>
      </c>
      <c r="M58" s="89">
        <f t="shared" si="16"/>
        <v>0</v>
      </c>
      <c r="N58" s="89">
        <f t="shared" si="16"/>
        <v>0.1</v>
      </c>
      <c r="O58" s="95" t="s">
        <v>15</v>
      </c>
    </row>
    <row r="59" spans="1:15" s="52" customFormat="1" ht="12.75" customHeight="1">
      <c r="A59" s="67">
        <v>2017</v>
      </c>
      <c r="B59" s="46"/>
      <c r="C59" s="89">
        <f t="shared" si="15"/>
        <v>0.1</v>
      </c>
      <c r="D59" s="89">
        <f t="shared" ref="D59:N59" si="17">IF(D49=0," ",ROUND(ROUND(D49,1)*100/ROUND(C49,1)-100,1))</f>
        <v>0</v>
      </c>
      <c r="E59" s="89">
        <f t="shared" si="17"/>
        <v>0.2</v>
      </c>
      <c r="F59" s="89">
        <f t="shared" si="17"/>
        <v>0.3</v>
      </c>
      <c r="G59" s="89">
        <f t="shared" si="17"/>
        <v>0.1</v>
      </c>
      <c r="H59" s="89">
        <f t="shared" si="17"/>
        <v>0.4</v>
      </c>
      <c r="I59" s="89">
        <f t="shared" si="17"/>
        <v>0.5</v>
      </c>
      <c r="J59" s="89">
        <f t="shared" si="17"/>
        <v>0.3</v>
      </c>
      <c r="K59" s="89">
        <f t="shared" si="17"/>
        <v>0.1</v>
      </c>
      <c r="L59" s="89">
        <f t="shared" si="17"/>
        <v>0</v>
      </c>
      <c r="M59" s="89">
        <f t="shared" si="17"/>
        <v>0</v>
      </c>
      <c r="N59" s="89">
        <f t="shared" si="17"/>
        <v>0.4</v>
      </c>
      <c r="O59" s="95" t="s">
        <v>15</v>
      </c>
    </row>
    <row r="60" spans="1:15" s="52" customFormat="1" ht="12.75" customHeight="1">
      <c r="A60" s="67">
        <v>2018</v>
      </c>
      <c r="B60" s="46"/>
      <c r="C60" s="89">
        <f t="shared" si="15"/>
        <v>0.2</v>
      </c>
      <c r="D60" s="89">
        <f t="shared" ref="D60:N60" si="18">IF(D50=0," ",ROUND(ROUND(D50,1)*100/ROUND(C50,1)-100,1))</f>
        <v>0.4</v>
      </c>
      <c r="E60" s="89">
        <f t="shared" si="18"/>
        <v>0.3</v>
      </c>
      <c r="F60" s="89">
        <f t="shared" si="18"/>
        <v>0.1</v>
      </c>
      <c r="G60" s="89">
        <f t="shared" si="18"/>
        <v>0.5</v>
      </c>
      <c r="H60" s="89">
        <f t="shared" si="18"/>
        <v>0.1</v>
      </c>
      <c r="I60" s="89">
        <f t="shared" si="18"/>
        <v>0.3</v>
      </c>
      <c r="J60" s="89">
        <f t="shared" si="18"/>
        <v>0</v>
      </c>
      <c r="K60" s="89">
        <f t="shared" si="18"/>
        <v>-0.2</v>
      </c>
      <c r="L60" s="89">
        <f t="shared" si="18"/>
        <v>0.2</v>
      </c>
      <c r="M60" s="89">
        <f t="shared" si="18"/>
        <v>-0.1</v>
      </c>
      <c r="N60" s="89">
        <f t="shared" si="18"/>
        <v>0.2</v>
      </c>
      <c r="O60" s="95" t="s">
        <v>15</v>
      </c>
    </row>
    <row r="61" spans="1:15" s="52" customFormat="1" ht="12.75" customHeight="1">
      <c r="A61" s="67">
        <v>2019</v>
      </c>
      <c r="B61" s="46"/>
      <c r="C61" s="89">
        <f t="shared" si="15"/>
        <v>0.3</v>
      </c>
      <c r="D61" s="89">
        <f t="shared" ref="D61:N63" si="19">IF(D51=0," ",ROUND(ROUND(D51,1)*100/ROUND(C51,1)-100,1))</f>
        <v>0.2</v>
      </c>
      <c r="E61" s="89">
        <f t="shared" si="19"/>
        <v>0.2</v>
      </c>
      <c r="F61" s="89">
        <f t="shared" si="19"/>
        <v>0.5</v>
      </c>
      <c r="G61" s="89">
        <f t="shared" si="19"/>
        <v>0.7</v>
      </c>
      <c r="H61" s="89">
        <f t="shared" si="19"/>
        <v>0.6</v>
      </c>
      <c r="I61" s="89">
        <f t="shared" si="19"/>
        <v>0.4</v>
      </c>
      <c r="J61" s="89">
        <f t="shared" si="19"/>
        <v>-0.2</v>
      </c>
      <c r="K61" s="89">
        <f t="shared" si="19"/>
        <v>-0.2</v>
      </c>
      <c r="L61" s="89">
        <f t="shared" si="19"/>
        <v>0.1</v>
      </c>
      <c r="M61" s="89">
        <f t="shared" si="19"/>
        <v>-0.3</v>
      </c>
      <c r="N61" s="89">
        <f t="shared" si="19"/>
        <v>0.3</v>
      </c>
      <c r="O61" s="96" t="s">
        <v>15</v>
      </c>
    </row>
    <row r="62" spans="1:15" s="52" customFormat="1" ht="12.75" customHeight="1">
      <c r="A62" s="67">
        <v>2020</v>
      </c>
      <c r="B62" s="46"/>
      <c r="C62" s="89">
        <f t="shared" si="15"/>
        <v>0.4</v>
      </c>
      <c r="D62" s="89">
        <f t="shared" ref="D62" si="20">IF(D52=0," ",ROUND(ROUND(D52,1)*100/ROUND(C52,1)-100,1))</f>
        <v>0.1</v>
      </c>
      <c r="E62" s="89">
        <f t="shared" ref="E62" si="21">IF(E52=0," ",ROUND(ROUND(E52,1)*100/ROUND(D52,1)-100,1))</f>
        <v>0.5</v>
      </c>
      <c r="F62" s="89">
        <f>IF(F52=0," ",ROUND(ROUND(F52,1)*100/ROUND(E52,1)-100,1))</f>
        <v>0.1</v>
      </c>
      <c r="G62" s="89">
        <f>IF(G52=0," ",ROUND(ROUND(G52,1)*100/ROUND(F52,1)-100,1))</f>
        <v>0.3</v>
      </c>
      <c r="H62" s="89">
        <f>IF(H52=0," ",ROUND(ROUND(H52,1)*100/ROUND(G52,1)-100,1))</f>
        <v>0.9</v>
      </c>
      <c r="I62" s="89">
        <f>IF(I52=0," ",ROUND(ROUND(I52,1)*100/ROUND(H52,1)-100,1))</f>
        <v>0.6</v>
      </c>
      <c r="J62" s="89">
        <f t="shared" ref="J62" si="22">IF(J52=0," ",ROUND(ROUND(J52,1)*100/ROUND(I52,1)-100,1))</f>
        <v>0.7</v>
      </c>
      <c r="K62" s="89">
        <f t="shared" ref="K62" si="23">IF(K52=0," ",ROUND(ROUND(K52,1)*100/ROUND(J52,1)-100,1))</f>
        <v>-0.4</v>
      </c>
      <c r="L62" s="89">
        <f t="shared" ref="L62" si="24">IF(L52=0," ",ROUND(ROUND(L52,1)*100/ROUND(K52,1)-100,1))</f>
        <v>-0.2</v>
      </c>
      <c r="M62" s="106">
        <v>0.5</v>
      </c>
      <c r="N62" s="137">
        <f t="shared" ref="N62" si="25">IF(N52=0," ",ROUND(ROUND(N52,1)*100/ROUND(M52,1)-100,1))</f>
        <v>0.3</v>
      </c>
      <c r="O62" s="96" t="s">
        <v>15</v>
      </c>
    </row>
    <row r="63" spans="1:15" s="52" customFormat="1" ht="12.75" customHeight="1">
      <c r="A63" s="138">
        <v>2021</v>
      </c>
      <c r="B63" s="46"/>
      <c r="C63" s="137">
        <f t="shared" ref="C63" si="26">IF(C53=0," ",ROUND(ROUND(C53,1)*100/ROUND(N52,1)-100,1))</f>
        <v>0.4</v>
      </c>
      <c r="D63" s="89" t="str">
        <f t="shared" si="19"/>
        <v xml:space="preserve"> </v>
      </c>
      <c r="E63" s="89" t="str">
        <f t="shared" si="19"/>
        <v xml:space="preserve"> </v>
      </c>
      <c r="F63" s="89" t="str">
        <f t="shared" si="19"/>
        <v xml:space="preserve"> </v>
      </c>
      <c r="G63" s="89" t="str">
        <f t="shared" si="19"/>
        <v xml:space="preserve"> </v>
      </c>
      <c r="H63" s="89" t="str">
        <f t="shared" si="19"/>
        <v xml:space="preserve"> </v>
      </c>
      <c r="I63" s="89" t="str">
        <f t="shared" si="19"/>
        <v xml:space="preserve"> </v>
      </c>
      <c r="J63" s="89" t="str">
        <f t="shared" si="19"/>
        <v xml:space="preserve"> </v>
      </c>
      <c r="K63" s="89" t="str">
        <f t="shared" si="19"/>
        <v xml:space="preserve"> </v>
      </c>
      <c r="L63" s="89" t="str">
        <f t="shared" si="19"/>
        <v xml:space="preserve"> </v>
      </c>
      <c r="M63" s="89" t="str">
        <f t="shared" si="19"/>
        <v xml:space="preserve"> </v>
      </c>
      <c r="N63" s="89" t="str">
        <f t="shared" si="19"/>
        <v xml:space="preserve"> </v>
      </c>
      <c r="O63" s="96" t="s">
        <v>15</v>
      </c>
    </row>
    <row r="64" spans="1:15" s="52" customFormat="1" ht="12.75" customHeight="1">
      <c r="A64" s="67"/>
      <c r="B64" s="49"/>
      <c r="C64" s="54" t="str">
        <f>IF(C54=0," ",ROUND(ROUND(C54,1)*100/ROUND(N51,1)-100,1))</f>
        <v xml:space="preserve"> </v>
      </c>
      <c r="D64" s="54" t="str">
        <f t="shared" ref="D64:N64" si="27">IF(D54=0," ",ROUND(ROUND(D54,1)*100/ROUND(C54,1)-100,1))</f>
        <v xml:space="preserve"> </v>
      </c>
      <c r="E64" s="54" t="str">
        <f t="shared" si="27"/>
        <v xml:space="preserve"> </v>
      </c>
      <c r="F64" s="54" t="str">
        <f t="shared" si="27"/>
        <v xml:space="preserve"> </v>
      </c>
      <c r="G64" s="54" t="str">
        <f t="shared" si="27"/>
        <v xml:space="preserve"> </v>
      </c>
      <c r="H64" s="54" t="str">
        <f t="shared" si="27"/>
        <v xml:space="preserve"> </v>
      </c>
      <c r="I64" s="54" t="str">
        <f t="shared" si="27"/>
        <v xml:space="preserve"> </v>
      </c>
      <c r="J64" s="54" t="str">
        <f t="shared" si="27"/>
        <v xml:space="preserve"> </v>
      </c>
      <c r="K64" s="54" t="str">
        <f t="shared" si="27"/>
        <v xml:space="preserve"> </v>
      </c>
      <c r="L64" s="54" t="str">
        <f t="shared" si="27"/>
        <v xml:space="preserve"> </v>
      </c>
      <c r="M64" s="54" t="str">
        <f t="shared" si="27"/>
        <v xml:space="preserve"> </v>
      </c>
      <c r="N64" s="54" t="str">
        <f t="shared" si="27"/>
        <v xml:space="preserve"> </v>
      </c>
      <c r="O64" s="66"/>
    </row>
    <row r="65" spans="1:15" s="52" customFormat="1" ht="12.75" customHeight="1">
      <c r="A65" s="32" t="s">
        <v>16</v>
      </c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</row>
    <row r="66" spans="1:15" s="52" customFormat="1" ht="12.75" customHeight="1">
      <c r="A66" s="32"/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</row>
    <row r="67" spans="1:15" ht="12.75" customHeight="1">
      <c r="A67" s="67">
        <v>2016</v>
      </c>
      <c r="B67" s="46"/>
      <c r="C67" s="88">
        <f t="shared" ref="C67:O67" si="28">IF(C48=0," ",ROUND(ROUND(C48,1)*100/ROUND(C47,1)-100,1))</f>
        <v>2</v>
      </c>
      <c r="D67" s="88">
        <f t="shared" si="28"/>
        <v>1.9</v>
      </c>
      <c r="E67" s="88">
        <f t="shared" si="28"/>
        <v>2</v>
      </c>
      <c r="F67" s="88">
        <f t="shared" si="28"/>
        <v>2</v>
      </c>
      <c r="G67" s="88">
        <f t="shared" si="28"/>
        <v>2.1</v>
      </c>
      <c r="H67" s="88">
        <f t="shared" si="28"/>
        <v>1.8</v>
      </c>
      <c r="I67" s="88">
        <f t="shared" si="28"/>
        <v>2.2000000000000002</v>
      </c>
      <c r="J67" s="88">
        <f t="shared" si="28"/>
        <v>2</v>
      </c>
      <c r="K67" s="88">
        <f t="shared" si="28"/>
        <v>2.6</v>
      </c>
      <c r="L67" s="88">
        <f t="shared" si="28"/>
        <v>2.2999999999999998</v>
      </c>
      <c r="M67" s="88">
        <f t="shared" si="28"/>
        <v>2.4</v>
      </c>
      <c r="N67" s="88">
        <f t="shared" si="28"/>
        <v>2.4</v>
      </c>
      <c r="O67" s="88">
        <f t="shared" si="28"/>
        <v>2.2000000000000002</v>
      </c>
    </row>
    <row r="68" spans="1:15" ht="12.75" customHeight="1">
      <c r="A68" s="67">
        <v>2017</v>
      </c>
      <c r="B68" s="46"/>
      <c r="C68" s="88">
        <f t="shared" ref="C68:O68" si="29">IF(C49=0," ",ROUND(ROUND(C49,1)*100/ROUND(C48,1)-100,1))</f>
        <v>2.2000000000000002</v>
      </c>
      <c r="D68" s="88">
        <f t="shared" si="29"/>
        <v>2.1</v>
      </c>
      <c r="E68" s="88">
        <f t="shared" si="29"/>
        <v>1.9</v>
      </c>
      <c r="F68" s="88">
        <f t="shared" si="29"/>
        <v>1.9</v>
      </c>
      <c r="G68" s="88">
        <f t="shared" si="29"/>
        <v>1.4</v>
      </c>
      <c r="H68" s="88">
        <f t="shared" si="29"/>
        <v>1.8</v>
      </c>
      <c r="I68" s="88">
        <f t="shared" si="29"/>
        <v>1.9</v>
      </c>
      <c r="J68" s="88">
        <f t="shared" si="29"/>
        <v>2</v>
      </c>
      <c r="K68" s="88">
        <f t="shared" si="29"/>
        <v>1.8</v>
      </c>
      <c r="L68" s="88">
        <f t="shared" si="29"/>
        <v>2</v>
      </c>
      <c r="M68" s="88">
        <f t="shared" si="29"/>
        <v>2</v>
      </c>
      <c r="N68" s="88">
        <f t="shared" si="29"/>
        <v>2.2999999999999998</v>
      </c>
      <c r="O68" s="88">
        <f t="shared" si="29"/>
        <v>1.9</v>
      </c>
    </row>
    <row r="69" spans="1:15" ht="12.75" customHeight="1">
      <c r="A69" s="67">
        <v>2018</v>
      </c>
      <c r="B69" s="46"/>
      <c r="C69" s="88">
        <f t="shared" ref="C69:O69" si="30">IF(C50=0," ",ROUND(ROUND(C50,1)*100/ROUND(C49,1)-100,1))</f>
        <v>2.4</v>
      </c>
      <c r="D69" s="88">
        <f t="shared" si="30"/>
        <v>2.8</v>
      </c>
      <c r="E69" s="88">
        <f t="shared" si="30"/>
        <v>2.9</v>
      </c>
      <c r="F69" s="88">
        <f t="shared" si="30"/>
        <v>2.7</v>
      </c>
      <c r="G69" s="88">
        <f t="shared" si="30"/>
        <v>3.1</v>
      </c>
      <c r="H69" s="88">
        <f t="shared" si="30"/>
        <v>2.8</v>
      </c>
      <c r="I69" s="88">
        <f t="shared" si="30"/>
        <v>2.6</v>
      </c>
      <c r="J69" s="88">
        <f t="shared" si="30"/>
        <v>2.2999999999999998</v>
      </c>
      <c r="K69" s="88">
        <f t="shared" si="30"/>
        <v>2</v>
      </c>
      <c r="L69" s="88">
        <f t="shared" si="30"/>
        <v>2.2000000000000002</v>
      </c>
      <c r="M69" s="88">
        <f t="shared" si="30"/>
        <v>2.1</v>
      </c>
      <c r="N69" s="88">
        <f t="shared" si="30"/>
        <v>1.9</v>
      </c>
      <c r="O69" s="88">
        <f t="shared" si="30"/>
        <v>2.5</v>
      </c>
    </row>
    <row r="70" spans="1:15" ht="12.75" customHeight="1">
      <c r="A70" s="67">
        <v>2019</v>
      </c>
      <c r="B70" s="46"/>
      <c r="C70" s="88">
        <f t="shared" ref="C70:O72" si="31">IF(C51=0," ",ROUND(ROUND(C51,1)*100/ROUND(C50,1)-100,1))</f>
        <v>2</v>
      </c>
      <c r="D70" s="88">
        <f t="shared" si="31"/>
        <v>1.8</v>
      </c>
      <c r="E70" s="88">
        <f t="shared" si="31"/>
        <v>1.7</v>
      </c>
      <c r="F70" s="88">
        <f t="shared" si="31"/>
        <v>2.1</v>
      </c>
      <c r="G70" s="88">
        <f t="shared" si="31"/>
        <v>2.2999999999999998</v>
      </c>
      <c r="H70" s="88">
        <f t="shared" si="31"/>
        <v>2.9</v>
      </c>
      <c r="I70" s="88">
        <f t="shared" si="31"/>
        <v>3</v>
      </c>
      <c r="J70" s="88">
        <f t="shared" si="31"/>
        <v>2.8</v>
      </c>
      <c r="K70" s="88">
        <f t="shared" si="31"/>
        <v>2.8</v>
      </c>
      <c r="L70" s="88">
        <f t="shared" si="31"/>
        <v>2.7</v>
      </c>
      <c r="M70" s="88">
        <f t="shared" si="31"/>
        <v>2.5</v>
      </c>
      <c r="N70" s="88">
        <f t="shared" si="31"/>
        <v>2.6</v>
      </c>
      <c r="O70" s="88">
        <f t="shared" si="31"/>
        <v>2.4</v>
      </c>
    </row>
    <row r="71" spans="1:15" ht="12.75" customHeight="1">
      <c r="A71" s="67">
        <v>2020</v>
      </c>
      <c r="B71" s="46"/>
      <c r="C71" s="88">
        <f t="shared" ref="C71:O71" si="32">IF(C52=0," ",ROUND(ROUND(C52,1)*100/ROUND(C51,1)-100,1))</f>
        <v>2.7</v>
      </c>
      <c r="D71" s="88">
        <f t="shared" si="32"/>
        <v>2.6</v>
      </c>
      <c r="E71" s="88">
        <f t="shared" si="32"/>
        <v>2.9</v>
      </c>
      <c r="F71" s="88">
        <f t="shared" si="32"/>
        <v>2.5</v>
      </c>
      <c r="G71" s="88">
        <f t="shared" si="32"/>
        <v>2</v>
      </c>
      <c r="H71" s="88">
        <f t="shared" si="32"/>
        <v>2.2999999999999998</v>
      </c>
      <c r="I71" s="88">
        <f t="shared" si="32"/>
        <v>2.5</v>
      </c>
      <c r="J71" s="88">
        <f t="shared" si="32"/>
        <v>3.4</v>
      </c>
      <c r="K71" s="88">
        <f t="shared" si="32"/>
        <v>3.2</v>
      </c>
      <c r="L71" s="88">
        <f t="shared" si="32"/>
        <v>2.9</v>
      </c>
      <c r="M71" s="105">
        <f t="shared" si="31"/>
        <v>2.6</v>
      </c>
      <c r="N71" s="105">
        <f t="shared" si="31"/>
        <v>2.6</v>
      </c>
      <c r="O71" s="88">
        <f t="shared" si="32"/>
        <v>2.7</v>
      </c>
    </row>
    <row r="72" spans="1:15" ht="12.75" customHeight="1">
      <c r="A72" s="138">
        <v>2021</v>
      </c>
      <c r="B72" s="46"/>
      <c r="C72" s="105">
        <f t="shared" si="31"/>
        <v>2.7</v>
      </c>
      <c r="D72" s="88" t="str">
        <f t="shared" si="31"/>
        <v xml:space="preserve"> </v>
      </c>
      <c r="E72" s="88" t="str">
        <f t="shared" si="31"/>
        <v xml:space="preserve"> </v>
      </c>
      <c r="F72" s="88" t="str">
        <f t="shared" si="31"/>
        <v xml:space="preserve"> </v>
      </c>
      <c r="G72" s="88" t="str">
        <f t="shared" si="31"/>
        <v xml:space="preserve"> </v>
      </c>
      <c r="H72" s="88" t="str">
        <f t="shared" si="31"/>
        <v xml:space="preserve"> </v>
      </c>
      <c r="I72" s="88" t="str">
        <f t="shared" si="31"/>
        <v xml:space="preserve"> </v>
      </c>
      <c r="J72" s="88" t="str">
        <f t="shared" si="31"/>
        <v xml:space="preserve"> </v>
      </c>
      <c r="K72" s="88" t="str">
        <f t="shared" si="31"/>
        <v xml:space="preserve"> </v>
      </c>
      <c r="L72" s="88" t="str">
        <f t="shared" si="31"/>
        <v xml:space="preserve"> </v>
      </c>
      <c r="M72" s="88" t="str">
        <f t="shared" si="31"/>
        <v xml:space="preserve"> </v>
      </c>
      <c r="N72" s="88" t="str">
        <f t="shared" si="31"/>
        <v xml:space="preserve"> </v>
      </c>
      <c r="O72" s="88" t="str">
        <f t="shared" si="31"/>
        <v xml:space="preserve"> </v>
      </c>
    </row>
    <row r="73" spans="1:15" ht="7.9" customHeight="1">
      <c r="A73" s="84"/>
      <c r="B73" s="84"/>
      <c r="C73" s="84" t="str">
        <f>IF('Seite 8'!C54=0," ",ROUND(ROUND('Seite 8'!C54,1)*100/ROUND('Seite 8'!C51,1)-100,1))</f>
        <v xml:space="preserve"> </v>
      </c>
      <c r="D73" s="84" t="str">
        <f>IF('Seite 8'!D54=0," ",ROUND(ROUND('Seite 8'!D54,1)*100/ROUND('Seite 8'!D51,1)-100,1))</f>
        <v xml:space="preserve"> </v>
      </c>
      <c r="E73" s="84" t="str">
        <f>IF('Seite 8'!E54=0," ",ROUND(ROUND('Seite 8'!E54,1)*100/ROUND('Seite 8'!E51,1)-100,1))</f>
        <v xml:space="preserve"> </v>
      </c>
      <c r="F73" s="84" t="str">
        <f>IF('Seite 8'!F54=0," ",ROUND(ROUND('Seite 8'!F54,1)*100/ROUND('Seite 8'!F51,1)-100,1))</f>
        <v xml:space="preserve"> </v>
      </c>
      <c r="G73" s="84" t="str">
        <f>IF('Seite 8'!G54=0," ",ROUND(ROUND('Seite 8'!G54,1)*100/ROUND('Seite 8'!G51,1)-100,1))</f>
        <v xml:space="preserve"> </v>
      </c>
      <c r="H73" s="84" t="str">
        <f>IF('Seite 8'!H54=0," ",ROUND(ROUND('Seite 8'!H54,1)*100/ROUND('Seite 8'!H51,1)-100,1))</f>
        <v xml:space="preserve"> </v>
      </c>
      <c r="I73" s="84" t="str">
        <f>IF('Seite 8'!I54=0," ",ROUND(ROUND('Seite 8'!I54,1)*100/ROUND('Seite 8'!I51,1)-100,1))</f>
        <v xml:space="preserve"> </v>
      </c>
      <c r="J73" s="84" t="str">
        <f>IF('Seite 8'!J54=0," ",ROUND(ROUND('Seite 8'!J54,1)*100/ROUND('Seite 8'!J51,1)-100,1))</f>
        <v xml:space="preserve"> </v>
      </c>
      <c r="K73" s="84" t="str">
        <f>IF('Seite 8'!K54=0," ",ROUND(ROUND('Seite 8'!K54,1)*100/ROUND('Seite 8'!K51,1)-100,1))</f>
        <v xml:space="preserve"> </v>
      </c>
      <c r="L73" s="84" t="str">
        <f>IF('Seite 8'!L54=0," ",ROUND(ROUND('Seite 8'!L54,1)*100/ROUND('Seite 8'!L51,1)-100,1))</f>
        <v xml:space="preserve"> </v>
      </c>
      <c r="M73" s="84" t="str">
        <f>IF('Seite 8'!M54=0," ",ROUND(ROUND('Seite 8'!M54,1)*100/ROUND('Seite 8'!M51,1)-100,1))</f>
        <v xml:space="preserve"> </v>
      </c>
      <c r="N73" s="84" t="str">
        <f>IF('Seite 8'!N54=0," ",ROUND(ROUND('Seite 8'!N54,1)*100/ROUND('Seite 8'!N51,1)-100,1))</f>
        <v xml:space="preserve"> </v>
      </c>
      <c r="O73" s="84" t="str">
        <f>IF('Seite 8'!O54=0," ",ROUND(ROUND('Seite 8'!O54,1)*100/ROUND('Seite 8'!O51,1)-100,1))</f>
        <v xml:space="preserve"> </v>
      </c>
    </row>
    <row r="74" spans="1:15" ht="5.25" customHeight="1"/>
    <row r="75" spans="1:15">
      <c r="A75" s="143" t="s">
        <v>114</v>
      </c>
      <c r="B75" s="143"/>
      <c r="C75" s="143"/>
      <c r="D75" s="143"/>
      <c r="E75" s="143"/>
      <c r="F75" s="143"/>
      <c r="G75" s="143"/>
      <c r="H75" s="143"/>
      <c r="I75" s="143"/>
      <c r="J75" s="143"/>
      <c r="K75" s="143"/>
    </row>
    <row r="76" spans="1:15" ht="12.75" customHeight="1"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</row>
    <row r="77" spans="1:15" ht="12.75" customHeight="1"/>
    <row r="78" spans="1:15">
      <c r="A78" s="165"/>
      <c r="B78" s="165"/>
      <c r="C78" s="165"/>
      <c r="D78" s="165"/>
      <c r="E78" s="165"/>
      <c r="F78" s="165"/>
      <c r="G78" s="165"/>
      <c r="H78" s="165"/>
      <c r="I78" s="165"/>
      <c r="J78" s="165"/>
      <c r="K78" s="165"/>
    </row>
  </sheetData>
  <customSheetViews>
    <customSheetView guid="{14493184-DA4B-400F-B257-6CC69D97FB7C}" showPageBreaks="1" printArea="1" topLeftCell="A35">
      <selection activeCell="I49" sqref="I49"/>
      <pageMargins left="0.78740157480314965" right="0.78740157480314965" top="0.59055118110236227" bottom="0.78740157480314965" header="0.31496062992125984" footer="0.31496062992125984"/>
      <pageSetup paperSize="9" scale="80" orientation="portrait" r:id="rId1"/>
      <headerFooter>
        <oddFooter>&amp;C10</oddFooter>
      </headerFooter>
    </customSheetView>
    <customSheetView guid="{ABE6FC4A-3C4E-4BD6-A100-AF953977054E}" topLeftCell="A12">
      <selection activeCell="H50" sqref="H50"/>
      <pageMargins left="0.78740157480314965" right="0.78740157480314965" top="0.59055118110236227" bottom="0.78740157480314965" header="0.31496062992125984" footer="0.31496062992125984"/>
      <pageSetup paperSize="9" scale="80" orientation="portrait" r:id="rId2"/>
      <headerFooter>
        <oddFooter>&amp;C10</oddFooter>
      </headerFooter>
    </customSheetView>
    <customSheetView guid="{9F831791-35FE-48B9-B51E-7149413B65FB}" topLeftCell="A22">
      <selection activeCell="V72" sqref="V72"/>
      <pageMargins left="0.78740157480314965" right="0.78740157480314965" top="0.59055118110236227" bottom="0.78740157480314965" header="0.31496062992125984" footer="0.31496062992125984"/>
      <pageSetup paperSize="9" scale="80" orientation="portrait" r:id="rId3"/>
      <headerFooter>
        <oddFooter>&amp;C10</oddFooter>
      </headerFooter>
    </customSheetView>
    <customSheetView guid="{F9E9A101-0AED-4E93-9EB5-9B29754FB962}" showPageBreaks="1" printArea="1" topLeftCell="A12">
      <selection activeCell="H50" sqref="H50"/>
      <pageMargins left="0.78740157480314965" right="0.78740157480314965" top="0.59055118110236227" bottom="0.78740157480314965" header="0.31496062992125984" footer="0.31496062992125984"/>
      <pageSetup paperSize="9" scale="80" orientation="portrait" r:id="rId4"/>
      <headerFooter>
        <oddFooter>&amp;C10</oddFooter>
      </headerFooter>
    </customSheetView>
  </customSheetViews>
  <mergeCells count="6">
    <mergeCell ref="A1:O1"/>
    <mergeCell ref="A3:O3"/>
    <mergeCell ref="A5:B10"/>
    <mergeCell ref="O5:O10"/>
    <mergeCell ref="A78:K78"/>
    <mergeCell ref="A75:K75"/>
  </mergeCells>
  <pageMargins left="0.78740157480314965" right="0.78740157480314965" top="0.59055118110236227" bottom="0.78740157480314965" header="0.31496062992125984" footer="0.31496062992125984"/>
  <pageSetup paperSize="9" scale="80" orientation="portrait" r:id="rId5"/>
  <headerFooter>
    <oddFooter>&amp;C10</oddFooter>
  </headerFooter>
  <drawing r:id="rId6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O70"/>
  <sheetViews>
    <sheetView zoomScaleNormal="100" workbookViewId="0">
      <selection activeCell="P1" sqref="P1"/>
    </sheetView>
  </sheetViews>
  <sheetFormatPr baseColWidth="10" defaultColWidth="11.42578125" defaultRowHeight="12"/>
  <cols>
    <col min="1" max="1" width="6.7109375" style="25" customWidth="1"/>
    <col min="2" max="2" width="0.85546875" style="25" customWidth="1"/>
    <col min="3" max="14" width="6.28515625" style="25" customWidth="1"/>
    <col min="15" max="15" width="6.5703125" style="25" customWidth="1"/>
    <col min="16" max="16" width="3.140625" style="25" customWidth="1"/>
    <col min="17" max="16384" width="11.42578125" style="25"/>
  </cols>
  <sheetData>
    <row r="1" spans="1:15" s="52" customFormat="1" ht="12.75" customHeight="1">
      <c r="A1" s="154" t="s">
        <v>18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</row>
    <row r="2" spans="1:15" s="52" customFormat="1" ht="12.75" customHeight="1"/>
    <row r="3" spans="1:15" s="52" customFormat="1" ht="12.75" customHeight="1">
      <c r="A3" s="155" t="s">
        <v>74</v>
      </c>
      <c r="B3" s="155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</row>
    <row r="4" spans="1:15" s="52" customFormat="1" ht="12.75" customHeight="1">
      <c r="A4" s="32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</row>
    <row r="5" spans="1:15" s="52" customFormat="1" ht="5.0999999999999996" customHeight="1">
      <c r="A5" s="156" t="s">
        <v>40</v>
      </c>
      <c r="B5" s="157"/>
      <c r="C5" s="39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162" t="s">
        <v>52</v>
      </c>
    </row>
    <row r="6" spans="1:15" s="52" customFormat="1" ht="12.75" customHeight="1">
      <c r="A6" s="158"/>
      <c r="B6" s="159"/>
      <c r="C6" s="40" t="s">
        <v>0</v>
      </c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163"/>
    </row>
    <row r="7" spans="1:15" s="52" customFormat="1" ht="5.0999999999999996" customHeight="1">
      <c r="A7" s="158"/>
      <c r="B7" s="159"/>
      <c r="C7" s="41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163"/>
    </row>
    <row r="8" spans="1:15" s="52" customFormat="1" ht="5.0999999999999996" customHeight="1">
      <c r="A8" s="158"/>
      <c r="B8" s="159"/>
      <c r="C8" s="42"/>
      <c r="D8" s="43"/>
      <c r="F8" s="43"/>
      <c r="H8" s="43"/>
      <c r="J8" s="43"/>
      <c r="L8" s="43"/>
      <c r="N8" s="43"/>
      <c r="O8" s="163"/>
    </row>
    <row r="9" spans="1:15" s="52" customFormat="1" ht="12.75" customHeight="1">
      <c r="A9" s="158"/>
      <c r="B9" s="159"/>
      <c r="C9" s="23" t="s">
        <v>1</v>
      </c>
      <c r="D9" s="23" t="s">
        <v>2</v>
      </c>
      <c r="E9" s="23" t="s">
        <v>3</v>
      </c>
      <c r="F9" s="23" t="s">
        <v>4</v>
      </c>
      <c r="G9" s="23" t="s">
        <v>5</v>
      </c>
      <c r="H9" s="23" t="s">
        <v>6</v>
      </c>
      <c r="I9" s="23" t="s">
        <v>7</v>
      </c>
      <c r="J9" s="23" t="s">
        <v>8</v>
      </c>
      <c r="K9" s="23" t="s">
        <v>9</v>
      </c>
      <c r="L9" s="23" t="s">
        <v>10</v>
      </c>
      <c r="M9" s="23" t="s">
        <v>11</v>
      </c>
      <c r="N9" s="23" t="s">
        <v>12</v>
      </c>
      <c r="O9" s="163"/>
    </row>
    <row r="10" spans="1:15" s="52" customFormat="1" ht="4.5" customHeight="1">
      <c r="A10" s="160"/>
      <c r="B10" s="161"/>
      <c r="C10" s="42"/>
      <c r="D10" s="43"/>
      <c r="F10" s="43"/>
      <c r="H10" s="43"/>
      <c r="J10" s="43"/>
      <c r="L10" s="43"/>
      <c r="N10" s="43"/>
      <c r="O10" s="164"/>
    </row>
    <row r="11" spans="1:15" s="52" customFormat="1" ht="12.75" customHeight="1">
      <c r="A11" s="21"/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44"/>
    </row>
    <row r="12" spans="1:15" s="52" customFormat="1" ht="12.75" customHeight="1">
      <c r="A12" s="32" t="s">
        <v>23</v>
      </c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</row>
    <row r="13" spans="1:15" s="52" customFormat="1" ht="12.75" customHeight="1">
      <c r="A13" s="32"/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</row>
    <row r="14" spans="1:15" s="52" customFormat="1" ht="12.75" customHeight="1">
      <c r="A14" s="32" t="s">
        <v>94</v>
      </c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</row>
    <row r="15" spans="1:15" s="52" customFormat="1" ht="12.75" customHeight="1"/>
    <row r="16" spans="1:15" s="52" customFormat="1" ht="12.75" customHeight="1">
      <c r="A16" s="67">
        <v>2015</v>
      </c>
      <c r="B16" s="46"/>
      <c r="C16" s="87">
        <v>99.1</v>
      </c>
      <c r="D16" s="87">
        <v>99.4</v>
      </c>
      <c r="E16" s="87">
        <v>99.8</v>
      </c>
      <c r="F16" s="87">
        <v>99.9</v>
      </c>
      <c r="G16" s="87">
        <v>100.2</v>
      </c>
      <c r="H16" s="87">
        <v>100.2</v>
      </c>
      <c r="I16" s="87">
        <v>99.8</v>
      </c>
      <c r="J16" s="87">
        <v>100.1</v>
      </c>
      <c r="K16" s="87">
        <v>100.1</v>
      </c>
      <c r="L16" s="87">
        <v>100.4</v>
      </c>
      <c r="M16" s="87">
        <v>100.6</v>
      </c>
      <c r="N16" s="87">
        <v>100.4</v>
      </c>
      <c r="O16" s="87">
        <v>100</v>
      </c>
    </row>
    <row r="17" spans="1:15" s="52" customFormat="1" ht="12.75" customHeight="1">
      <c r="A17" s="67">
        <v>2016</v>
      </c>
      <c r="B17" s="46"/>
      <c r="C17" s="87">
        <v>101.2</v>
      </c>
      <c r="D17" s="87">
        <v>101.4</v>
      </c>
      <c r="E17" s="87">
        <v>101.6</v>
      </c>
      <c r="F17" s="87">
        <v>102</v>
      </c>
      <c r="G17" s="87">
        <v>102.3</v>
      </c>
      <c r="H17" s="87">
        <v>102.4</v>
      </c>
      <c r="I17" s="87">
        <v>102.3</v>
      </c>
      <c r="J17" s="87">
        <v>102.5</v>
      </c>
      <c r="K17" s="87">
        <v>103</v>
      </c>
      <c r="L17" s="87">
        <v>103.1</v>
      </c>
      <c r="M17" s="87">
        <v>103.1</v>
      </c>
      <c r="N17" s="87">
        <v>103.1</v>
      </c>
      <c r="O17" s="87">
        <v>102.3</v>
      </c>
    </row>
    <row r="18" spans="1:15" s="52" customFormat="1" ht="12.75" customHeight="1">
      <c r="A18" s="67">
        <v>2017</v>
      </c>
      <c r="B18" s="46"/>
      <c r="C18" s="87">
        <v>101.5</v>
      </c>
      <c r="D18" s="87">
        <v>101.8</v>
      </c>
      <c r="E18" s="87">
        <v>101.9</v>
      </c>
      <c r="F18" s="87">
        <v>102.3</v>
      </c>
      <c r="G18" s="87">
        <v>102.5</v>
      </c>
      <c r="H18" s="87">
        <v>102.5</v>
      </c>
      <c r="I18" s="87">
        <v>102.6</v>
      </c>
      <c r="J18" s="87">
        <v>102.8</v>
      </c>
      <c r="K18" s="87">
        <v>102.9</v>
      </c>
      <c r="L18" s="87">
        <v>102.2</v>
      </c>
      <c r="M18" s="87">
        <v>102.2</v>
      </c>
      <c r="N18" s="87">
        <v>102.1</v>
      </c>
      <c r="O18" s="87">
        <v>102.3</v>
      </c>
    </row>
    <row r="19" spans="1:15" s="52" customFormat="1" ht="12.75" customHeight="1">
      <c r="A19" s="67">
        <v>2018</v>
      </c>
      <c r="B19" s="46"/>
      <c r="C19" s="87">
        <v>102.5</v>
      </c>
      <c r="D19" s="87">
        <v>102.9</v>
      </c>
      <c r="E19" s="87">
        <v>103.3</v>
      </c>
      <c r="F19" s="87">
        <v>103.3</v>
      </c>
      <c r="G19" s="87">
        <v>103.4</v>
      </c>
      <c r="H19" s="87">
        <v>103.4</v>
      </c>
      <c r="I19" s="87">
        <v>103.5</v>
      </c>
      <c r="J19" s="87">
        <v>103.5</v>
      </c>
      <c r="K19" s="87">
        <v>103.7</v>
      </c>
      <c r="L19" s="87">
        <v>103.8</v>
      </c>
      <c r="M19" s="87">
        <v>104.1</v>
      </c>
      <c r="N19" s="87">
        <v>104</v>
      </c>
      <c r="O19" s="87">
        <v>103.5</v>
      </c>
    </row>
    <row r="20" spans="1:15" s="52" customFormat="1" ht="12.75" customHeight="1">
      <c r="A20" s="67">
        <v>2019</v>
      </c>
      <c r="B20" s="46"/>
      <c r="C20" s="87">
        <v>104.4</v>
      </c>
      <c r="D20" s="87">
        <v>104.9</v>
      </c>
      <c r="E20" s="87">
        <v>104.8</v>
      </c>
      <c r="F20" s="87">
        <v>105</v>
      </c>
      <c r="G20" s="87">
        <v>105.5</v>
      </c>
      <c r="H20" s="87">
        <v>105.6</v>
      </c>
      <c r="I20" s="87">
        <v>105.6</v>
      </c>
      <c r="J20" s="87">
        <v>106</v>
      </c>
      <c r="K20" s="87">
        <v>106.2</v>
      </c>
      <c r="L20" s="87">
        <v>106.4</v>
      </c>
      <c r="M20" s="87">
        <v>106.4</v>
      </c>
      <c r="N20" s="87">
        <v>106.4</v>
      </c>
      <c r="O20" s="87">
        <v>105.6</v>
      </c>
    </row>
    <row r="21" spans="1:15" s="52" customFormat="1" ht="12.75" customHeight="1">
      <c r="A21" s="67">
        <v>2020</v>
      </c>
      <c r="B21" s="46"/>
      <c r="C21" s="87">
        <v>106.5</v>
      </c>
      <c r="D21" s="87">
        <v>107</v>
      </c>
      <c r="E21" s="87">
        <v>106.9</v>
      </c>
      <c r="F21" s="87">
        <v>107</v>
      </c>
      <c r="G21" s="86">
        <v>107.5</v>
      </c>
      <c r="H21" s="86">
        <v>107.9</v>
      </c>
      <c r="I21" s="86">
        <v>107.3</v>
      </c>
      <c r="J21" s="86">
        <v>107.7</v>
      </c>
      <c r="K21" s="86">
        <v>107.8</v>
      </c>
      <c r="L21" s="86">
        <v>107.8</v>
      </c>
      <c r="M21" s="86">
        <v>107.9</v>
      </c>
      <c r="N21" s="86">
        <v>107.9</v>
      </c>
      <c r="O21" s="86">
        <v>107.4</v>
      </c>
    </row>
    <row r="22" spans="1:15" s="52" customFormat="1" ht="12.75" customHeight="1">
      <c r="A22" s="135">
        <v>2021</v>
      </c>
      <c r="B22" s="46"/>
      <c r="C22" s="87">
        <v>109</v>
      </c>
      <c r="D22" s="87"/>
      <c r="E22" s="87"/>
      <c r="F22" s="87"/>
      <c r="G22" s="86"/>
      <c r="H22" s="86"/>
      <c r="I22" s="86"/>
      <c r="J22" s="86"/>
      <c r="K22" s="86"/>
      <c r="L22" s="86"/>
      <c r="M22" s="86"/>
      <c r="N22" s="86"/>
      <c r="O22" s="86"/>
    </row>
    <row r="23" spans="1:15" s="52" customFormat="1" ht="12.75" customHeight="1">
      <c r="A23" s="67"/>
      <c r="B23" s="49"/>
      <c r="C23" s="47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48"/>
    </row>
    <row r="24" spans="1:15" s="52" customFormat="1" ht="12.75" customHeight="1">
      <c r="A24" s="32" t="s">
        <v>14</v>
      </c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</row>
    <row r="25" spans="1:15" s="52" customFormat="1" ht="12.75" customHeight="1"/>
    <row r="26" spans="1:15" s="52" customFormat="1" ht="12.75" customHeight="1">
      <c r="A26" s="67">
        <v>2015</v>
      </c>
      <c r="B26" s="46"/>
      <c r="C26" s="89">
        <v>0.1</v>
      </c>
      <c r="D26" s="89">
        <f t="shared" ref="D26" si="0">IF(D16=0," ",ROUND(ROUND(D16,1)*100/ROUND(C16,1)-100,1))</f>
        <v>0.3</v>
      </c>
      <c r="E26" s="89">
        <f t="shared" ref="E26" si="1">IF(E16=0," ",ROUND(ROUND(E16,1)*100/ROUND(D16,1)-100,1))</f>
        <v>0.4</v>
      </c>
      <c r="F26" s="89">
        <f t="shared" ref="F26" si="2">IF(F16=0," ",ROUND(ROUND(F16,1)*100/ROUND(E16,1)-100,1))</f>
        <v>0.1</v>
      </c>
      <c r="G26" s="89">
        <f t="shared" ref="G26" si="3">IF(G16=0," ",ROUND(ROUND(G16,1)*100/ROUND(F16,1)-100,1))</f>
        <v>0.3</v>
      </c>
      <c r="H26" s="89">
        <f t="shared" ref="H26" si="4">IF(H16=0," ",ROUND(ROUND(H16,1)*100/ROUND(G16,1)-100,1))</f>
        <v>0</v>
      </c>
      <c r="I26" s="89">
        <f t="shared" ref="I26" si="5">IF(I16=0," ",ROUND(ROUND(I16,1)*100/ROUND(H16,1)-100,1))</f>
        <v>-0.4</v>
      </c>
      <c r="J26" s="89">
        <f t="shared" ref="J26" si="6">IF(J16=0," ",ROUND(ROUND(J16,1)*100/ROUND(I16,1)-100,1))</f>
        <v>0.3</v>
      </c>
      <c r="K26" s="89">
        <f t="shared" ref="K26" si="7">IF(K16=0," ",ROUND(ROUND(K16,1)*100/ROUND(J16,1)-100,1))</f>
        <v>0</v>
      </c>
      <c r="L26" s="89">
        <f t="shared" ref="L26" si="8">IF(L16=0," ",ROUND(ROUND(L16,1)*100/ROUND(K16,1)-100,1))</f>
        <v>0.3</v>
      </c>
      <c r="M26" s="89">
        <f t="shared" ref="M26" si="9">IF(M16=0," ",ROUND(ROUND(M16,1)*100/ROUND(L16,1)-100,1))</f>
        <v>0.2</v>
      </c>
      <c r="N26" s="89">
        <f t="shared" ref="N26" si="10">IF(N16=0," ",ROUND(ROUND(N16,1)*100/ROUND(M16,1)-100,1))</f>
        <v>-0.2</v>
      </c>
      <c r="O26" s="95" t="s">
        <v>15</v>
      </c>
    </row>
    <row r="27" spans="1:15" s="52" customFormat="1" ht="12.75" customHeight="1">
      <c r="A27" s="67">
        <v>2016</v>
      </c>
      <c r="B27" s="46"/>
      <c r="C27" s="89">
        <f t="shared" ref="C27:C31" si="11">IF(C17=0," ",ROUND(ROUND(C17,1)*100/ROUND(N16,1)-100,1))</f>
        <v>0.8</v>
      </c>
      <c r="D27" s="89">
        <f t="shared" ref="D27:N27" si="12">IF(D17=0," ",ROUND(ROUND(D17,1)*100/ROUND(C17,1)-100,1))</f>
        <v>0.2</v>
      </c>
      <c r="E27" s="89">
        <f t="shared" si="12"/>
        <v>0.2</v>
      </c>
      <c r="F27" s="89">
        <f t="shared" si="12"/>
        <v>0.4</v>
      </c>
      <c r="G27" s="89">
        <f t="shared" si="12"/>
        <v>0.3</v>
      </c>
      <c r="H27" s="89">
        <f t="shared" si="12"/>
        <v>0.1</v>
      </c>
      <c r="I27" s="89">
        <f t="shared" si="12"/>
        <v>-0.1</v>
      </c>
      <c r="J27" s="89">
        <f t="shared" si="12"/>
        <v>0.2</v>
      </c>
      <c r="K27" s="89">
        <f t="shared" si="12"/>
        <v>0.5</v>
      </c>
      <c r="L27" s="89">
        <f t="shared" si="12"/>
        <v>0.1</v>
      </c>
      <c r="M27" s="89">
        <f t="shared" si="12"/>
        <v>0</v>
      </c>
      <c r="N27" s="89">
        <f t="shared" si="12"/>
        <v>0</v>
      </c>
      <c r="O27" s="95" t="s">
        <v>15</v>
      </c>
    </row>
    <row r="28" spans="1:15" s="52" customFormat="1" ht="12.75" customHeight="1">
      <c r="A28" s="67">
        <v>2017</v>
      </c>
      <c r="B28" s="46"/>
      <c r="C28" s="89">
        <f t="shared" si="11"/>
        <v>-1.6</v>
      </c>
      <c r="D28" s="89">
        <f t="shared" ref="D28:N28" si="13">IF(D18=0," ",ROUND(ROUND(D18,1)*100/ROUND(C18,1)-100,1))</f>
        <v>0.3</v>
      </c>
      <c r="E28" s="89">
        <f t="shared" si="13"/>
        <v>0.1</v>
      </c>
      <c r="F28" s="89">
        <f t="shared" si="13"/>
        <v>0.4</v>
      </c>
      <c r="G28" s="89">
        <f t="shared" si="13"/>
        <v>0.2</v>
      </c>
      <c r="H28" s="89">
        <f t="shared" si="13"/>
        <v>0</v>
      </c>
      <c r="I28" s="89">
        <f t="shared" si="13"/>
        <v>0.1</v>
      </c>
      <c r="J28" s="89">
        <f t="shared" si="13"/>
        <v>0.2</v>
      </c>
      <c r="K28" s="89">
        <f t="shared" si="13"/>
        <v>0.1</v>
      </c>
      <c r="L28" s="89">
        <f t="shared" si="13"/>
        <v>-0.7</v>
      </c>
      <c r="M28" s="89">
        <f t="shared" si="13"/>
        <v>0</v>
      </c>
      <c r="N28" s="89">
        <f t="shared" si="13"/>
        <v>-0.1</v>
      </c>
      <c r="O28" s="95" t="s">
        <v>15</v>
      </c>
    </row>
    <row r="29" spans="1:15" s="52" customFormat="1" ht="12.75" customHeight="1">
      <c r="A29" s="67">
        <v>2018</v>
      </c>
      <c r="B29" s="46"/>
      <c r="C29" s="89">
        <f t="shared" si="11"/>
        <v>0.4</v>
      </c>
      <c r="D29" s="89">
        <f t="shared" ref="D29:N29" si="14">IF(D19=0," ",ROUND(ROUND(D19,1)*100/ROUND(C19,1)-100,1))</f>
        <v>0.4</v>
      </c>
      <c r="E29" s="89">
        <f t="shared" si="14"/>
        <v>0.4</v>
      </c>
      <c r="F29" s="89">
        <f t="shared" si="14"/>
        <v>0</v>
      </c>
      <c r="G29" s="89">
        <f t="shared" si="14"/>
        <v>0.1</v>
      </c>
      <c r="H29" s="89">
        <f t="shared" si="14"/>
        <v>0</v>
      </c>
      <c r="I29" s="89">
        <f t="shared" si="14"/>
        <v>0.1</v>
      </c>
      <c r="J29" s="89">
        <f t="shared" si="14"/>
        <v>0</v>
      </c>
      <c r="K29" s="89">
        <f t="shared" si="14"/>
        <v>0.2</v>
      </c>
      <c r="L29" s="89">
        <f t="shared" si="14"/>
        <v>0.1</v>
      </c>
      <c r="M29" s="89">
        <f t="shared" si="14"/>
        <v>0.3</v>
      </c>
      <c r="N29" s="89">
        <f t="shared" si="14"/>
        <v>-0.1</v>
      </c>
      <c r="O29" s="95" t="s">
        <v>15</v>
      </c>
    </row>
    <row r="30" spans="1:15" s="52" customFormat="1" ht="12.75" customHeight="1">
      <c r="A30" s="67">
        <v>2019</v>
      </c>
      <c r="B30" s="46"/>
      <c r="C30" s="89">
        <f t="shared" si="11"/>
        <v>0.4</v>
      </c>
      <c r="D30" s="89">
        <f t="shared" ref="D30:N30" si="15">IF(D20=0," ",ROUND(ROUND(D20,1)*100/ROUND(C20,1)-100,1))</f>
        <v>0.5</v>
      </c>
      <c r="E30" s="89">
        <f t="shared" si="15"/>
        <v>-0.1</v>
      </c>
      <c r="F30" s="89">
        <f t="shared" si="15"/>
        <v>0.2</v>
      </c>
      <c r="G30" s="89">
        <f t="shared" si="15"/>
        <v>0.5</v>
      </c>
      <c r="H30" s="89">
        <f t="shared" si="15"/>
        <v>0.1</v>
      </c>
      <c r="I30" s="89">
        <f t="shared" si="15"/>
        <v>0</v>
      </c>
      <c r="J30" s="89">
        <f t="shared" si="15"/>
        <v>0.4</v>
      </c>
      <c r="K30" s="89">
        <f t="shared" si="15"/>
        <v>0.2</v>
      </c>
      <c r="L30" s="89">
        <f t="shared" si="15"/>
        <v>0.2</v>
      </c>
      <c r="M30" s="89">
        <f t="shared" si="15"/>
        <v>0</v>
      </c>
      <c r="N30" s="89">
        <f t="shared" si="15"/>
        <v>0</v>
      </c>
      <c r="O30" s="96" t="s">
        <v>15</v>
      </c>
    </row>
    <row r="31" spans="1:15" s="52" customFormat="1" ht="12.75" customHeight="1">
      <c r="A31" s="67">
        <v>2020</v>
      </c>
      <c r="B31" s="46"/>
      <c r="C31" s="89">
        <f t="shared" si="11"/>
        <v>0.1</v>
      </c>
      <c r="D31" s="89">
        <f t="shared" ref="D31:D32" si="16">IF(D21=0," ",ROUND(ROUND(D21,1)*100/ROUND(C21,1)-100,1))</f>
        <v>0.5</v>
      </c>
      <c r="E31" s="89">
        <f t="shared" ref="E31:F32" si="17">IF(E21=0," ",ROUND(ROUND(E21,1)*100/ROUND(D21,1)-100,1))</f>
        <v>-0.1</v>
      </c>
      <c r="F31" s="89">
        <f t="shared" si="17"/>
        <v>0.1</v>
      </c>
      <c r="G31" s="89">
        <f t="shared" ref="G31:G32" si="18">IF(G21=0," ",ROUND(ROUND(G21,1)*100/ROUND(F21,1)-100,1))</f>
        <v>0.5</v>
      </c>
      <c r="H31" s="89">
        <f t="shared" ref="H31:H32" si="19">IF(H21=0," ",ROUND(ROUND(H21,1)*100/ROUND(G21,1)-100,1))</f>
        <v>0.4</v>
      </c>
      <c r="I31" s="89">
        <f t="shared" ref="I31:I32" si="20">IF(I21=0," ",ROUND(ROUND(I21,1)*100/ROUND(H21,1)-100,1))</f>
        <v>-0.6</v>
      </c>
      <c r="J31" s="89">
        <f t="shared" ref="J31:J32" si="21">IF(J21=0," ",ROUND(ROUND(J21,1)*100/ROUND(I21,1)-100,1))</f>
        <v>0.4</v>
      </c>
      <c r="K31" s="89">
        <f t="shared" ref="K31:K32" si="22">IF(K21=0," ",ROUND(ROUND(K21,1)*100/ROUND(J21,1)-100,1))</f>
        <v>0.1</v>
      </c>
      <c r="L31" s="89">
        <f t="shared" ref="L31:L32" si="23">IF(L21=0," ",ROUND(ROUND(L21,1)*100/ROUND(K21,1)-100,1))</f>
        <v>0</v>
      </c>
      <c r="M31" s="89">
        <f t="shared" ref="M31:M32" si="24">IF(M21=0," ",ROUND(ROUND(M21,1)*100/ROUND(L21,1)-100,1))</f>
        <v>0.1</v>
      </c>
      <c r="N31" s="89">
        <f t="shared" ref="N31:N32" si="25">IF(N21=0," ",ROUND(ROUND(N21,1)*100/ROUND(M21,1)-100,1))</f>
        <v>0</v>
      </c>
      <c r="O31" s="96" t="s">
        <v>15</v>
      </c>
    </row>
    <row r="32" spans="1:15" s="52" customFormat="1" ht="12.75" customHeight="1">
      <c r="A32" s="138">
        <v>2021</v>
      </c>
      <c r="B32" s="46"/>
      <c r="C32" s="89">
        <f t="shared" ref="C32" si="26">IF(C22=0," ",ROUND(ROUND(C22,1)*100/ROUND(N21,1)-100,1))</f>
        <v>1</v>
      </c>
      <c r="D32" s="89" t="str">
        <f t="shared" si="16"/>
        <v xml:space="preserve"> </v>
      </c>
      <c r="E32" s="89" t="str">
        <f t="shared" si="17"/>
        <v xml:space="preserve"> </v>
      </c>
      <c r="F32" s="89" t="str">
        <f t="shared" si="17"/>
        <v xml:space="preserve"> </v>
      </c>
      <c r="G32" s="89" t="str">
        <f t="shared" si="18"/>
        <v xml:space="preserve"> </v>
      </c>
      <c r="H32" s="89" t="str">
        <f t="shared" si="19"/>
        <v xml:space="preserve"> </v>
      </c>
      <c r="I32" s="89" t="str">
        <f t="shared" si="20"/>
        <v xml:space="preserve"> </v>
      </c>
      <c r="J32" s="89" t="str">
        <f t="shared" si="21"/>
        <v xml:space="preserve"> </v>
      </c>
      <c r="K32" s="89" t="str">
        <f t="shared" si="22"/>
        <v xml:space="preserve"> </v>
      </c>
      <c r="L32" s="89" t="str">
        <f t="shared" si="23"/>
        <v xml:space="preserve"> </v>
      </c>
      <c r="M32" s="89" t="str">
        <f t="shared" si="24"/>
        <v xml:space="preserve"> </v>
      </c>
      <c r="N32" s="89" t="str">
        <f t="shared" si="25"/>
        <v xml:space="preserve"> </v>
      </c>
      <c r="O32" s="96" t="s">
        <v>15</v>
      </c>
    </row>
    <row r="33" spans="1:15" s="52" customFormat="1" ht="12.75" customHeight="1">
      <c r="A33" s="67"/>
      <c r="B33" s="49"/>
      <c r="C33" s="54" t="str">
        <f>IF(C23=0," ",ROUND(ROUND(C23,1)*100/ROUND(N20,1)-100,1))</f>
        <v xml:space="preserve"> </v>
      </c>
      <c r="D33" s="54" t="str">
        <f t="shared" ref="D33:N33" si="27">IF(D23=0," ",ROUND(ROUND(D23,1)*100/ROUND(C23,1)-100,1))</f>
        <v xml:space="preserve"> </v>
      </c>
      <c r="E33" s="54" t="str">
        <f t="shared" si="27"/>
        <v xml:space="preserve"> </v>
      </c>
      <c r="F33" s="54" t="str">
        <f t="shared" si="27"/>
        <v xml:space="preserve"> </v>
      </c>
      <c r="G33" s="54" t="str">
        <f t="shared" si="27"/>
        <v xml:space="preserve"> </v>
      </c>
      <c r="H33" s="54" t="str">
        <f t="shared" si="27"/>
        <v xml:space="preserve"> </v>
      </c>
      <c r="I33" s="54" t="str">
        <f t="shared" si="27"/>
        <v xml:space="preserve"> </v>
      </c>
      <c r="J33" s="54" t="str">
        <f t="shared" si="27"/>
        <v xml:space="preserve"> </v>
      </c>
      <c r="K33" s="54" t="str">
        <f t="shared" si="27"/>
        <v xml:space="preserve"> </v>
      </c>
      <c r="L33" s="54" t="str">
        <f t="shared" si="27"/>
        <v xml:space="preserve"> </v>
      </c>
      <c r="M33" s="54" t="str">
        <f t="shared" si="27"/>
        <v xml:space="preserve"> </v>
      </c>
      <c r="N33" s="54" t="str">
        <f t="shared" si="27"/>
        <v xml:space="preserve"> </v>
      </c>
      <c r="O33" s="66"/>
    </row>
    <row r="34" spans="1:15" s="52" customFormat="1" ht="12.75" customHeight="1">
      <c r="A34" s="32" t="s">
        <v>16</v>
      </c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</row>
    <row r="35" spans="1:15" s="52" customFormat="1" ht="12.75" customHeight="1">
      <c r="A35" s="32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</row>
    <row r="36" spans="1:15" s="52" customFormat="1" ht="12.75" customHeight="1">
      <c r="A36" s="67">
        <v>2016</v>
      </c>
      <c r="B36" s="46"/>
      <c r="C36" s="88">
        <f t="shared" ref="C36:O36" si="28">IF(C17=0," ",ROUND(ROUND(C17,1)*100/ROUND(C16,1)-100,1))</f>
        <v>2.1</v>
      </c>
      <c r="D36" s="88">
        <f t="shared" si="28"/>
        <v>2</v>
      </c>
      <c r="E36" s="88">
        <f t="shared" si="28"/>
        <v>1.8</v>
      </c>
      <c r="F36" s="88">
        <f t="shared" si="28"/>
        <v>2.1</v>
      </c>
      <c r="G36" s="88">
        <f t="shared" si="28"/>
        <v>2.1</v>
      </c>
      <c r="H36" s="88">
        <f t="shared" si="28"/>
        <v>2.2000000000000002</v>
      </c>
      <c r="I36" s="88">
        <f t="shared" si="28"/>
        <v>2.5</v>
      </c>
      <c r="J36" s="88">
        <f t="shared" si="28"/>
        <v>2.4</v>
      </c>
      <c r="K36" s="88">
        <f t="shared" si="28"/>
        <v>2.9</v>
      </c>
      <c r="L36" s="88">
        <f t="shared" si="28"/>
        <v>2.7</v>
      </c>
      <c r="M36" s="88">
        <f t="shared" si="28"/>
        <v>2.5</v>
      </c>
      <c r="N36" s="88">
        <f t="shared" si="28"/>
        <v>2.7</v>
      </c>
      <c r="O36" s="88">
        <f t="shared" si="28"/>
        <v>2.2999999999999998</v>
      </c>
    </row>
    <row r="37" spans="1:15" s="52" customFormat="1" ht="12.75" customHeight="1">
      <c r="A37" s="67">
        <v>2017</v>
      </c>
      <c r="B37" s="46"/>
      <c r="C37" s="88">
        <f t="shared" ref="C37:O37" si="29">IF(C18=0," ",ROUND(ROUND(C18,1)*100/ROUND(C17,1)-100,1))</f>
        <v>0.3</v>
      </c>
      <c r="D37" s="88">
        <f t="shared" si="29"/>
        <v>0.4</v>
      </c>
      <c r="E37" s="88">
        <f t="shared" si="29"/>
        <v>0.3</v>
      </c>
      <c r="F37" s="88">
        <f t="shared" si="29"/>
        <v>0.3</v>
      </c>
      <c r="G37" s="88">
        <f t="shared" si="29"/>
        <v>0.2</v>
      </c>
      <c r="H37" s="88">
        <f t="shared" si="29"/>
        <v>0.1</v>
      </c>
      <c r="I37" s="88">
        <f t="shared" si="29"/>
        <v>0.3</v>
      </c>
      <c r="J37" s="88">
        <f t="shared" si="29"/>
        <v>0.3</v>
      </c>
      <c r="K37" s="88">
        <f t="shared" si="29"/>
        <v>-0.1</v>
      </c>
      <c r="L37" s="88">
        <f t="shared" si="29"/>
        <v>-0.9</v>
      </c>
      <c r="M37" s="88">
        <f t="shared" si="29"/>
        <v>-0.9</v>
      </c>
      <c r="N37" s="88">
        <f t="shared" si="29"/>
        <v>-1</v>
      </c>
      <c r="O37" s="88">
        <f t="shared" si="29"/>
        <v>0</v>
      </c>
    </row>
    <row r="38" spans="1:15" s="52" customFormat="1" ht="12.75" customHeight="1">
      <c r="A38" s="67">
        <v>2018</v>
      </c>
      <c r="B38" s="46"/>
      <c r="C38" s="88">
        <f t="shared" ref="C38:O38" si="30">IF(C19=0," ",ROUND(ROUND(C19,1)*100/ROUND(C18,1)-100,1))</f>
        <v>1</v>
      </c>
      <c r="D38" s="88">
        <f t="shared" si="30"/>
        <v>1.1000000000000001</v>
      </c>
      <c r="E38" s="88">
        <f t="shared" si="30"/>
        <v>1.4</v>
      </c>
      <c r="F38" s="88">
        <f t="shared" si="30"/>
        <v>1</v>
      </c>
      <c r="G38" s="88">
        <f t="shared" si="30"/>
        <v>0.9</v>
      </c>
      <c r="H38" s="88">
        <f t="shared" si="30"/>
        <v>0.9</v>
      </c>
      <c r="I38" s="88">
        <f t="shared" si="30"/>
        <v>0.9</v>
      </c>
      <c r="J38" s="88">
        <f t="shared" si="30"/>
        <v>0.7</v>
      </c>
      <c r="K38" s="88">
        <f t="shared" si="30"/>
        <v>0.8</v>
      </c>
      <c r="L38" s="88">
        <f t="shared" si="30"/>
        <v>1.6</v>
      </c>
      <c r="M38" s="88">
        <f t="shared" si="30"/>
        <v>1.9</v>
      </c>
      <c r="N38" s="88">
        <f t="shared" si="30"/>
        <v>1.9</v>
      </c>
      <c r="O38" s="88">
        <f t="shared" si="30"/>
        <v>1.2</v>
      </c>
    </row>
    <row r="39" spans="1:15" s="52" customFormat="1" ht="12.75" customHeight="1">
      <c r="A39" s="67">
        <v>2019</v>
      </c>
      <c r="B39" s="46"/>
      <c r="C39" s="88">
        <f t="shared" ref="C39:O41" si="31">IF(C20=0," ",ROUND(ROUND(C20,1)*100/ROUND(C19,1)-100,1))</f>
        <v>1.9</v>
      </c>
      <c r="D39" s="88">
        <f t="shared" si="31"/>
        <v>1.9</v>
      </c>
      <c r="E39" s="88">
        <f t="shared" si="31"/>
        <v>1.5</v>
      </c>
      <c r="F39" s="88">
        <f t="shared" si="31"/>
        <v>1.6</v>
      </c>
      <c r="G39" s="88">
        <f t="shared" si="31"/>
        <v>2</v>
      </c>
      <c r="H39" s="88">
        <f t="shared" si="31"/>
        <v>2.1</v>
      </c>
      <c r="I39" s="88">
        <f t="shared" si="31"/>
        <v>2</v>
      </c>
      <c r="J39" s="88">
        <f t="shared" si="31"/>
        <v>2.4</v>
      </c>
      <c r="K39" s="88">
        <f t="shared" si="31"/>
        <v>2.4</v>
      </c>
      <c r="L39" s="88">
        <f t="shared" si="31"/>
        <v>2.5</v>
      </c>
      <c r="M39" s="88">
        <f t="shared" si="31"/>
        <v>2.2000000000000002</v>
      </c>
      <c r="N39" s="88">
        <f t="shared" si="31"/>
        <v>2.2999999999999998</v>
      </c>
      <c r="O39" s="88">
        <f t="shared" si="31"/>
        <v>2</v>
      </c>
    </row>
    <row r="40" spans="1:15" s="52" customFormat="1" ht="12.75" customHeight="1">
      <c r="A40" s="67">
        <v>2020</v>
      </c>
      <c r="B40" s="46"/>
      <c r="C40" s="88">
        <f t="shared" ref="C40:O40" si="32">IF(C21=0," ",ROUND(ROUND(C21,1)*100/ROUND(C20,1)-100,1))</f>
        <v>2</v>
      </c>
      <c r="D40" s="88">
        <f t="shared" si="32"/>
        <v>2</v>
      </c>
      <c r="E40" s="88">
        <f t="shared" si="32"/>
        <v>2</v>
      </c>
      <c r="F40" s="88">
        <f t="shared" si="32"/>
        <v>1.9</v>
      </c>
      <c r="G40" s="88">
        <f t="shared" si="32"/>
        <v>1.9</v>
      </c>
      <c r="H40" s="88">
        <f t="shared" si="32"/>
        <v>2.2000000000000002</v>
      </c>
      <c r="I40" s="88">
        <f t="shared" si="32"/>
        <v>1.6</v>
      </c>
      <c r="J40" s="88">
        <f t="shared" si="32"/>
        <v>1.6</v>
      </c>
      <c r="K40" s="88">
        <f t="shared" si="32"/>
        <v>1.5</v>
      </c>
      <c r="L40" s="88">
        <f t="shared" si="32"/>
        <v>1.3</v>
      </c>
      <c r="M40" s="88">
        <f t="shared" si="32"/>
        <v>1.4</v>
      </c>
      <c r="N40" s="88">
        <f t="shared" si="32"/>
        <v>1.4</v>
      </c>
      <c r="O40" s="88">
        <f t="shared" si="32"/>
        <v>1.7</v>
      </c>
    </row>
    <row r="41" spans="1:15" s="52" customFormat="1" ht="12.75" customHeight="1">
      <c r="A41" s="138">
        <v>2021</v>
      </c>
      <c r="B41" s="46"/>
      <c r="C41" s="88">
        <f t="shared" si="31"/>
        <v>2.2999999999999998</v>
      </c>
      <c r="D41" s="88" t="str">
        <f t="shared" si="31"/>
        <v xml:space="preserve"> </v>
      </c>
      <c r="E41" s="88" t="str">
        <f t="shared" si="31"/>
        <v xml:space="preserve"> </v>
      </c>
      <c r="F41" s="88" t="str">
        <f t="shared" si="31"/>
        <v xml:space="preserve"> </v>
      </c>
      <c r="G41" s="88" t="str">
        <f t="shared" si="31"/>
        <v xml:space="preserve"> </v>
      </c>
      <c r="H41" s="88" t="str">
        <f t="shared" si="31"/>
        <v xml:space="preserve"> </v>
      </c>
      <c r="I41" s="88" t="str">
        <f t="shared" si="31"/>
        <v xml:space="preserve"> </v>
      </c>
      <c r="J41" s="88" t="str">
        <f t="shared" si="31"/>
        <v xml:space="preserve"> </v>
      </c>
      <c r="K41" s="88" t="str">
        <f t="shared" si="31"/>
        <v xml:space="preserve"> </v>
      </c>
      <c r="L41" s="88" t="str">
        <f t="shared" si="31"/>
        <v xml:space="preserve"> </v>
      </c>
      <c r="M41" s="88" t="str">
        <f t="shared" si="31"/>
        <v xml:space="preserve"> </v>
      </c>
      <c r="N41" s="88" t="str">
        <f t="shared" si="31"/>
        <v xml:space="preserve"> </v>
      </c>
      <c r="O41" s="88" t="str">
        <f t="shared" si="31"/>
        <v xml:space="preserve"> </v>
      </c>
    </row>
    <row r="42" spans="1:15" ht="12.75" customHeight="1"/>
    <row r="43" spans="1:15">
      <c r="A43" s="165"/>
      <c r="B43" s="165"/>
      <c r="C43" s="165"/>
      <c r="D43" s="165"/>
      <c r="E43" s="165"/>
      <c r="F43" s="165"/>
      <c r="G43" s="165"/>
      <c r="H43" s="165"/>
      <c r="I43" s="165"/>
      <c r="J43" s="165"/>
      <c r="K43" s="165"/>
    </row>
    <row r="44" spans="1:15" s="49" customFormat="1" ht="12.75" customHeight="1">
      <c r="A44" s="75"/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6"/>
      <c r="O44" s="76"/>
    </row>
    <row r="45" spans="1:15" s="49" customFormat="1" ht="12.75" customHeight="1"/>
    <row r="46" spans="1:15" s="49" customFormat="1" ht="12.75" customHeight="1">
      <c r="A46" s="68"/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</row>
    <row r="47" spans="1:15" s="49" customFormat="1" ht="12.75" customHeight="1">
      <c r="A47" s="68"/>
      <c r="C47" s="47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</row>
    <row r="48" spans="1:15" s="49" customFormat="1" ht="12.75" customHeight="1">
      <c r="A48" s="68"/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</row>
    <row r="49" spans="1:15" s="49" customFormat="1" ht="12.75" customHeight="1">
      <c r="A49" s="68"/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</row>
    <row r="50" spans="1:15" s="49" customFormat="1" ht="12.75" customHeight="1">
      <c r="A50" s="68"/>
      <c r="C50" s="47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</row>
    <row r="51" spans="1:15" s="49" customFormat="1" ht="12.75" customHeight="1">
      <c r="A51" s="68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</row>
    <row r="52" spans="1:15" s="49" customFormat="1" ht="12.75" customHeight="1">
      <c r="A52" s="68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8"/>
    </row>
    <row r="53" spans="1:15" s="49" customFormat="1" ht="12.75" customHeight="1">
      <c r="A53" s="75"/>
      <c r="B53" s="76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6"/>
    </row>
    <row r="54" spans="1:15" s="49" customFormat="1" ht="12.75" customHeight="1"/>
    <row r="55" spans="1:15" s="49" customFormat="1" ht="12.75" customHeight="1">
      <c r="A55" s="68"/>
      <c r="C55" s="54"/>
      <c r="D55" s="54"/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69"/>
    </row>
    <row r="56" spans="1:15" s="49" customFormat="1" ht="12.75" customHeight="1">
      <c r="A56" s="68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69"/>
    </row>
    <row r="57" spans="1:15" s="49" customFormat="1" ht="12.75" customHeight="1">
      <c r="A57" s="68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69"/>
    </row>
    <row r="58" spans="1:15" s="49" customFormat="1" ht="12.75" customHeight="1">
      <c r="A58" s="68"/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69"/>
    </row>
    <row r="59" spans="1:15" s="49" customFormat="1" ht="12.75" customHeight="1">
      <c r="A59" s="68"/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69"/>
    </row>
    <row r="60" spans="1:15" s="49" customFormat="1" ht="12.75" customHeight="1">
      <c r="A60" s="68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69"/>
    </row>
    <row r="61" spans="1:15" s="49" customFormat="1" ht="12.75" customHeight="1">
      <c r="A61" s="68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69"/>
    </row>
    <row r="62" spans="1:15" s="49" customFormat="1" ht="12.75" customHeight="1">
      <c r="A62" s="75"/>
      <c r="B62" s="76"/>
      <c r="C62" s="76"/>
      <c r="D62" s="76"/>
      <c r="E62" s="76"/>
      <c r="F62" s="76"/>
      <c r="G62" s="76"/>
      <c r="H62" s="76"/>
      <c r="I62" s="76"/>
      <c r="J62" s="76"/>
      <c r="K62" s="76"/>
      <c r="L62" s="76"/>
      <c r="M62" s="76"/>
      <c r="N62" s="76"/>
      <c r="O62" s="76"/>
    </row>
    <row r="63" spans="1:15" s="49" customFormat="1" ht="12.75" customHeight="1">
      <c r="A63" s="75"/>
      <c r="B63" s="76"/>
      <c r="C63" s="76"/>
      <c r="D63" s="76"/>
      <c r="E63" s="76"/>
      <c r="F63" s="76"/>
      <c r="G63" s="76"/>
      <c r="H63" s="76"/>
      <c r="I63" s="76"/>
      <c r="J63" s="76"/>
      <c r="K63" s="76"/>
      <c r="L63" s="76"/>
      <c r="M63" s="76"/>
      <c r="N63" s="76"/>
      <c r="O63" s="76"/>
    </row>
    <row r="64" spans="1:15" s="77" customFormat="1" ht="12.75" customHeight="1">
      <c r="A64" s="68"/>
      <c r="B64" s="49"/>
      <c r="C64" s="54"/>
      <c r="D64" s="54"/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</row>
    <row r="65" spans="1:15" s="77" customFormat="1" ht="12.75" customHeight="1">
      <c r="A65" s="68"/>
      <c r="B65" s="49"/>
      <c r="C65" s="54"/>
      <c r="D65" s="54"/>
      <c r="E65" s="54"/>
      <c r="F65" s="54"/>
      <c r="G65" s="54"/>
      <c r="H65" s="54"/>
      <c r="I65" s="54"/>
      <c r="J65" s="54"/>
      <c r="K65" s="54"/>
      <c r="L65" s="54"/>
      <c r="M65" s="54"/>
      <c r="N65" s="54"/>
      <c r="O65" s="54"/>
    </row>
    <row r="66" spans="1:15" s="77" customFormat="1" ht="12.75" customHeight="1">
      <c r="A66" s="68"/>
      <c r="B66" s="49"/>
      <c r="C66" s="54"/>
      <c r="D66" s="54"/>
      <c r="E66" s="54"/>
      <c r="F66" s="54"/>
      <c r="G66" s="54"/>
      <c r="H66" s="54"/>
      <c r="I66" s="54"/>
      <c r="J66" s="54"/>
      <c r="K66" s="54"/>
      <c r="L66" s="54"/>
      <c r="M66" s="54"/>
      <c r="N66" s="54"/>
      <c r="O66" s="54"/>
    </row>
    <row r="67" spans="1:15" s="77" customFormat="1" ht="12.75" customHeight="1">
      <c r="A67" s="68"/>
      <c r="B67" s="49"/>
      <c r="C67" s="54"/>
      <c r="D67" s="54"/>
      <c r="E67" s="54"/>
      <c r="F67" s="54"/>
      <c r="G67" s="54"/>
      <c r="H67" s="54"/>
      <c r="I67" s="54"/>
      <c r="J67" s="54"/>
      <c r="K67" s="54"/>
      <c r="L67" s="54"/>
      <c r="M67" s="54"/>
      <c r="N67" s="54"/>
      <c r="O67" s="54"/>
    </row>
    <row r="68" spans="1:15" s="77" customFormat="1" ht="12.75" customHeight="1">
      <c r="A68" s="68"/>
      <c r="B68" s="49"/>
      <c r="C68" s="54"/>
      <c r="D68" s="54"/>
      <c r="E68" s="54"/>
      <c r="F68" s="54"/>
      <c r="G68" s="54"/>
      <c r="H68" s="54"/>
      <c r="I68" s="54"/>
      <c r="J68" s="54"/>
      <c r="K68" s="54"/>
      <c r="L68" s="54"/>
      <c r="M68" s="54"/>
      <c r="N68" s="54"/>
      <c r="O68" s="54"/>
    </row>
    <row r="69" spans="1:15" s="77" customFormat="1" ht="12.75" customHeight="1"/>
    <row r="70" spans="1:15" s="77" customFormat="1" ht="12.75" customHeight="1"/>
  </sheetData>
  <customSheetViews>
    <customSheetView guid="{14493184-DA4B-400F-B257-6CC69D97FB7C}" showPageBreaks="1" printArea="1">
      <selection activeCell="I21" sqref="I21"/>
      <pageMargins left="0.78740157480314965" right="0.78740157480314965" top="0.59055118110236227" bottom="0.78740157480314965" header="0.31496062992125984" footer="0.31496062992125984"/>
      <pageSetup paperSize="9" scale="80" orientation="portrait" r:id="rId1"/>
      <headerFooter>
        <oddFooter>&amp;C11</oddFooter>
      </headerFooter>
    </customSheetView>
    <customSheetView guid="{ABE6FC4A-3C4E-4BD6-A100-AF953977054E}">
      <selection activeCell="H22" sqref="H22"/>
      <pageMargins left="0.78740157480314965" right="0.78740157480314965" top="0.59055118110236227" bottom="0.78740157480314965" header="0.31496062992125984" footer="0.31496062992125984"/>
      <pageSetup paperSize="9" scale="80" orientation="portrait" r:id="rId2"/>
      <headerFooter>
        <oddFooter>&amp;C11</oddFooter>
      </headerFooter>
    </customSheetView>
    <customSheetView guid="{9F831791-35FE-48B9-B51E-7149413B65FB}">
      <selection activeCell="G22" sqref="G22"/>
      <pageMargins left="0.78740157480314965" right="0.78740157480314965" top="0.59055118110236227" bottom="0.78740157480314965" header="0.31496062992125984" footer="0.31496062992125984"/>
      <pageSetup paperSize="9" scale="80" orientation="portrait" r:id="rId3"/>
      <headerFooter>
        <oddFooter>&amp;C11</oddFooter>
      </headerFooter>
    </customSheetView>
    <customSheetView guid="{F9E9A101-0AED-4E93-9EB5-9B29754FB962}" showPageBreaks="1" printArea="1">
      <selection activeCell="H22" sqref="H22"/>
      <pageMargins left="0.78740157480314965" right="0.78740157480314965" top="0.59055118110236227" bottom="0.78740157480314965" header="0.31496062992125984" footer="0.31496062992125984"/>
      <pageSetup paperSize="9" scale="80" orientation="portrait" r:id="rId4"/>
      <headerFooter>
        <oddFooter>&amp;C11</oddFooter>
      </headerFooter>
    </customSheetView>
  </customSheetViews>
  <mergeCells count="5">
    <mergeCell ref="A1:O1"/>
    <mergeCell ref="A3:O3"/>
    <mergeCell ref="A5:B10"/>
    <mergeCell ref="O5:O10"/>
    <mergeCell ref="A43:K43"/>
  </mergeCells>
  <pageMargins left="0.78740157480314965" right="0.78740157480314965" top="0.59055118110236227" bottom="0.78740157480314965" header="0.31496062992125984" footer="0.31496062992125984"/>
  <pageSetup paperSize="9" scale="80" orientation="portrait" r:id="rId5"/>
  <headerFooter>
    <oddFooter>&amp;C11</oddFooter>
  </headerFooter>
  <drawing r:id="rId6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O75"/>
  <sheetViews>
    <sheetView zoomScaleNormal="100" workbookViewId="0">
      <selection activeCell="P1" sqref="P1"/>
    </sheetView>
  </sheetViews>
  <sheetFormatPr baseColWidth="10" defaultColWidth="11.42578125" defaultRowHeight="12"/>
  <cols>
    <col min="1" max="1" width="6.7109375" style="25" customWidth="1"/>
    <col min="2" max="2" width="0.85546875" style="25" customWidth="1"/>
    <col min="3" max="14" width="6.28515625" style="25" customWidth="1"/>
    <col min="15" max="15" width="6.5703125" style="25" customWidth="1"/>
    <col min="16" max="16" width="3.140625" style="25" customWidth="1"/>
    <col min="17" max="16384" width="11.42578125" style="25"/>
  </cols>
  <sheetData>
    <row r="1" spans="1:15" s="52" customFormat="1" ht="12.75" customHeight="1">
      <c r="A1" s="154" t="s">
        <v>18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</row>
    <row r="2" spans="1:15" s="52" customFormat="1" ht="12.75" customHeight="1"/>
    <row r="3" spans="1:15" s="52" customFormat="1" ht="12.75" customHeight="1">
      <c r="A3" s="155" t="s">
        <v>67</v>
      </c>
      <c r="B3" s="155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</row>
    <row r="4" spans="1:15" s="52" customFormat="1" ht="12.75" customHeight="1">
      <c r="A4" s="32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</row>
    <row r="5" spans="1:15" s="52" customFormat="1" ht="5.0999999999999996" customHeight="1">
      <c r="A5" s="156" t="s">
        <v>40</v>
      </c>
      <c r="B5" s="157"/>
      <c r="C5" s="39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162" t="s">
        <v>52</v>
      </c>
    </row>
    <row r="6" spans="1:15" s="52" customFormat="1" ht="12.75" customHeight="1">
      <c r="A6" s="158"/>
      <c r="B6" s="159"/>
      <c r="C6" s="40" t="s">
        <v>0</v>
      </c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163"/>
    </row>
    <row r="7" spans="1:15" s="52" customFormat="1" ht="5.0999999999999996" customHeight="1">
      <c r="A7" s="158"/>
      <c r="B7" s="159"/>
      <c r="C7" s="41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163"/>
    </row>
    <row r="8" spans="1:15" s="52" customFormat="1" ht="5.0999999999999996" customHeight="1">
      <c r="A8" s="158"/>
      <c r="B8" s="159"/>
      <c r="C8" s="42"/>
      <c r="D8" s="43"/>
      <c r="F8" s="43"/>
      <c r="H8" s="43"/>
      <c r="J8" s="43"/>
      <c r="L8" s="43"/>
      <c r="N8" s="43"/>
      <c r="O8" s="163"/>
    </row>
    <row r="9" spans="1:15" s="52" customFormat="1" ht="12.75" customHeight="1">
      <c r="A9" s="158"/>
      <c r="B9" s="159"/>
      <c r="C9" s="23" t="s">
        <v>1</v>
      </c>
      <c r="D9" s="23" t="s">
        <v>2</v>
      </c>
      <c r="E9" s="23" t="s">
        <v>3</v>
      </c>
      <c r="F9" s="23" t="s">
        <v>4</v>
      </c>
      <c r="G9" s="23" t="s">
        <v>5</v>
      </c>
      <c r="H9" s="23" t="s">
        <v>6</v>
      </c>
      <c r="I9" s="23" t="s">
        <v>7</v>
      </c>
      <c r="J9" s="23" t="s">
        <v>8</v>
      </c>
      <c r="K9" s="23" t="s">
        <v>9</v>
      </c>
      <c r="L9" s="23" t="s">
        <v>10</v>
      </c>
      <c r="M9" s="23" t="s">
        <v>11</v>
      </c>
      <c r="N9" s="23" t="s">
        <v>12</v>
      </c>
      <c r="O9" s="163"/>
    </row>
    <row r="10" spans="1:15" s="52" customFormat="1" ht="4.5" customHeight="1">
      <c r="A10" s="160"/>
      <c r="B10" s="161"/>
      <c r="C10" s="42"/>
      <c r="D10" s="43"/>
      <c r="F10" s="43"/>
      <c r="H10" s="43"/>
      <c r="J10" s="43"/>
      <c r="L10" s="43"/>
      <c r="N10" s="43"/>
      <c r="O10" s="164"/>
    </row>
    <row r="11" spans="1:15" s="52" customFormat="1" ht="12.75" customHeight="1">
      <c r="A11" s="21"/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44"/>
    </row>
    <row r="12" spans="1:15" s="52" customFormat="1" ht="12.75" customHeight="1">
      <c r="A12" s="32" t="s">
        <v>24</v>
      </c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</row>
    <row r="13" spans="1:15" s="52" customFormat="1" ht="12.75" customHeight="1">
      <c r="A13" s="32"/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</row>
    <row r="14" spans="1:15" s="52" customFormat="1" ht="12.75" customHeight="1">
      <c r="A14" s="32" t="s">
        <v>95</v>
      </c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</row>
    <row r="15" spans="1:15" s="52" customFormat="1" ht="12.75" customHeight="1"/>
    <row r="16" spans="1:15" s="52" customFormat="1" ht="12.75" customHeight="1">
      <c r="A16" s="67">
        <v>2015</v>
      </c>
      <c r="B16" s="46"/>
      <c r="C16" s="87">
        <v>98.7</v>
      </c>
      <c r="D16" s="87">
        <v>99.3</v>
      </c>
      <c r="E16" s="87">
        <v>99.7</v>
      </c>
      <c r="F16" s="87">
        <v>100</v>
      </c>
      <c r="G16" s="87">
        <v>100.1</v>
      </c>
      <c r="H16" s="87">
        <v>100.1</v>
      </c>
      <c r="I16" s="87">
        <v>100.3</v>
      </c>
      <c r="J16" s="87">
        <v>100.5</v>
      </c>
      <c r="K16" s="87">
        <v>100.5</v>
      </c>
      <c r="L16" s="87">
        <v>100.6</v>
      </c>
      <c r="M16" s="87">
        <v>99.9</v>
      </c>
      <c r="N16" s="87">
        <v>100.2</v>
      </c>
      <c r="O16" s="87">
        <v>100</v>
      </c>
    </row>
    <row r="17" spans="1:15" s="52" customFormat="1" ht="12.75" customHeight="1">
      <c r="A17" s="67">
        <v>2016</v>
      </c>
      <c r="B17" s="46"/>
      <c r="C17" s="87">
        <v>99.6</v>
      </c>
      <c r="D17" s="87">
        <v>100.1</v>
      </c>
      <c r="E17" s="87">
        <v>100.7</v>
      </c>
      <c r="F17" s="87">
        <v>100.8</v>
      </c>
      <c r="G17" s="87">
        <v>101.1</v>
      </c>
      <c r="H17" s="87">
        <v>101.1</v>
      </c>
      <c r="I17" s="87">
        <v>101.6</v>
      </c>
      <c r="J17" s="87">
        <v>101.6</v>
      </c>
      <c r="K17" s="87">
        <v>101.6</v>
      </c>
      <c r="L17" s="87">
        <v>101.6</v>
      </c>
      <c r="M17" s="87">
        <v>101</v>
      </c>
      <c r="N17" s="87">
        <v>101.4</v>
      </c>
      <c r="O17" s="87">
        <v>101</v>
      </c>
    </row>
    <row r="18" spans="1:15" s="52" customFormat="1" ht="12.75" customHeight="1">
      <c r="A18" s="67">
        <v>2017</v>
      </c>
      <c r="B18" s="46"/>
      <c r="C18" s="87">
        <v>100.6</v>
      </c>
      <c r="D18" s="87">
        <v>101.3</v>
      </c>
      <c r="E18" s="87">
        <v>101.7</v>
      </c>
      <c r="F18" s="87">
        <v>102.1</v>
      </c>
      <c r="G18" s="87">
        <v>102.2</v>
      </c>
      <c r="H18" s="87">
        <v>102.6</v>
      </c>
      <c r="I18" s="87">
        <v>103.1</v>
      </c>
      <c r="J18" s="87">
        <v>103.2</v>
      </c>
      <c r="K18" s="87">
        <v>103.1</v>
      </c>
      <c r="L18" s="87">
        <v>103</v>
      </c>
      <c r="M18" s="87">
        <v>102.5</v>
      </c>
      <c r="N18" s="87">
        <v>103</v>
      </c>
      <c r="O18" s="87">
        <v>102.4</v>
      </c>
    </row>
    <row r="19" spans="1:15" s="52" customFormat="1" ht="12.75" customHeight="1">
      <c r="A19" s="67">
        <v>2018</v>
      </c>
      <c r="B19" s="46"/>
      <c r="C19" s="87">
        <v>102.3</v>
      </c>
      <c r="D19" s="87">
        <v>102.8</v>
      </c>
      <c r="E19" s="87">
        <v>103.5</v>
      </c>
      <c r="F19" s="87">
        <v>103.6</v>
      </c>
      <c r="G19" s="87">
        <v>104.1</v>
      </c>
      <c r="H19" s="87">
        <v>104.2</v>
      </c>
      <c r="I19" s="87">
        <v>104.6</v>
      </c>
      <c r="J19" s="87">
        <v>104.8</v>
      </c>
      <c r="K19" s="87">
        <v>104.8</v>
      </c>
      <c r="L19" s="87">
        <v>105</v>
      </c>
      <c r="M19" s="87">
        <v>104.1</v>
      </c>
      <c r="N19" s="87">
        <v>104.4</v>
      </c>
      <c r="O19" s="87">
        <v>104</v>
      </c>
    </row>
    <row r="20" spans="1:15" s="52" customFormat="1" ht="12.75" customHeight="1">
      <c r="A20" s="67">
        <v>2019</v>
      </c>
      <c r="B20" s="46"/>
      <c r="C20" s="87">
        <v>103.9</v>
      </c>
      <c r="D20" s="87">
        <v>104.5</v>
      </c>
      <c r="E20" s="87">
        <v>104.9</v>
      </c>
      <c r="F20" s="87">
        <v>105.7</v>
      </c>
      <c r="G20" s="87">
        <v>105.7</v>
      </c>
      <c r="H20" s="87">
        <v>106.2</v>
      </c>
      <c r="I20" s="87">
        <v>106.5</v>
      </c>
      <c r="J20" s="87">
        <v>106.5</v>
      </c>
      <c r="K20" s="87">
        <v>106.5</v>
      </c>
      <c r="L20" s="87">
        <v>106.6</v>
      </c>
      <c r="M20" s="87">
        <v>105.8</v>
      </c>
      <c r="N20" s="87">
        <v>106.4</v>
      </c>
      <c r="O20" s="87">
        <v>105.8</v>
      </c>
    </row>
    <row r="21" spans="1:15" s="52" customFormat="1" ht="12.75" customHeight="1">
      <c r="A21" s="67">
        <v>2020</v>
      </c>
      <c r="B21" s="46"/>
      <c r="C21" s="87">
        <v>105.5</v>
      </c>
      <c r="D21" s="87">
        <v>106.3</v>
      </c>
      <c r="E21" s="87">
        <v>106.6</v>
      </c>
      <c r="F21" s="87">
        <v>107.4</v>
      </c>
      <c r="G21" s="86">
        <v>107.3</v>
      </c>
      <c r="H21" s="86">
        <v>107.8</v>
      </c>
      <c r="I21" s="86">
        <v>107.3</v>
      </c>
      <c r="J21" s="86">
        <v>107.4</v>
      </c>
      <c r="K21" s="86">
        <v>107.2</v>
      </c>
      <c r="L21" s="86">
        <v>107.3</v>
      </c>
      <c r="M21" s="86">
        <v>106.4</v>
      </c>
      <c r="N21" s="87">
        <v>106.7</v>
      </c>
      <c r="O21" s="87">
        <v>106.9</v>
      </c>
    </row>
    <row r="22" spans="1:15" s="52" customFormat="1" ht="12.75" customHeight="1">
      <c r="A22" s="135">
        <v>2021</v>
      </c>
      <c r="B22" s="46"/>
      <c r="C22" s="87">
        <v>107.3</v>
      </c>
      <c r="D22" s="87"/>
      <c r="E22" s="87"/>
      <c r="F22" s="87"/>
      <c r="G22" s="86"/>
      <c r="H22" s="86"/>
      <c r="I22" s="86"/>
      <c r="J22" s="86"/>
      <c r="K22" s="86"/>
      <c r="L22" s="86"/>
      <c r="M22" s="86"/>
      <c r="N22" s="87"/>
      <c r="O22" s="87"/>
    </row>
    <row r="23" spans="1:15" s="52" customFormat="1" ht="12.75" customHeight="1">
      <c r="A23" s="67"/>
      <c r="B23" s="49"/>
      <c r="C23" s="47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48"/>
    </row>
    <row r="24" spans="1:15" s="52" customFormat="1" ht="12.75" customHeight="1">
      <c r="A24" s="32" t="s">
        <v>14</v>
      </c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</row>
    <row r="25" spans="1:15" s="52" customFormat="1" ht="12.75" customHeight="1"/>
    <row r="26" spans="1:15" s="52" customFormat="1" ht="12.75" customHeight="1">
      <c r="A26" s="67">
        <v>2015</v>
      </c>
      <c r="B26" s="46"/>
      <c r="C26" s="89">
        <v>-0.7</v>
      </c>
      <c r="D26" s="89">
        <f t="shared" ref="D26:N26" si="0">IF(D16=0," ",ROUND(ROUND(D16,1)*100/ROUND(C16,1)-100,1))</f>
        <v>0.6</v>
      </c>
      <c r="E26" s="89">
        <f t="shared" si="0"/>
        <v>0.4</v>
      </c>
      <c r="F26" s="89">
        <f t="shared" si="0"/>
        <v>0.3</v>
      </c>
      <c r="G26" s="89">
        <f t="shared" si="0"/>
        <v>0.1</v>
      </c>
      <c r="H26" s="89">
        <f t="shared" si="0"/>
        <v>0</v>
      </c>
      <c r="I26" s="89">
        <f t="shared" si="0"/>
        <v>0.2</v>
      </c>
      <c r="J26" s="89">
        <f t="shared" si="0"/>
        <v>0.2</v>
      </c>
      <c r="K26" s="89">
        <f t="shared" si="0"/>
        <v>0</v>
      </c>
      <c r="L26" s="89">
        <f t="shared" si="0"/>
        <v>0.1</v>
      </c>
      <c r="M26" s="89">
        <f t="shared" si="0"/>
        <v>-0.7</v>
      </c>
      <c r="N26" s="89">
        <f t="shared" si="0"/>
        <v>0.3</v>
      </c>
      <c r="O26" s="95" t="s">
        <v>15</v>
      </c>
    </row>
    <row r="27" spans="1:15" s="52" customFormat="1" ht="12.75" customHeight="1">
      <c r="A27" s="67">
        <v>2016</v>
      </c>
      <c r="B27" s="46"/>
      <c r="C27" s="89">
        <f t="shared" ref="C27:C31" si="1">IF(C17=0," ",ROUND(ROUND(C17,1)*100/ROUND(N16,1)-100,1))</f>
        <v>-0.6</v>
      </c>
      <c r="D27" s="89">
        <f t="shared" ref="D27:N27" si="2">IF(D17=0," ",ROUND(ROUND(D17,1)*100/ROUND(C17,1)-100,1))</f>
        <v>0.5</v>
      </c>
      <c r="E27" s="89">
        <f t="shared" si="2"/>
        <v>0.6</v>
      </c>
      <c r="F27" s="89">
        <f t="shared" si="2"/>
        <v>0.1</v>
      </c>
      <c r="G27" s="89">
        <f t="shared" si="2"/>
        <v>0.3</v>
      </c>
      <c r="H27" s="89">
        <f t="shared" si="2"/>
        <v>0</v>
      </c>
      <c r="I27" s="89">
        <f t="shared" si="2"/>
        <v>0.5</v>
      </c>
      <c r="J27" s="89">
        <f t="shared" si="2"/>
        <v>0</v>
      </c>
      <c r="K27" s="89">
        <f t="shared" si="2"/>
        <v>0</v>
      </c>
      <c r="L27" s="89">
        <f t="shared" si="2"/>
        <v>0</v>
      </c>
      <c r="M27" s="89">
        <f t="shared" si="2"/>
        <v>-0.6</v>
      </c>
      <c r="N27" s="89">
        <f t="shared" si="2"/>
        <v>0.4</v>
      </c>
      <c r="O27" s="95" t="s">
        <v>15</v>
      </c>
    </row>
    <row r="28" spans="1:15" s="52" customFormat="1" ht="12.75" customHeight="1">
      <c r="A28" s="67">
        <v>2017</v>
      </c>
      <c r="B28" s="46"/>
      <c r="C28" s="89">
        <f t="shared" si="1"/>
        <v>-0.8</v>
      </c>
      <c r="D28" s="89">
        <f t="shared" ref="D28:N28" si="3">IF(D18=0," ",ROUND(ROUND(D18,1)*100/ROUND(C18,1)-100,1))</f>
        <v>0.7</v>
      </c>
      <c r="E28" s="89">
        <f t="shared" si="3"/>
        <v>0.4</v>
      </c>
      <c r="F28" s="89">
        <f t="shared" si="3"/>
        <v>0.4</v>
      </c>
      <c r="G28" s="89">
        <f t="shared" si="3"/>
        <v>0.1</v>
      </c>
      <c r="H28" s="89">
        <f t="shared" si="3"/>
        <v>0.4</v>
      </c>
      <c r="I28" s="89">
        <f t="shared" si="3"/>
        <v>0.5</v>
      </c>
      <c r="J28" s="89">
        <f t="shared" si="3"/>
        <v>0.1</v>
      </c>
      <c r="K28" s="89">
        <f t="shared" si="3"/>
        <v>-0.1</v>
      </c>
      <c r="L28" s="89">
        <f t="shared" si="3"/>
        <v>-0.1</v>
      </c>
      <c r="M28" s="89">
        <f t="shared" si="3"/>
        <v>-0.5</v>
      </c>
      <c r="N28" s="89">
        <f t="shared" si="3"/>
        <v>0.5</v>
      </c>
      <c r="O28" s="95" t="s">
        <v>15</v>
      </c>
    </row>
    <row r="29" spans="1:15" s="52" customFormat="1" ht="12.75" customHeight="1">
      <c r="A29" s="67">
        <v>2018</v>
      </c>
      <c r="B29" s="46"/>
      <c r="C29" s="89">
        <f t="shared" si="1"/>
        <v>-0.7</v>
      </c>
      <c r="D29" s="89">
        <f t="shared" ref="D29:N29" si="4">IF(D19=0," ",ROUND(ROUND(D19,1)*100/ROUND(C19,1)-100,1))</f>
        <v>0.5</v>
      </c>
      <c r="E29" s="89">
        <f t="shared" si="4"/>
        <v>0.7</v>
      </c>
      <c r="F29" s="89">
        <f t="shared" si="4"/>
        <v>0.1</v>
      </c>
      <c r="G29" s="89">
        <f t="shared" si="4"/>
        <v>0.5</v>
      </c>
      <c r="H29" s="89">
        <f t="shared" si="4"/>
        <v>0.1</v>
      </c>
      <c r="I29" s="89">
        <f t="shared" si="4"/>
        <v>0.4</v>
      </c>
      <c r="J29" s="89">
        <f t="shared" si="4"/>
        <v>0.2</v>
      </c>
      <c r="K29" s="89">
        <f t="shared" si="4"/>
        <v>0</v>
      </c>
      <c r="L29" s="89">
        <f t="shared" si="4"/>
        <v>0.2</v>
      </c>
      <c r="M29" s="89">
        <f t="shared" si="4"/>
        <v>-0.9</v>
      </c>
      <c r="N29" s="89">
        <f t="shared" si="4"/>
        <v>0.3</v>
      </c>
      <c r="O29" s="95" t="s">
        <v>15</v>
      </c>
    </row>
    <row r="30" spans="1:15" s="52" customFormat="1" ht="12.75" customHeight="1">
      <c r="A30" s="67">
        <v>2019</v>
      </c>
      <c r="B30" s="46"/>
      <c r="C30" s="89">
        <f t="shared" si="1"/>
        <v>-0.5</v>
      </c>
      <c r="D30" s="89">
        <f t="shared" ref="D30:N32" si="5">IF(D20=0," ",ROUND(ROUND(D20,1)*100/ROUND(C20,1)-100,1))</f>
        <v>0.6</v>
      </c>
      <c r="E30" s="89">
        <f t="shared" si="5"/>
        <v>0.4</v>
      </c>
      <c r="F30" s="89">
        <f t="shared" si="5"/>
        <v>0.8</v>
      </c>
      <c r="G30" s="89">
        <f t="shared" si="5"/>
        <v>0</v>
      </c>
      <c r="H30" s="89">
        <f t="shared" si="5"/>
        <v>0.5</v>
      </c>
      <c r="I30" s="89">
        <f t="shared" si="5"/>
        <v>0.3</v>
      </c>
      <c r="J30" s="89">
        <f t="shared" si="5"/>
        <v>0</v>
      </c>
      <c r="K30" s="89">
        <f t="shared" si="5"/>
        <v>0</v>
      </c>
      <c r="L30" s="89">
        <f t="shared" si="5"/>
        <v>0.1</v>
      </c>
      <c r="M30" s="89">
        <f t="shared" si="5"/>
        <v>-0.8</v>
      </c>
      <c r="N30" s="89">
        <f t="shared" si="5"/>
        <v>0.6</v>
      </c>
      <c r="O30" s="96" t="s">
        <v>15</v>
      </c>
    </row>
    <row r="31" spans="1:15" s="52" customFormat="1" ht="12.75" customHeight="1">
      <c r="A31" s="67">
        <v>2020</v>
      </c>
      <c r="B31" s="46"/>
      <c r="C31" s="89">
        <f t="shared" si="1"/>
        <v>-0.8</v>
      </c>
      <c r="D31" s="89">
        <f t="shared" ref="D31:N31" si="6">IF(D21=0," ",ROUND(ROUND(D21,1)*100/ROUND(C21,1)-100,1))</f>
        <v>0.8</v>
      </c>
      <c r="E31" s="89">
        <f t="shared" si="6"/>
        <v>0.3</v>
      </c>
      <c r="F31" s="89">
        <f>IF(F21=0," ",ROUND(ROUND(F21,1)*100/ROUND(E21,1)-100,1))</f>
        <v>0.8</v>
      </c>
      <c r="G31" s="89">
        <f>IF(G21=0," ",ROUND(ROUND(G21,1)*100/ROUND(F21,1)-100,1))</f>
        <v>-0.1</v>
      </c>
      <c r="H31" s="89">
        <f t="shared" si="6"/>
        <v>0.5</v>
      </c>
      <c r="I31" s="89">
        <f t="shared" si="6"/>
        <v>-0.5</v>
      </c>
      <c r="J31" s="89">
        <f t="shared" si="6"/>
        <v>0.1</v>
      </c>
      <c r="K31" s="89">
        <f t="shared" si="6"/>
        <v>-0.2</v>
      </c>
      <c r="L31" s="89">
        <f t="shared" si="6"/>
        <v>0.1</v>
      </c>
      <c r="M31" s="89">
        <f t="shared" si="6"/>
        <v>-0.8</v>
      </c>
      <c r="N31" s="89">
        <f t="shared" si="6"/>
        <v>0.3</v>
      </c>
      <c r="O31" s="96" t="s">
        <v>15</v>
      </c>
    </row>
    <row r="32" spans="1:15" s="52" customFormat="1" ht="12.75" customHeight="1">
      <c r="A32" s="138">
        <v>2021</v>
      </c>
      <c r="B32" s="46"/>
      <c r="C32" s="89">
        <f t="shared" ref="C32" si="7">IF(C22=0," ",ROUND(ROUND(C22,1)*100/ROUND(N21,1)-100,1))</f>
        <v>0.6</v>
      </c>
      <c r="D32" s="89" t="str">
        <f t="shared" si="5"/>
        <v xml:space="preserve"> </v>
      </c>
      <c r="E32" s="89" t="str">
        <f t="shared" si="5"/>
        <v xml:space="preserve"> </v>
      </c>
      <c r="F32" s="89" t="str">
        <f t="shared" si="5"/>
        <v xml:space="preserve"> </v>
      </c>
      <c r="G32" s="89" t="str">
        <f t="shared" si="5"/>
        <v xml:space="preserve"> </v>
      </c>
      <c r="H32" s="89" t="str">
        <f t="shared" si="5"/>
        <v xml:space="preserve"> </v>
      </c>
      <c r="I32" s="89" t="str">
        <f t="shared" si="5"/>
        <v xml:space="preserve"> </v>
      </c>
      <c r="J32" s="89" t="str">
        <f t="shared" si="5"/>
        <v xml:space="preserve"> </v>
      </c>
      <c r="K32" s="89" t="str">
        <f t="shared" si="5"/>
        <v xml:space="preserve"> </v>
      </c>
      <c r="L32" s="89" t="str">
        <f t="shared" si="5"/>
        <v xml:space="preserve"> </v>
      </c>
      <c r="M32" s="89" t="str">
        <f t="shared" si="5"/>
        <v xml:space="preserve"> </v>
      </c>
      <c r="N32" s="89" t="str">
        <f t="shared" si="5"/>
        <v xml:space="preserve"> </v>
      </c>
      <c r="O32" s="96" t="s">
        <v>15</v>
      </c>
    </row>
    <row r="33" spans="1:15" s="52" customFormat="1" ht="12.75" customHeight="1">
      <c r="A33" s="67"/>
      <c r="B33" s="49"/>
      <c r="C33" s="54" t="str">
        <f>IF(C23=0," ",ROUND(ROUND(C23,1)*100/ROUND(N20,1)-100,1))</f>
        <v xml:space="preserve"> </v>
      </c>
      <c r="D33" s="54" t="str">
        <f t="shared" ref="D33:N33" si="8">IF(D23=0," ",ROUND(ROUND(D23,1)*100/ROUND(C23,1)-100,1))</f>
        <v xml:space="preserve"> </v>
      </c>
      <c r="E33" s="54" t="str">
        <f t="shared" si="8"/>
        <v xml:space="preserve"> </v>
      </c>
      <c r="F33" s="54" t="str">
        <f t="shared" si="8"/>
        <v xml:space="preserve"> </v>
      </c>
      <c r="G33" s="54" t="str">
        <f t="shared" si="8"/>
        <v xml:space="preserve"> </v>
      </c>
      <c r="H33" s="54" t="str">
        <f t="shared" si="8"/>
        <v xml:space="preserve"> </v>
      </c>
      <c r="I33" s="54" t="str">
        <f t="shared" si="8"/>
        <v xml:space="preserve"> </v>
      </c>
      <c r="J33" s="54" t="str">
        <f t="shared" si="8"/>
        <v xml:space="preserve"> </v>
      </c>
      <c r="K33" s="54" t="str">
        <f t="shared" si="8"/>
        <v xml:space="preserve"> </v>
      </c>
      <c r="L33" s="54" t="str">
        <f t="shared" si="8"/>
        <v xml:space="preserve"> </v>
      </c>
      <c r="M33" s="54" t="str">
        <f t="shared" si="8"/>
        <v xml:space="preserve"> </v>
      </c>
      <c r="N33" s="54" t="str">
        <f t="shared" si="8"/>
        <v xml:space="preserve"> </v>
      </c>
      <c r="O33" s="66"/>
    </row>
    <row r="34" spans="1:15" s="52" customFormat="1" ht="12.75" customHeight="1">
      <c r="A34" s="32" t="s">
        <v>16</v>
      </c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</row>
    <row r="35" spans="1:15" s="52" customFormat="1" ht="12.75" customHeight="1">
      <c r="A35" s="32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</row>
    <row r="36" spans="1:15" s="52" customFormat="1" ht="12.75" customHeight="1">
      <c r="A36" s="67">
        <v>2016</v>
      </c>
      <c r="B36" s="46"/>
      <c r="C36" s="88">
        <f t="shared" ref="C36:O36" si="9">IF(C17=0," ",ROUND(ROUND(C17,1)*100/ROUND(C16,1)-100,1))</f>
        <v>0.9</v>
      </c>
      <c r="D36" s="88">
        <f t="shared" si="9"/>
        <v>0.8</v>
      </c>
      <c r="E36" s="88">
        <f t="shared" si="9"/>
        <v>1</v>
      </c>
      <c r="F36" s="88">
        <f t="shared" si="9"/>
        <v>0.8</v>
      </c>
      <c r="G36" s="88">
        <f t="shared" si="9"/>
        <v>1</v>
      </c>
      <c r="H36" s="88">
        <f t="shared" si="9"/>
        <v>1</v>
      </c>
      <c r="I36" s="88">
        <f t="shared" si="9"/>
        <v>1.3</v>
      </c>
      <c r="J36" s="88">
        <f t="shared" si="9"/>
        <v>1.1000000000000001</v>
      </c>
      <c r="K36" s="88">
        <f t="shared" si="9"/>
        <v>1.1000000000000001</v>
      </c>
      <c r="L36" s="88">
        <f t="shared" si="9"/>
        <v>1</v>
      </c>
      <c r="M36" s="88">
        <f t="shared" si="9"/>
        <v>1.1000000000000001</v>
      </c>
      <c r="N36" s="88">
        <f t="shared" si="9"/>
        <v>1.2</v>
      </c>
      <c r="O36" s="88">
        <f t="shared" si="9"/>
        <v>1</v>
      </c>
    </row>
    <row r="37" spans="1:15" s="52" customFormat="1" ht="12.75" customHeight="1">
      <c r="A37" s="67">
        <v>2017</v>
      </c>
      <c r="B37" s="46"/>
      <c r="C37" s="88">
        <f t="shared" ref="C37:O37" si="10">IF(C18=0," ",ROUND(ROUND(C18,1)*100/ROUND(C17,1)-100,1))</f>
        <v>1</v>
      </c>
      <c r="D37" s="88">
        <f t="shared" si="10"/>
        <v>1.2</v>
      </c>
      <c r="E37" s="88">
        <f t="shared" si="10"/>
        <v>1</v>
      </c>
      <c r="F37" s="88">
        <f t="shared" si="10"/>
        <v>1.3</v>
      </c>
      <c r="G37" s="88">
        <f t="shared" si="10"/>
        <v>1.1000000000000001</v>
      </c>
      <c r="H37" s="88">
        <f t="shared" si="10"/>
        <v>1.5</v>
      </c>
      <c r="I37" s="88">
        <f t="shared" si="10"/>
        <v>1.5</v>
      </c>
      <c r="J37" s="88">
        <f t="shared" si="10"/>
        <v>1.6</v>
      </c>
      <c r="K37" s="88">
        <f t="shared" si="10"/>
        <v>1.5</v>
      </c>
      <c r="L37" s="88">
        <f t="shared" si="10"/>
        <v>1.4</v>
      </c>
      <c r="M37" s="88">
        <f t="shared" si="10"/>
        <v>1.5</v>
      </c>
      <c r="N37" s="88">
        <f t="shared" si="10"/>
        <v>1.6</v>
      </c>
      <c r="O37" s="88">
        <f t="shared" si="10"/>
        <v>1.4</v>
      </c>
    </row>
    <row r="38" spans="1:15" s="52" customFormat="1" ht="12.75" customHeight="1">
      <c r="A38" s="67">
        <v>2018</v>
      </c>
      <c r="B38" s="46"/>
      <c r="C38" s="88">
        <f t="shared" ref="C38:O38" si="11">IF(C19=0," ",ROUND(ROUND(C19,1)*100/ROUND(C18,1)-100,1))</f>
        <v>1.7</v>
      </c>
      <c r="D38" s="88">
        <f t="shared" si="11"/>
        <v>1.5</v>
      </c>
      <c r="E38" s="88">
        <f t="shared" si="11"/>
        <v>1.8</v>
      </c>
      <c r="F38" s="88">
        <f t="shared" si="11"/>
        <v>1.5</v>
      </c>
      <c r="G38" s="88">
        <f t="shared" si="11"/>
        <v>1.9</v>
      </c>
      <c r="H38" s="88">
        <f t="shared" si="11"/>
        <v>1.6</v>
      </c>
      <c r="I38" s="88">
        <f t="shared" si="11"/>
        <v>1.5</v>
      </c>
      <c r="J38" s="88">
        <f t="shared" si="11"/>
        <v>1.6</v>
      </c>
      <c r="K38" s="88">
        <f t="shared" si="11"/>
        <v>1.6</v>
      </c>
      <c r="L38" s="88">
        <f t="shared" si="11"/>
        <v>1.9</v>
      </c>
      <c r="M38" s="88">
        <f t="shared" si="11"/>
        <v>1.6</v>
      </c>
      <c r="N38" s="88">
        <f t="shared" si="11"/>
        <v>1.4</v>
      </c>
      <c r="O38" s="88">
        <f t="shared" si="11"/>
        <v>1.6</v>
      </c>
    </row>
    <row r="39" spans="1:15" s="52" customFormat="1" ht="12.75" customHeight="1">
      <c r="A39" s="67">
        <v>2019</v>
      </c>
      <c r="B39" s="46"/>
      <c r="C39" s="88">
        <f t="shared" ref="C39:O41" si="12">IF(C20=0," ",ROUND(ROUND(C20,1)*100/ROUND(C19,1)-100,1))</f>
        <v>1.6</v>
      </c>
      <c r="D39" s="88">
        <f t="shared" si="12"/>
        <v>1.7</v>
      </c>
      <c r="E39" s="88">
        <f t="shared" si="12"/>
        <v>1.4</v>
      </c>
      <c r="F39" s="88">
        <f t="shared" si="12"/>
        <v>2</v>
      </c>
      <c r="G39" s="88">
        <f t="shared" si="12"/>
        <v>1.5</v>
      </c>
      <c r="H39" s="88">
        <f t="shared" si="12"/>
        <v>1.9</v>
      </c>
      <c r="I39" s="88">
        <f t="shared" si="12"/>
        <v>1.8</v>
      </c>
      <c r="J39" s="88">
        <f t="shared" si="12"/>
        <v>1.6</v>
      </c>
      <c r="K39" s="88">
        <f t="shared" si="12"/>
        <v>1.6</v>
      </c>
      <c r="L39" s="88">
        <f t="shared" si="12"/>
        <v>1.5</v>
      </c>
      <c r="M39" s="88">
        <f t="shared" si="12"/>
        <v>1.6</v>
      </c>
      <c r="N39" s="88">
        <f t="shared" si="12"/>
        <v>1.9</v>
      </c>
      <c r="O39" s="88">
        <f t="shared" si="12"/>
        <v>1.7</v>
      </c>
    </row>
    <row r="40" spans="1:15" s="52" customFormat="1" ht="12.75" customHeight="1">
      <c r="A40" s="67">
        <v>2020</v>
      </c>
      <c r="B40" s="46"/>
      <c r="C40" s="88">
        <f t="shared" ref="C40:O40" si="13">IF(C21=0," ",ROUND(ROUND(C21,1)*100/ROUND(C20,1)-100,1))</f>
        <v>1.5</v>
      </c>
      <c r="D40" s="88">
        <f t="shared" si="13"/>
        <v>1.7</v>
      </c>
      <c r="E40" s="88">
        <f t="shared" si="13"/>
        <v>1.6</v>
      </c>
      <c r="F40" s="88">
        <f t="shared" si="13"/>
        <v>1.6</v>
      </c>
      <c r="G40" s="88">
        <f t="shared" si="13"/>
        <v>1.5</v>
      </c>
      <c r="H40" s="88">
        <f t="shared" si="13"/>
        <v>1.5</v>
      </c>
      <c r="I40" s="88">
        <f t="shared" si="13"/>
        <v>0.8</v>
      </c>
      <c r="J40" s="88">
        <f t="shared" si="13"/>
        <v>0.8</v>
      </c>
      <c r="K40" s="88">
        <f t="shared" si="13"/>
        <v>0.7</v>
      </c>
      <c r="L40" s="88">
        <f t="shared" si="13"/>
        <v>0.7</v>
      </c>
      <c r="M40" s="88">
        <f t="shared" si="13"/>
        <v>0.6</v>
      </c>
      <c r="N40" s="88">
        <f t="shared" si="13"/>
        <v>0.3</v>
      </c>
      <c r="O40" s="88">
        <f t="shared" si="13"/>
        <v>1</v>
      </c>
    </row>
    <row r="41" spans="1:15" s="52" customFormat="1" ht="12.75" customHeight="1">
      <c r="A41" s="138">
        <v>2021</v>
      </c>
      <c r="B41" s="46"/>
      <c r="C41" s="88">
        <f t="shared" si="12"/>
        <v>1.7</v>
      </c>
      <c r="D41" s="88" t="str">
        <f t="shared" si="12"/>
        <v xml:space="preserve"> </v>
      </c>
      <c r="E41" s="88" t="str">
        <f t="shared" si="12"/>
        <v xml:space="preserve"> </v>
      </c>
      <c r="F41" s="88" t="str">
        <f t="shared" si="12"/>
        <v xml:space="preserve"> </v>
      </c>
      <c r="G41" s="88" t="str">
        <f t="shared" si="12"/>
        <v xml:space="preserve"> </v>
      </c>
      <c r="H41" s="88" t="str">
        <f t="shared" si="12"/>
        <v xml:space="preserve"> </v>
      </c>
      <c r="I41" s="88" t="str">
        <f t="shared" si="12"/>
        <v xml:space="preserve"> </v>
      </c>
      <c r="J41" s="88" t="str">
        <f t="shared" si="12"/>
        <v xml:space="preserve"> </v>
      </c>
      <c r="K41" s="88" t="str">
        <f t="shared" si="12"/>
        <v xml:space="preserve"> </v>
      </c>
      <c r="L41" s="88" t="str">
        <f t="shared" si="12"/>
        <v xml:space="preserve"> </v>
      </c>
      <c r="M41" s="88" t="str">
        <f t="shared" si="12"/>
        <v xml:space="preserve"> </v>
      </c>
      <c r="N41" s="88" t="str">
        <f t="shared" si="12"/>
        <v xml:space="preserve"> </v>
      </c>
      <c r="O41" s="88" t="str">
        <f t="shared" si="12"/>
        <v xml:space="preserve"> </v>
      </c>
    </row>
    <row r="42" spans="1:15" s="52" customFormat="1" ht="12.75" customHeight="1"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</row>
    <row r="43" spans="1:15" s="52" customFormat="1" ht="12.75" customHeight="1">
      <c r="A43" s="32" t="s">
        <v>25</v>
      </c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</row>
    <row r="44" spans="1:15" s="52" customFormat="1" ht="12.75" customHeight="1">
      <c r="A44" s="32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</row>
    <row r="45" spans="1:15" s="52" customFormat="1" ht="12.75" customHeight="1">
      <c r="A45" s="32" t="s">
        <v>96</v>
      </c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</row>
    <row r="46" spans="1:15" s="52" customFormat="1" ht="12.75" customHeight="1"/>
    <row r="47" spans="1:15" s="52" customFormat="1" ht="12.75" customHeight="1">
      <c r="A47" s="67">
        <v>2015</v>
      </c>
      <c r="B47" s="46"/>
      <c r="C47" s="87">
        <v>93.7</v>
      </c>
      <c r="D47" s="87">
        <v>98.6</v>
      </c>
      <c r="E47" s="87">
        <v>102.2</v>
      </c>
      <c r="F47" s="87">
        <v>104.1</v>
      </c>
      <c r="G47" s="87">
        <v>107.1</v>
      </c>
      <c r="H47" s="87">
        <v>105.7</v>
      </c>
      <c r="I47" s="87">
        <v>105.8</v>
      </c>
      <c r="J47" s="87">
        <v>101.1</v>
      </c>
      <c r="K47" s="87">
        <v>97.5</v>
      </c>
      <c r="L47" s="87">
        <v>96.4</v>
      </c>
      <c r="M47" s="87">
        <v>97.3</v>
      </c>
      <c r="N47" s="87">
        <v>90.6</v>
      </c>
      <c r="O47" s="87">
        <v>100</v>
      </c>
    </row>
    <row r="48" spans="1:15" s="52" customFormat="1" ht="12.75" customHeight="1">
      <c r="A48" s="67">
        <v>2016</v>
      </c>
      <c r="B48" s="46"/>
      <c r="C48" s="87">
        <v>86.8</v>
      </c>
      <c r="D48" s="87">
        <v>83.9</v>
      </c>
      <c r="E48" s="87">
        <v>85.4</v>
      </c>
      <c r="F48" s="87">
        <v>87.1</v>
      </c>
      <c r="G48" s="87">
        <v>90.5</v>
      </c>
      <c r="H48" s="87">
        <v>94</v>
      </c>
      <c r="I48" s="87">
        <v>92.3</v>
      </c>
      <c r="J48" s="87">
        <v>89.9</v>
      </c>
      <c r="K48" s="87">
        <v>92.4</v>
      </c>
      <c r="L48" s="87">
        <v>95.9</v>
      </c>
      <c r="M48" s="87">
        <v>93.8</v>
      </c>
      <c r="N48" s="87">
        <v>98.3</v>
      </c>
      <c r="O48" s="87">
        <v>90.9</v>
      </c>
    </row>
    <row r="49" spans="1:15" s="52" customFormat="1" ht="12.75" customHeight="1">
      <c r="A49" s="67">
        <v>2017</v>
      </c>
      <c r="B49" s="46"/>
      <c r="C49" s="87">
        <v>99.6</v>
      </c>
      <c r="D49" s="87">
        <v>100.1</v>
      </c>
      <c r="E49" s="87">
        <v>98.8</v>
      </c>
      <c r="F49" s="87">
        <v>100.1</v>
      </c>
      <c r="G49" s="87">
        <v>97.2</v>
      </c>
      <c r="H49" s="87">
        <v>95.4</v>
      </c>
      <c r="I49" s="87">
        <v>94.6</v>
      </c>
      <c r="J49" s="87">
        <v>95.4</v>
      </c>
      <c r="K49" s="87">
        <v>97.7</v>
      </c>
      <c r="L49" s="87">
        <v>97.2</v>
      </c>
      <c r="M49" s="87">
        <v>100.5</v>
      </c>
      <c r="N49" s="87">
        <v>99.7</v>
      </c>
      <c r="O49" s="87">
        <v>98</v>
      </c>
    </row>
    <row r="50" spans="1:15" s="52" customFormat="1" ht="12.75" customHeight="1">
      <c r="A50" s="67">
        <v>2018</v>
      </c>
      <c r="B50" s="46"/>
      <c r="C50" s="87">
        <v>100.3</v>
      </c>
      <c r="D50" s="87">
        <v>99.7</v>
      </c>
      <c r="E50" s="87">
        <v>98.3</v>
      </c>
      <c r="F50" s="87">
        <v>102.3</v>
      </c>
      <c r="G50" s="87">
        <v>106.5</v>
      </c>
      <c r="H50" s="87">
        <v>108.5</v>
      </c>
      <c r="I50" s="87">
        <v>108.2</v>
      </c>
      <c r="J50" s="87">
        <v>110</v>
      </c>
      <c r="K50" s="87">
        <v>117.2</v>
      </c>
      <c r="L50" s="87">
        <v>119.8</v>
      </c>
      <c r="M50" s="87">
        <v>124.8</v>
      </c>
      <c r="N50" s="87">
        <v>114.6</v>
      </c>
      <c r="O50" s="87">
        <v>109.2</v>
      </c>
    </row>
    <row r="51" spans="1:15" s="52" customFormat="1" ht="12.75" customHeight="1">
      <c r="A51" s="67">
        <v>2019</v>
      </c>
      <c r="B51" s="46"/>
      <c r="C51" s="87">
        <v>104.5</v>
      </c>
      <c r="D51" s="87">
        <v>102.7</v>
      </c>
      <c r="E51" s="87">
        <v>104.1</v>
      </c>
      <c r="F51" s="87">
        <v>107.4</v>
      </c>
      <c r="G51" s="87">
        <v>111</v>
      </c>
      <c r="H51" s="87">
        <v>109.6</v>
      </c>
      <c r="I51" s="87">
        <v>108.1</v>
      </c>
      <c r="J51" s="87">
        <v>106.6</v>
      </c>
      <c r="K51" s="87">
        <v>106.2</v>
      </c>
      <c r="L51" s="87">
        <v>105.9</v>
      </c>
      <c r="M51" s="87">
        <v>105.2</v>
      </c>
      <c r="N51" s="87">
        <v>104.5</v>
      </c>
      <c r="O51" s="87">
        <v>106.3</v>
      </c>
    </row>
    <row r="52" spans="1:15" s="52" customFormat="1" ht="12.75" customHeight="1">
      <c r="A52" s="67">
        <v>2020</v>
      </c>
      <c r="B52" s="46"/>
      <c r="C52" s="87">
        <v>107.2</v>
      </c>
      <c r="D52" s="87">
        <v>103.2</v>
      </c>
      <c r="E52" s="87">
        <v>97.8</v>
      </c>
      <c r="F52" s="87">
        <v>91.1</v>
      </c>
      <c r="G52" s="86">
        <v>86.9</v>
      </c>
      <c r="H52" s="86">
        <v>89.6</v>
      </c>
      <c r="I52" s="86">
        <v>91.1</v>
      </c>
      <c r="J52" s="86">
        <v>89.4</v>
      </c>
      <c r="K52" s="86">
        <v>86.8</v>
      </c>
      <c r="L52" s="86">
        <v>88.2</v>
      </c>
      <c r="M52" s="86">
        <v>86.5</v>
      </c>
      <c r="N52" s="87">
        <v>90.4</v>
      </c>
      <c r="O52" s="87">
        <v>92.4</v>
      </c>
    </row>
    <row r="53" spans="1:15" s="52" customFormat="1" ht="12.75" customHeight="1">
      <c r="A53" s="138">
        <v>2021</v>
      </c>
      <c r="B53" s="46"/>
      <c r="C53" s="87">
        <v>100.1</v>
      </c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</row>
    <row r="54" spans="1:15" s="52" customFormat="1" ht="12.75" customHeight="1">
      <c r="A54" s="67"/>
      <c r="B54" s="49"/>
      <c r="C54" s="47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48"/>
    </row>
    <row r="55" spans="1:15" s="52" customFormat="1" ht="12.75" customHeight="1">
      <c r="A55" s="32" t="s">
        <v>14</v>
      </c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</row>
    <row r="56" spans="1:15" s="52" customFormat="1" ht="12.75" customHeight="1"/>
    <row r="57" spans="1:15" s="52" customFormat="1" ht="12.75" customHeight="1">
      <c r="A57" s="67">
        <v>2015</v>
      </c>
      <c r="B57" s="46"/>
      <c r="C57" s="89">
        <v>-7.4</v>
      </c>
      <c r="D57" s="89">
        <f t="shared" ref="D57:N57" si="14">IF(D47=0," ",ROUND(ROUND(D47,1)*100/ROUND(C47,1)-100,1))</f>
        <v>5.2</v>
      </c>
      <c r="E57" s="89">
        <f t="shared" si="14"/>
        <v>3.7</v>
      </c>
      <c r="F57" s="89">
        <f t="shared" si="14"/>
        <v>1.9</v>
      </c>
      <c r="G57" s="89">
        <f t="shared" si="14"/>
        <v>2.9</v>
      </c>
      <c r="H57" s="89">
        <f t="shared" si="14"/>
        <v>-1.3</v>
      </c>
      <c r="I57" s="89">
        <f t="shared" si="14"/>
        <v>0.1</v>
      </c>
      <c r="J57" s="89">
        <f t="shared" si="14"/>
        <v>-4.4000000000000004</v>
      </c>
      <c r="K57" s="89">
        <f t="shared" si="14"/>
        <v>-3.6</v>
      </c>
      <c r="L57" s="89">
        <f t="shared" si="14"/>
        <v>-1.1000000000000001</v>
      </c>
      <c r="M57" s="89">
        <f t="shared" si="14"/>
        <v>0.9</v>
      </c>
      <c r="N57" s="89">
        <f t="shared" si="14"/>
        <v>-6.9</v>
      </c>
      <c r="O57" s="95" t="s">
        <v>15</v>
      </c>
    </row>
    <row r="58" spans="1:15" s="52" customFormat="1" ht="12.75" customHeight="1">
      <c r="A58" s="67">
        <v>2016</v>
      </c>
      <c r="B58" s="46"/>
      <c r="C58" s="89">
        <f t="shared" ref="C58:C62" si="15">IF(C48=0," ",ROUND(ROUND(C48,1)*100/ROUND(N47,1)-100,1))</f>
        <v>-4.2</v>
      </c>
      <c r="D58" s="89">
        <f t="shared" ref="D58:N58" si="16">IF(D48=0," ",ROUND(ROUND(D48,1)*100/ROUND(C48,1)-100,1))</f>
        <v>-3.3</v>
      </c>
      <c r="E58" s="89">
        <f t="shared" si="16"/>
        <v>1.8</v>
      </c>
      <c r="F58" s="89">
        <f t="shared" si="16"/>
        <v>2</v>
      </c>
      <c r="G58" s="89">
        <f t="shared" si="16"/>
        <v>3.9</v>
      </c>
      <c r="H58" s="89">
        <f t="shared" si="16"/>
        <v>3.9</v>
      </c>
      <c r="I58" s="89">
        <f t="shared" si="16"/>
        <v>-1.8</v>
      </c>
      <c r="J58" s="89">
        <f t="shared" si="16"/>
        <v>-2.6</v>
      </c>
      <c r="K58" s="89">
        <f t="shared" si="16"/>
        <v>2.8</v>
      </c>
      <c r="L58" s="89">
        <f t="shared" si="16"/>
        <v>3.8</v>
      </c>
      <c r="M58" s="89">
        <f t="shared" si="16"/>
        <v>-2.2000000000000002</v>
      </c>
      <c r="N58" s="89">
        <f t="shared" si="16"/>
        <v>4.8</v>
      </c>
      <c r="O58" s="95" t="s">
        <v>15</v>
      </c>
    </row>
    <row r="59" spans="1:15" s="52" customFormat="1" ht="12.75" customHeight="1">
      <c r="A59" s="67">
        <v>2017</v>
      </c>
      <c r="B59" s="46"/>
      <c r="C59" s="89">
        <f t="shared" si="15"/>
        <v>1.3</v>
      </c>
      <c r="D59" s="89">
        <f t="shared" ref="D59:N59" si="17">IF(D49=0," ",ROUND(ROUND(D49,1)*100/ROUND(C49,1)-100,1))</f>
        <v>0.5</v>
      </c>
      <c r="E59" s="89">
        <f t="shared" si="17"/>
        <v>-1.3</v>
      </c>
      <c r="F59" s="89">
        <f t="shared" si="17"/>
        <v>1.3</v>
      </c>
      <c r="G59" s="89">
        <f t="shared" si="17"/>
        <v>-2.9</v>
      </c>
      <c r="H59" s="89">
        <f t="shared" si="17"/>
        <v>-1.9</v>
      </c>
      <c r="I59" s="89">
        <f t="shared" si="17"/>
        <v>-0.8</v>
      </c>
      <c r="J59" s="89">
        <f t="shared" si="17"/>
        <v>0.8</v>
      </c>
      <c r="K59" s="89">
        <f t="shared" si="17"/>
        <v>2.4</v>
      </c>
      <c r="L59" s="89">
        <f t="shared" si="17"/>
        <v>-0.5</v>
      </c>
      <c r="M59" s="89">
        <f t="shared" si="17"/>
        <v>3.4</v>
      </c>
      <c r="N59" s="89">
        <f t="shared" si="17"/>
        <v>-0.8</v>
      </c>
      <c r="O59" s="95" t="s">
        <v>15</v>
      </c>
    </row>
    <row r="60" spans="1:15" s="52" customFormat="1" ht="12.75" customHeight="1">
      <c r="A60" s="67">
        <v>2018</v>
      </c>
      <c r="B60" s="46"/>
      <c r="C60" s="89">
        <f t="shared" si="15"/>
        <v>0.6</v>
      </c>
      <c r="D60" s="89">
        <f t="shared" ref="D60:N60" si="18">IF(D50=0," ",ROUND(ROUND(D50,1)*100/ROUND(C50,1)-100,1))</f>
        <v>-0.6</v>
      </c>
      <c r="E60" s="89">
        <f t="shared" si="18"/>
        <v>-1.4</v>
      </c>
      <c r="F60" s="89">
        <f t="shared" si="18"/>
        <v>4.0999999999999996</v>
      </c>
      <c r="G60" s="89">
        <f t="shared" si="18"/>
        <v>4.0999999999999996</v>
      </c>
      <c r="H60" s="89">
        <f t="shared" si="18"/>
        <v>1.9</v>
      </c>
      <c r="I60" s="89">
        <f t="shared" si="18"/>
        <v>-0.3</v>
      </c>
      <c r="J60" s="89">
        <f t="shared" si="18"/>
        <v>1.7</v>
      </c>
      <c r="K60" s="89">
        <f t="shared" si="18"/>
        <v>6.5</v>
      </c>
      <c r="L60" s="89">
        <f t="shared" si="18"/>
        <v>2.2000000000000002</v>
      </c>
      <c r="M60" s="89">
        <f t="shared" si="18"/>
        <v>4.2</v>
      </c>
      <c r="N60" s="89">
        <f t="shared" si="18"/>
        <v>-8.1999999999999993</v>
      </c>
      <c r="O60" s="95" t="s">
        <v>15</v>
      </c>
    </row>
    <row r="61" spans="1:15" s="52" customFormat="1" ht="12.75" customHeight="1">
      <c r="A61" s="67">
        <v>2019</v>
      </c>
      <c r="B61" s="46"/>
      <c r="C61" s="89">
        <f t="shared" si="15"/>
        <v>-8.8000000000000007</v>
      </c>
      <c r="D61" s="89">
        <f t="shared" ref="D61:N61" si="19">IF(D51=0," ",ROUND(ROUND(D51,1)*100/ROUND(C51,1)-100,1))</f>
        <v>-1.7</v>
      </c>
      <c r="E61" s="89">
        <f t="shared" si="19"/>
        <v>1.4</v>
      </c>
      <c r="F61" s="89">
        <f t="shared" si="19"/>
        <v>3.2</v>
      </c>
      <c r="G61" s="89">
        <f t="shared" si="19"/>
        <v>3.4</v>
      </c>
      <c r="H61" s="89">
        <f t="shared" si="19"/>
        <v>-1.3</v>
      </c>
      <c r="I61" s="89">
        <f t="shared" si="19"/>
        <v>-1.4</v>
      </c>
      <c r="J61" s="89">
        <f t="shared" si="19"/>
        <v>-1.4</v>
      </c>
      <c r="K61" s="89">
        <f t="shared" si="19"/>
        <v>-0.4</v>
      </c>
      <c r="L61" s="89">
        <f t="shared" si="19"/>
        <v>-0.3</v>
      </c>
      <c r="M61" s="89">
        <f t="shared" si="19"/>
        <v>-0.7</v>
      </c>
      <c r="N61" s="89">
        <f t="shared" si="19"/>
        <v>-0.7</v>
      </c>
      <c r="O61" s="96" t="s">
        <v>15</v>
      </c>
    </row>
    <row r="62" spans="1:15" s="52" customFormat="1" ht="12.75" customHeight="1">
      <c r="A62" s="67">
        <v>2020</v>
      </c>
      <c r="B62" s="46"/>
      <c r="C62" s="89">
        <f t="shared" si="15"/>
        <v>2.6</v>
      </c>
      <c r="D62" s="89">
        <f t="shared" ref="D62:N63" si="20">IF(D52=0," ",ROUND(ROUND(D52,1)*100/ROUND(C52,1)-100,1))</f>
        <v>-3.7</v>
      </c>
      <c r="E62" s="89">
        <f t="shared" si="20"/>
        <v>-5.2</v>
      </c>
      <c r="F62" s="89">
        <f t="shared" si="20"/>
        <v>-6.9</v>
      </c>
      <c r="G62" s="89">
        <f t="shared" si="20"/>
        <v>-4.5999999999999996</v>
      </c>
      <c r="H62" s="89">
        <f t="shared" si="20"/>
        <v>3.1</v>
      </c>
      <c r="I62" s="89">
        <f t="shared" si="20"/>
        <v>1.7</v>
      </c>
      <c r="J62" s="89">
        <f t="shared" si="20"/>
        <v>-1.9</v>
      </c>
      <c r="K62" s="89">
        <f t="shared" si="20"/>
        <v>-2.9</v>
      </c>
      <c r="L62" s="89">
        <f t="shared" si="20"/>
        <v>1.6</v>
      </c>
      <c r="M62" s="89">
        <f t="shared" si="20"/>
        <v>-1.9</v>
      </c>
      <c r="N62" s="89">
        <f t="shared" si="20"/>
        <v>4.5</v>
      </c>
      <c r="O62" s="96" t="s">
        <v>15</v>
      </c>
    </row>
    <row r="63" spans="1:15" s="52" customFormat="1" ht="12.75" customHeight="1">
      <c r="A63" s="138">
        <v>2021</v>
      </c>
      <c r="B63" s="46"/>
      <c r="C63" s="89">
        <f t="shared" ref="C63" si="21">IF(C53=0," ",ROUND(ROUND(C53,1)*100/ROUND(N52,1)-100,1))</f>
        <v>10.7</v>
      </c>
      <c r="D63" s="89" t="str">
        <f t="shared" si="20"/>
        <v xml:space="preserve"> </v>
      </c>
      <c r="E63" s="89" t="str">
        <f t="shared" si="20"/>
        <v xml:space="preserve"> </v>
      </c>
      <c r="F63" s="89" t="str">
        <f t="shared" si="20"/>
        <v xml:space="preserve"> </v>
      </c>
      <c r="G63" s="89" t="str">
        <f t="shared" si="20"/>
        <v xml:space="preserve"> </v>
      </c>
      <c r="H63" s="89" t="str">
        <f t="shared" si="20"/>
        <v xml:space="preserve"> </v>
      </c>
      <c r="I63" s="89" t="str">
        <f t="shared" si="20"/>
        <v xml:space="preserve"> </v>
      </c>
      <c r="J63" s="89" t="str">
        <f t="shared" si="20"/>
        <v xml:space="preserve"> </v>
      </c>
      <c r="K63" s="89" t="str">
        <f t="shared" si="20"/>
        <v xml:space="preserve"> </v>
      </c>
      <c r="L63" s="89" t="str">
        <f t="shared" si="20"/>
        <v xml:space="preserve"> </v>
      </c>
      <c r="M63" s="89" t="str">
        <f t="shared" si="20"/>
        <v xml:space="preserve"> </v>
      </c>
      <c r="N63" s="89" t="str">
        <f t="shared" si="20"/>
        <v xml:space="preserve"> </v>
      </c>
      <c r="O63" s="96" t="s">
        <v>15</v>
      </c>
    </row>
    <row r="64" spans="1:15" s="52" customFormat="1" ht="12.75" customHeight="1">
      <c r="A64" s="67"/>
      <c r="B64" s="49"/>
      <c r="C64" s="54"/>
      <c r="D64" s="54"/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66"/>
    </row>
    <row r="65" spans="1:15" s="52" customFormat="1" ht="12.75" customHeight="1">
      <c r="A65" s="32" t="s">
        <v>16</v>
      </c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</row>
    <row r="66" spans="1:15" s="52" customFormat="1" ht="12.75" customHeight="1">
      <c r="A66" s="32"/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</row>
    <row r="67" spans="1:15" ht="12.75" customHeight="1">
      <c r="A67" s="67">
        <v>2016</v>
      </c>
      <c r="B67" s="46"/>
      <c r="C67" s="88">
        <f t="shared" ref="C67:O67" si="22">IF(C48=0," ",ROUND(ROUND(C48,1)*100/ROUND(C47,1)-100,1))</f>
        <v>-7.4</v>
      </c>
      <c r="D67" s="88">
        <f t="shared" si="22"/>
        <v>-14.9</v>
      </c>
      <c r="E67" s="88">
        <f t="shared" si="22"/>
        <v>-16.399999999999999</v>
      </c>
      <c r="F67" s="88">
        <f t="shared" si="22"/>
        <v>-16.3</v>
      </c>
      <c r="G67" s="88">
        <f t="shared" si="22"/>
        <v>-15.5</v>
      </c>
      <c r="H67" s="88">
        <f t="shared" si="22"/>
        <v>-11.1</v>
      </c>
      <c r="I67" s="88">
        <f t="shared" si="22"/>
        <v>-12.8</v>
      </c>
      <c r="J67" s="88">
        <f t="shared" si="22"/>
        <v>-11.1</v>
      </c>
      <c r="K67" s="88">
        <f t="shared" si="22"/>
        <v>-5.2</v>
      </c>
      <c r="L67" s="88">
        <f t="shared" si="22"/>
        <v>-0.5</v>
      </c>
      <c r="M67" s="88">
        <f t="shared" si="22"/>
        <v>-3.6</v>
      </c>
      <c r="N67" s="88">
        <f t="shared" si="22"/>
        <v>8.5</v>
      </c>
      <c r="O67" s="88">
        <f t="shared" si="22"/>
        <v>-9.1</v>
      </c>
    </row>
    <row r="68" spans="1:15" ht="12.75" customHeight="1">
      <c r="A68" s="67">
        <v>2017</v>
      </c>
      <c r="B68" s="46"/>
      <c r="C68" s="88">
        <f t="shared" ref="C68:O68" si="23">IF(C49=0," ",ROUND(ROUND(C49,1)*100/ROUND(C48,1)-100,1))</f>
        <v>14.7</v>
      </c>
      <c r="D68" s="88">
        <f t="shared" si="23"/>
        <v>19.3</v>
      </c>
      <c r="E68" s="88">
        <f t="shared" si="23"/>
        <v>15.7</v>
      </c>
      <c r="F68" s="88">
        <f t="shared" si="23"/>
        <v>14.9</v>
      </c>
      <c r="G68" s="88">
        <f t="shared" si="23"/>
        <v>7.4</v>
      </c>
      <c r="H68" s="88">
        <f t="shared" si="23"/>
        <v>1.5</v>
      </c>
      <c r="I68" s="88">
        <f t="shared" si="23"/>
        <v>2.5</v>
      </c>
      <c r="J68" s="88">
        <f t="shared" si="23"/>
        <v>6.1</v>
      </c>
      <c r="K68" s="88">
        <f t="shared" si="23"/>
        <v>5.7</v>
      </c>
      <c r="L68" s="88">
        <f t="shared" si="23"/>
        <v>1.4</v>
      </c>
      <c r="M68" s="88">
        <f t="shared" si="23"/>
        <v>7.1</v>
      </c>
      <c r="N68" s="88">
        <f t="shared" si="23"/>
        <v>1.4</v>
      </c>
      <c r="O68" s="88">
        <f t="shared" si="23"/>
        <v>7.8</v>
      </c>
    </row>
    <row r="69" spans="1:15" ht="12.75" customHeight="1">
      <c r="A69" s="67">
        <v>2018</v>
      </c>
      <c r="B69" s="46"/>
      <c r="C69" s="88">
        <f t="shared" ref="C69:O69" si="24">IF(C50=0," ",ROUND(ROUND(C50,1)*100/ROUND(C49,1)-100,1))</f>
        <v>0.7</v>
      </c>
      <c r="D69" s="88">
        <f t="shared" si="24"/>
        <v>-0.4</v>
      </c>
      <c r="E69" s="88">
        <f t="shared" si="24"/>
        <v>-0.5</v>
      </c>
      <c r="F69" s="88">
        <f t="shared" si="24"/>
        <v>2.2000000000000002</v>
      </c>
      <c r="G69" s="88">
        <f t="shared" si="24"/>
        <v>9.6</v>
      </c>
      <c r="H69" s="88">
        <f t="shared" si="24"/>
        <v>13.7</v>
      </c>
      <c r="I69" s="88">
        <f t="shared" si="24"/>
        <v>14.4</v>
      </c>
      <c r="J69" s="88">
        <f t="shared" si="24"/>
        <v>15.3</v>
      </c>
      <c r="K69" s="88">
        <f t="shared" si="24"/>
        <v>20</v>
      </c>
      <c r="L69" s="88">
        <f t="shared" si="24"/>
        <v>23.3</v>
      </c>
      <c r="M69" s="88">
        <f t="shared" si="24"/>
        <v>24.2</v>
      </c>
      <c r="N69" s="88">
        <f t="shared" si="24"/>
        <v>14.9</v>
      </c>
      <c r="O69" s="88">
        <f t="shared" si="24"/>
        <v>11.4</v>
      </c>
    </row>
    <row r="70" spans="1:15" ht="12.75" customHeight="1">
      <c r="A70" s="67">
        <v>2019</v>
      </c>
      <c r="B70" s="46"/>
      <c r="C70" s="88">
        <f t="shared" ref="C70:O72" si="25">IF(C51=0," ",ROUND(ROUND(C51,1)*100/ROUND(C50,1)-100,1))</f>
        <v>4.2</v>
      </c>
      <c r="D70" s="88">
        <f t="shared" si="25"/>
        <v>3</v>
      </c>
      <c r="E70" s="88">
        <f t="shared" si="25"/>
        <v>5.9</v>
      </c>
      <c r="F70" s="88">
        <f t="shared" si="25"/>
        <v>5</v>
      </c>
      <c r="G70" s="88">
        <f t="shared" si="25"/>
        <v>4.2</v>
      </c>
      <c r="H70" s="88">
        <f t="shared" si="25"/>
        <v>1</v>
      </c>
      <c r="I70" s="88">
        <f t="shared" si="25"/>
        <v>-0.1</v>
      </c>
      <c r="J70" s="88">
        <f t="shared" si="25"/>
        <v>-3.1</v>
      </c>
      <c r="K70" s="88">
        <f t="shared" si="25"/>
        <v>-9.4</v>
      </c>
      <c r="L70" s="88">
        <f t="shared" si="25"/>
        <v>-11.6</v>
      </c>
      <c r="M70" s="88">
        <f t="shared" si="25"/>
        <v>-15.7</v>
      </c>
      <c r="N70" s="88">
        <f t="shared" si="25"/>
        <v>-8.8000000000000007</v>
      </c>
      <c r="O70" s="88">
        <f t="shared" si="25"/>
        <v>-2.7</v>
      </c>
    </row>
    <row r="71" spans="1:15" ht="12.75" customHeight="1">
      <c r="A71" s="67">
        <v>2020</v>
      </c>
      <c r="B71" s="46"/>
      <c r="C71" s="88">
        <f t="shared" ref="C71:O71" si="26">IF(C52=0," ",ROUND(ROUND(C52,1)*100/ROUND(C51,1)-100,1))</f>
        <v>2.6</v>
      </c>
      <c r="D71" s="88">
        <f t="shared" si="26"/>
        <v>0.5</v>
      </c>
      <c r="E71" s="88">
        <f t="shared" si="26"/>
        <v>-6.1</v>
      </c>
      <c r="F71" s="88">
        <f t="shared" si="26"/>
        <v>-15.2</v>
      </c>
      <c r="G71" s="88">
        <f t="shared" si="26"/>
        <v>-21.7</v>
      </c>
      <c r="H71" s="88">
        <f t="shared" si="26"/>
        <v>-18.2</v>
      </c>
      <c r="I71" s="88">
        <f t="shared" si="26"/>
        <v>-15.7</v>
      </c>
      <c r="J71" s="88">
        <f t="shared" si="26"/>
        <v>-16.100000000000001</v>
      </c>
      <c r="K71" s="88">
        <f t="shared" si="26"/>
        <v>-18.3</v>
      </c>
      <c r="L71" s="88">
        <f t="shared" si="26"/>
        <v>-16.7</v>
      </c>
      <c r="M71" s="88">
        <f t="shared" si="26"/>
        <v>-17.8</v>
      </c>
      <c r="N71" s="88">
        <f t="shared" si="26"/>
        <v>-13.5</v>
      </c>
      <c r="O71" s="88">
        <f t="shared" si="26"/>
        <v>-13.1</v>
      </c>
    </row>
    <row r="72" spans="1:15" ht="12.75" customHeight="1">
      <c r="A72" s="138">
        <v>2021</v>
      </c>
      <c r="B72" s="46"/>
      <c r="C72" s="88">
        <f t="shared" si="25"/>
        <v>-6.6</v>
      </c>
      <c r="D72" s="88" t="str">
        <f t="shared" si="25"/>
        <v xml:space="preserve"> </v>
      </c>
      <c r="E72" s="88" t="str">
        <f t="shared" si="25"/>
        <v xml:space="preserve"> </v>
      </c>
      <c r="F72" s="88" t="str">
        <f t="shared" si="25"/>
        <v xml:space="preserve"> </v>
      </c>
      <c r="G72" s="88" t="str">
        <f t="shared" si="25"/>
        <v xml:space="preserve"> </v>
      </c>
      <c r="H72" s="88" t="str">
        <f t="shared" si="25"/>
        <v xml:space="preserve"> </v>
      </c>
      <c r="I72" s="88" t="str">
        <f t="shared" si="25"/>
        <v xml:space="preserve"> </v>
      </c>
      <c r="J72" s="88" t="str">
        <f t="shared" si="25"/>
        <v xml:space="preserve"> </v>
      </c>
      <c r="K72" s="88" t="str">
        <f t="shared" si="25"/>
        <v xml:space="preserve"> </v>
      </c>
      <c r="L72" s="88" t="str">
        <f t="shared" si="25"/>
        <v xml:space="preserve"> </v>
      </c>
      <c r="M72" s="88" t="str">
        <f t="shared" si="25"/>
        <v xml:space="preserve"> </v>
      </c>
      <c r="N72" s="88" t="str">
        <f t="shared" si="25"/>
        <v xml:space="preserve"> </v>
      </c>
      <c r="O72" s="88" t="str">
        <f t="shared" si="25"/>
        <v xml:space="preserve"> </v>
      </c>
    </row>
    <row r="73" spans="1:15" ht="12.75" customHeight="1"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</row>
    <row r="74" spans="1:15" ht="12.75" customHeight="1"/>
    <row r="75" spans="1:15">
      <c r="A75" s="165"/>
      <c r="B75" s="165"/>
      <c r="C75" s="165"/>
      <c r="D75" s="165"/>
      <c r="E75" s="165"/>
      <c r="F75" s="165"/>
      <c r="G75" s="165"/>
      <c r="H75" s="165"/>
      <c r="I75" s="165"/>
      <c r="J75" s="165"/>
      <c r="K75" s="165"/>
    </row>
  </sheetData>
  <customSheetViews>
    <customSheetView guid="{14493184-DA4B-400F-B257-6CC69D97FB7C}" showPageBreaks="1" printArea="1" topLeftCell="A33">
      <selection activeCell="J49" sqref="J49"/>
      <pageMargins left="0.78740157480314965" right="0.78740157480314965" top="0.59055118110236227" bottom="0.78740157480314965" header="0.31496062992125984" footer="0.31496062992125984"/>
      <pageSetup paperSize="9" scale="80" orientation="portrait" r:id="rId1"/>
      <headerFooter>
        <oddFooter>&amp;C12</oddFooter>
      </headerFooter>
    </customSheetView>
    <customSheetView guid="{ABE6FC4A-3C4E-4BD6-A100-AF953977054E}" topLeftCell="A13">
      <selection activeCell="H50" sqref="H50"/>
      <pageMargins left="0.78740157480314965" right="0.78740157480314965" top="0.59055118110236227" bottom="0.78740157480314965" header="0.31496062992125984" footer="0.31496062992125984"/>
      <pageSetup paperSize="9" scale="80" orientation="portrait" r:id="rId2"/>
      <headerFooter>
        <oddFooter>&amp;C12</oddFooter>
      </headerFooter>
    </customSheetView>
    <customSheetView guid="{9F831791-35FE-48B9-B51E-7149413B65FB}" topLeftCell="A20">
      <selection activeCell="R66" sqref="R66"/>
      <pageMargins left="0.78740157480314965" right="0.78740157480314965" top="0.59055118110236227" bottom="0.78740157480314965" header="0.31496062992125984" footer="0.31496062992125984"/>
      <pageSetup paperSize="9" scale="80" orientation="portrait" r:id="rId3"/>
      <headerFooter>
        <oddFooter>&amp;C12</oddFooter>
      </headerFooter>
    </customSheetView>
    <customSheetView guid="{F9E9A101-0AED-4E93-9EB5-9B29754FB962}" showPageBreaks="1" printArea="1" topLeftCell="A7">
      <selection activeCell="G50" sqref="G50"/>
      <pageMargins left="0.78740157480314965" right="0.78740157480314965" top="0.59055118110236227" bottom="0.78740157480314965" header="0.31496062992125984" footer="0.31496062992125984"/>
      <pageSetup paperSize="9" scale="80" orientation="portrait" r:id="rId4"/>
      <headerFooter>
        <oddFooter>&amp;C12</oddFooter>
      </headerFooter>
    </customSheetView>
  </customSheetViews>
  <mergeCells count="5">
    <mergeCell ref="A1:O1"/>
    <mergeCell ref="A3:O3"/>
    <mergeCell ref="A5:B10"/>
    <mergeCell ref="O5:O10"/>
    <mergeCell ref="A75:K75"/>
  </mergeCells>
  <pageMargins left="0.78740157480314965" right="0.78740157480314965" top="0.59055118110236227" bottom="0.78740157480314965" header="0.31496062992125984" footer="0.31496062992125984"/>
  <pageSetup paperSize="9" scale="80" orientation="portrait" r:id="rId5"/>
  <headerFooter>
    <oddFooter>&amp;C12</oddFooter>
  </headerFooter>
  <drawing r:id="rId6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O74"/>
  <sheetViews>
    <sheetView zoomScaleNormal="100" workbookViewId="0">
      <selection activeCell="P1" sqref="P1"/>
    </sheetView>
  </sheetViews>
  <sheetFormatPr baseColWidth="10" defaultColWidth="11.42578125" defaultRowHeight="12"/>
  <cols>
    <col min="1" max="1" width="6.7109375" style="25" customWidth="1"/>
    <col min="2" max="2" width="0.85546875" style="25" customWidth="1"/>
    <col min="3" max="14" width="6.28515625" style="25" customWidth="1"/>
    <col min="15" max="15" width="6.5703125" style="25" customWidth="1"/>
    <col min="16" max="16" width="3.140625" style="25" customWidth="1"/>
    <col min="17" max="16384" width="11.42578125" style="25"/>
  </cols>
  <sheetData>
    <row r="1" spans="1:15" s="52" customFormat="1" ht="12.75" customHeight="1">
      <c r="A1" s="154" t="s">
        <v>18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</row>
    <row r="2" spans="1:15" s="52" customFormat="1" ht="12.75" customHeight="1"/>
    <row r="3" spans="1:15" s="52" customFormat="1" ht="12.75" customHeight="1">
      <c r="A3" s="155" t="s">
        <v>68</v>
      </c>
      <c r="B3" s="155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</row>
    <row r="4" spans="1:15" s="52" customFormat="1" ht="12.75" customHeight="1">
      <c r="A4" s="32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</row>
    <row r="5" spans="1:15" s="52" customFormat="1" ht="5.0999999999999996" customHeight="1">
      <c r="A5" s="156" t="s">
        <v>40</v>
      </c>
      <c r="B5" s="157"/>
      <c r="C5" s="39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162" t="s">
        <v>52</v>
      </c>
    </row>
    <row r="6" spans="1:15" s="52" customFormat="1" ht="12.75" customHeight="1">
      <c r="A6" s="158"/>
      <c r="B6" s="159"/>
      <c r="C6" s="40" t="s">
        <v>0</v>
      </c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163"/>
    </row>
    <row r="7" spans="1:15" s="52" customFormat="1" ht="5.0999999999999996" customHeight="1">
      <c r="A7" s="158"/>
      <c r="B7" s="159"/>
      <c r="C7" s="41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163"/>
    </row>
    <row r="8" spans="1:15" s="52" customFormat="1" ht="5.0999999999999996" customHeight="1">
      <c r="A8" s="158"/>
      <c r="B8" s="159"/>
      <c r="C8" s="42"/>
      <c r="D8" s="43"/>
      <c r="F8" s="43"/>
      <c r="H8" s="43"/>
      <c r="J8" s="43"/>
      <c r="L8" s="43"/>
      <c r="N8" s="43"/>
      <c r="O8" s="163"/>
    </row>
    <row r="9" spans="1:15" s="52" customFormat="1" ht="12.75" customHeight="1">
      <c r="A9" s="158"/>
      <c r="B9" s="159"/>
      <c r="C9" s="23" t="s">
        <v>1</v>
      </c>
      <c r="D9" s="23" t="s">
        <v>2</v>
      </c>
      <c r="E9" s="23" t="s">
        <v>3</v>
      </c>
      <c r="F9" s="23" t="s">
        <v>4</v>
      </c>
      <c r="G9" s="23" t="s">
        <v>5</v>
      </c>
      <c r="H9" s="23" t="s">
        <v>6</v>
      </c>
      <c r="I9" s="23" t="s">
        <v>7</v>
      </c>
      <c r="J9" s="23" t="s">
        <v>8</v>
      </c>
      <c r="K9" s="23" t="s">
        <v>9</v>
      </c>
      <c r="L9" s="23" t="s">
        <v>10</v>
      </c>
      <c r="M9" s="23" t="s">
        <v>11</v>
      </c>
      <c r="N9" s="23" t="s">
        <v>12</v>
      </c>
      <c r="O9" s="163"/>
    </row>
    <row r="10" spans="1:15" s="52" customFormat="1" ht="4.5" customHeight="1">
      <c r="A10" s="160"/>
      <c r="B10" s="161"/>
      <c r="C10" s="42"/>
      <c r="D10" s="43"/>
      <c r="F10" s="43"/>
      <c r="H10" s="43"/>
      <c r="J10" s="43"/>
      <c r="L10" s="43"/>
      <c r="N10" s="43"/>
      <c r="O10" s="164"/>
    </row>
    <row r="11" spans="1:15" s="52" customFormat="1" ht="12.75" customHeight="1">
      <c r="A11" s="21"/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44"/>
    </row>
    <row r="12" spans="1:15" s="52" customFormat="1" ht="12.75" customHeight="1">
      <c r="A12" s="32" t="s">
        <v>79</v>
      </c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</row>
    <row r="13" spans="1:15" s="52" customFormat="1" ht="12.75" customHeight="1">
      <c r="A13" s="32"/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</row>
    <row r="14" spans="1:15" s="52" customFormat="1" ht="12.75" customHeight="1">
      <c r="A14" s="32" t="s">
        <v>97</v>
      </c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</row>
    <row r="15" spans="1:15" s="52" customFormat="1" ht="12.75" customHeight="1"/>
    <row r="16" spans="1:15" s="52" customFormat="1" ht="12.75" customHeight="1">
      <c r="A16" s="67">
        <v>2015</v>
      </c>
      <c r="B16" s="46"/>
      <c r="C16" s="87">
        <v>98.5</v>
      </c>
      <c r="D16" s="87">
        <v>99.1</v>
      </c>
      <c r="E16" s="87">
        <v>99.6</v>
      </c>
      <c r="F16" s="87">
        <v>100</v>
      </c>
      <c r="G16" s="87">
        <v>100.1</v>
      </c>
      <c r="H16" s="87">
        <v>100.1</v>
      </c>
      <c r="I16" s="87">
        <v>100.4</v>
      </c>
      <c r="J16" s="87">
        <v>100.6</v>
      </c>
      <c r="K16" s="87">
        <v>100.6</v>
      </c>
      <c r="L16" s="87">
        <v>100.7</v>
      </c>
      <c r="M16" s="87">
        <v>100</v>
      </c>
      <c r="N16" s="87">
        <v>100.3</v>
      </c>
      <c r="O16" s="87">
        <v>100</v>
      </c>
    </row>
    <row r="17" spans="1:15" s="52" customFormat="1" ht="12.75" customHeight="1">
      <c r="A17" s="67">
        <v>2016</v>
      </c>
      <c r="B17" s="46"/>
      <c r="C17" s="87">
        <v>99.7</v>
      </c>
      <c r="D17" s="87">
        <v>100.2</v>
      </c>
      <c r="E17" s="87">
        <v>100.9</v>
      </c>
      <c r="F17" s="87">
        <v>101</v>
      </c>
      <c r="G17" s="87">
        <v>101.4</v>
      </c>
      <c r="H17" s="87">
        <v>101.4</v>
      </c>
      <c r="I17" s="87">
        <v>101.9</v>
      </c>
      <c r="J17" s="87">
        <v>101.9</v>
      </c>
      <c r="K17" s="87">
        <v>101.9</v>
      </c>
      <c r="L17" s="87">
        <v>102</v>
      </c>
      <c r="M17" s="87">
        <v>101.4</v>
      </c>
      <c r="N17" s="87">
        <v>101.8</v>
      </c>
      <c r="O17" s="87">
        <v>101.3</v>
      </c>
    </row>
    <row r="18" spans="1:15" s="52" customFormat="1" ht="12.75" customHeight="1">
      <c r="A18" s="67">
        <v>2017</v>
      </c>
      <c r="B18" s="46"/>
      <c r="C18" s="87">
        <v>100.9</v>
      </c>
      <c r="D18" s="87">
        <v>101.6</v>
      </c>
      <c r="E18" s="87">
        <v>102</v>
      </c>
      <c r="F18" s="87">
        <v>102.4</v>
      </c>
      <c r="G18" s="87">
        <v>102.5</v>
      </c>
      <c r="H18" s="87">
        <v>103</v>
      </c>
      <c r="I18" s="87">
        <v>103.5</v>
      </c>
      <c r="J18" s="87">
        <v>103.6</v>
      </c>
      <c r="K18" s="87">
        <v>103.5</v>
      </c>
      <c r="L18" s="87">
        <v>103.4</v>
      </c>
      <c r="M18" s="87">
        <v>102.8</v>
      </c>
      <c r="N18" s="87">
        <v>103.4</v>
      </c>
      <c r="O18" s="87">
        <v>102.7</v>
      </c>
    </row>
    <row r="19" spans="1:15" s="52" customFormat="1" ht="12.75" customHeight="1">
      <c r="A19" s="67">
        <v>2018</v>
      </c>
      <c r="B19" s="46"/>
      <c r="C19" s="87">
        <v>102.6</v>
      </c>
      <c r="D19" s="87">
        <v>103.1</v>
      </c>
      <c r="E19" s="87">
        <v>103.9</v>
      </c>
      <c r="F19" s="87">
        <v>104</v>
      </c>
      <c r="G19" s="87">
        <v>104.6</v>
      </c>
      <c r="H19" s="87">
        <v>104.6</v>
      </c>
      <c r="I19" s="87">
        <v>105.1</v>
      </c>
      <c r="J19" s="87">
        <v>105.2</v>
      </c>
      <c r="K19" s="87">
        <v>105.2</v>
      </c>
      <c r="L19" s="87">
        <v>105.4</v>
      </c>
      <c r="M19" s="87">
        <v>104.4</v>
      </c>
      <c r="N19" s="87">
        <v>104.8</v>
      </c>
      <c r="O19" s="87">
        <v>104.4</v>
      </c>
    </row>
    <row r="20" spans="1:15" s="52" customFormat="1" ht="12.75" customHeight="1">
      <c r="A20" s="67">
        <v>2019</v>
      </c>
      <c r="B20" s="46"/>
      <c r="C20" s="87">
        <v>104.1</v>
      </c>
      <c r="D20" s="87">
        <v>104.7</v>
      </c>
      <c r="E20" s="87">
        <v>105.1</v>
      </c>
      <c r="F20" s="87">
        <v>105.9</v>
      </c>
      <c r="G20" s="87">
        <v>106</v>
      </c>
      <c r="H20" s="87">
        <v>106.4</v>
      </c>
      <c r="I20" s="87">
        <v>106.8</v>
      </c>
      <c r="J20" s="87">
        <v>106.8</v>
      </c>
      <c r="K20" s="87">
        <v>106.8</v>
      </c>
      <c r="L20" s="87">
        <v>106.9</v>
      </c>
      <c r="M20" s="87">
        <v>106</v>
      </c>
      <c r="N20" s="87">
        <v>106.6</v>
      </c>
      <c r="O20" s="87">
        <v>106</v>
      </c>
    </row>
    <row r="21" spans="1:15" s="52" customFormat="1" ht="12.75" customHeight="1">
      <c r="A21" s="67">
        <v>2020</v>
      </c>
      <c r="B21" s="46"/>
      <c r="C21" s="87">
        <v>105.6</v>
      </c>
      <c r="D21" s="87">
        <v>106.4</v>
      </c>
      <c r="E21" s="87">
        <v>106.8</v>
      </c>
      <c r="F21" s="87">
        <v>107.6</v>
      </c>
      <c r="G21" s="86">
        <v>107.5</v>
      </c>
      <c r="H21" s="86">
        <v>108.1</v>
      </c>
      <c r="I21" s="86">
        <v>107.7</v>
      </c>
      <c r="J21" s="86">
        <v>107.7</v>
      </c>
      <c r="K21" s="86">
        <v>107.5</v>
      </c>
      <c r="L21" s="86">
        <v>107.6</v>
      </c>
      <c r="M21" s="86">
        <v>106.8</v>
      </c>
      <c r="N21" s="86">
        <v>107.1</v>
      </c>
      <c r="O21" s="86">
        <v>107.2</v>
      </c>
    </row>
    <row r="22" spans="1:15" s="52" customFormat="1" ht="12.75" customHeight="1">
      <c r="A22" s="135">
        <v>2021</v>
      </c>
      <c r="B22" s="46"/>
      <c r="C22" s="87">
        <v>107.6</v>
      </c>
      <c r="D22" s="87"/>
      <c r="E22" s="87"/>
      <c r="F22" s="87"/>
      <c r="G22" s="86"/>
      <c r="H22" s="86"/>
      <c r="I22" s="86"/>
      <c r="J22" s="86"/>
      <c r="K22" s="86"/>
      <c r="L22" s="86"/>
      <c r="M22" s="86"/>
      <c r="N22" s="86"/>
      <c r="O22" s="86"/>
    </row>
    <row r="23" spans="1:15" s="52" customFormat="1" ht="12.75" customHeight="1">
      <c r="A23" s="67"/>
      <c r="B23" s="49"/>
      <c r="C23" s="47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48"/>
    </row>
    <row r="24" spans="1:15" s="52" customFormat="1" ht="12.75" customHeight="1">
      <c r="A24" s="32" t="s">
        <v>14</v>
      </c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</row>
    <row r="25" spans="1:15" s="52" customFormat="1" ht="12.75" customHeight="1"/>
    <row r="26" spans="1:15" s="52" customFormat="1" ht="12.75" customHeight="1">
      <c r="A26" s="67">
        <v>2015</v>
      </c>
      <c r="B26" s="46"/>
      <c r="C26" s="89">
        <v>-0.7</v>
      </c>
      <c r="D26" s="89">
        <f t="shared" ref="D26:N26" si="0">IF(D16=0," ",ROUND(ROUND(D16,1)*100/ROUND(C16,1)-100,1))</f>
        <v>0.6</v>
      </c>
      <c r="E26" s="89">
        <f t="shared" si="0"/>
        <v>0.5</v>
      </c>
      <c r="F26" s="89">
        <f t="shared" si="0"/>
        <v>0.4</v>
      </c>
      <c r="G26" s="89">
        <f t="shared" si="0"/>
        <v>0.1</v>
      </c>
      <c r="H26" s="89">
        <f t="shared" si="0"/>
        <v>0</v>
      </c>
      <c r="I26" s="89">
        <f t="shared" si="0"/>
        <v>0.3</v>
      </c>
      <c r="J26" s="89">
        <f t="shared" si="0"/>
        <v>0.2</v>
      </c>
      <c r="K26" s="89">
        <f t="shared" si="0"/>
        <v>0</v>
      </c>
      <c r="L26" s="89">
        <f t="shared" si="0"/>
        <v>0.1</v>
      </c>
      <c r="M26" s="89">
        <f t="shared" si="0"/>
        <v>-0.7</v>
      </c>
      <c r="N26" s="89">
        <f t="shared" si="0"/>
        <v>0.3</v>
      </c>
      <c r="O26" s="95" t="s">
        <v>15</v>
      </c>
    </row>
    <row r="27" spans="1:15" s="52" customFormat="1" ht="12.75" customHeight="1">
      <c r="A27" s="67">
        <v>2016</v>
      </c>
      <c r="B27" s="46"/>
      <c r="C27" s="89">
        <f t="shared" ref="C27:C31" si="1">IF(C17=0," ",ROUND(ROUND(C17,1)*100/ROUND(N16,1)-100,1))</f>
        <v>-0.6</v>
      </c>
      <c r="D27" s="89">
        <f t="shared" ref="D27:N27" si="2">IF(D17=0," ",ROUND(ROUND(D17,1)*100/ROUND(C17,1)-100,1))</f>
        <v>0.5</v>
      </c>
      <c r="E27" s="89">
        <f t="shared" si="2"/>
        <v>0.7</v>
      </c>
      <c r="F27" s="89">
        <f t="shared" si="2"/>
        <v>0.1</v>
      </c>
      <c r="G27" s="89">
        <f t="shared" si="2"/>
        <v>0.4</v>
      </c>
      <c r="H27" s="89">
        <f t="shared" si="2"/>
        <v>0</v>
      </c>
      <c r="I27" s="89">
        <f t="shared" si="2"/>
        <v>0.5</v>
      </c>
      <c r="J27" s="89">
        <f t="shared" si="2"/>
        <v>0</v>
      </c>
      <c r="K27" s="89">
        <f t="shared" si="2"/>
        <v>0</v>
      </c>
      <c r="L27" s="89">
        <f t="shared" si="2"/>
        <v>0.1</v>
      </c>
      <c r="M27" s="89">
        <f t="shared" si="2"/>
        <v>-0.6</v>
      </c>
      <c r="N27" s="89">
        <f t="shared" si="2"/>
        <v>0.4</v>
      </c>
      <c r="O27" s="95" t="s">
        <v>15</v>
      </c>
    </row>
    <row r="28" spans="1:15" s="52" customFormat="1" ht="12.75" customHeight="1">
      <c r="A28" s="67">
        <v>2017</v>
      </c>
      <c r="B28" s="46"/>
      <c r="C28" s="89">
        <f t="shared" si="1"/>
        <v>-0.9</v>
      </c>
      <c r="D28" s="89">
        <f t="shared" ref="D28:N28" si="3">IF(D18=0," ",ROUND(ROUND(D18,1)*100/ROUND(C18,1)-100,1))</f>
        <v>0.7</v>
      </c>
      <c r="E28" s="89">
        <f t="shared" si="3"/>
        <v>0.4</v>
      </c>
      <c r="F28" s="89">
        <f t="shared" si="3"/>
        <v>0.4</v>
      </c>
      <c r="G28" s="89">
        <f t="shared" si="3"/>
        <v>0.1</v>
      </c>
      <c r="H28" s="89">
        <f t="shared" si="3"/>
        <v>0.5</v>
      </c>
      <c r="I28" s="89">
        <f t="shared" si="3"/>
        <v>0.5</v>
      </c>
      <c r="J28" s="89">
        <f t="shared" si="3"/>
        <v>0.1</v>
      </c>
      <c r="K28" s="89">
        <f t="shared" si="3"/>
        <v>-0.1</v>
      </c>
      <c r="L28" s="89">
        <f t="shared" si="3"/>
        <v>-0.1</v>
      </c>
      <c r="M28" s="89">
        <f t="shared" si="3"/>
        <v>-0.6</v>
      </c>
      <c r="N28" s="89">
        <f t="shared" si="3"/>
        <v>0.6</v>
      </c>
      <c r="O28" s="95" t="s">
        <v>15</v>
      </c>
    </row>
    <row r="29" spans="1:15" s="52" customFormat="1" ht="12.75" customHeight="1">
      <c r="A29" s="67">
        <v>2018</v>
      </c>
      <c r="B29" s="46"/>
      <c r="C29" s="89">
        <f t="shared" si="1"/>
        <v>-0.8</v>
      </c>
      <c r="D29" s="89">
        <f t="shared" ref="D29:N29" si="4">IF(D19=0," ",ROUND(ROUND(D19,1)*100/ROUND(C19,1)-100,1))</f>
        <v>0.5</v>
      </c>
      <c r="E29" s="89">
        <f t="shared" si="4"/>
        <v>0.8</v>
      </c>
      <c r="F29" s="89">
        <f t="shared" si="4"/>
        <v>0.1</v>
      </c>
      <c r="G29" s="89">
        <f t="shared" si="4"/>
        <v>0.6</v>
      </c>
      <c r="H29" s="89">
        <f t="shared" si="4"/>
        <v>0</v>
      </c>
      <c r="I29" s="89">
        <f t="shared" si="4"/>
        <v>0.5</v>
      </c>
      <c r="J29" s="89">
        <f t="shared" si="4"/>
        <v>0.1</v>
      </c>
      <c r="K29" s="89">
        <f t="shared" si="4"/>
        <v>0</v>
      </c>
      <c r="L29" s="89">
        <f t="shared" si="4"/>
        <v>0.2</v>
      </c>
      <c r="M29" s="89">
        <f t="shared" si="4"/>
        <v>-0.9</v>
      </c>
      <c r="N29" s="89">
        <f t="shared" si="4"/>
        <v>0.4</v>
      </c>
      <c r="O29" s="95" t="s">
        <v>15</v>
      </c>
    </row>
    <row r="30" spans="1:15" s="52" customFormat="1" ht="12.75" customHeight="1">
      <c r="A30" s="67">
        <v>2019</v>
      </c>
      <c r="B30" s="46"/>
      <c r="C30" s="89">
        <f t="shared" si="1"/>
        <v>-0.7</v>
      </c>
      <c r="D30" s="89">
        <f t="shared" ref="D30:N30" si="5">IF(D20=0," ",ROUND(ROUND(D20,1)*100/ROUND(C20,1)-100,1))</f>
        <v>0.6</v>
      </c>
      <c r="E30" s="89">
        <f t="shared" si="5"/>
        <v>0.4</v>
      </c>
      <c r="F30" s="89">
        <f t="shared" si="5"/>
        <v>0.8</v>
      </c>
      <c r="G30" s="89">
        <f t="shared" si="5"/>
        <v>0.1</v>
      </c>
      <c r="H30" s="89">
        <f t="shared" si="5"/>
        <v>0.4</v>
      </c>
      <c r="I30" s="89">
        <f t="shared" si="5"/>
        <v>0.4</v>
      </c>
      <c r="J30" s="89">
        <f t="shared" si="5"/>
        <v>0</v>
      </c>
      <c r="K30" s="89">
        <f t="shared" si="5"/>
        <v>0</v>
      </c>
      <c r="L30" s="89">
        <f t="shared" si="5"/>
        <v>0.1</v>
      </c>
      <c r="M30" s="89">
        <f t="shared" si="5"/>
        <v>-0.8</v>
      </c>
      <c r="N30" s="89">
        <f t="shared" si="5"/>
        <v>0.6</v>
      </c>
      <c r="O30" s="96" t="s">
        <v>15</v>
      </c>
    </row>
    <row r="31" spans="1:15" s="52" customFormat="1" ht="12.75" customHeight="1">
      <c r="A31" s="67">
        <v>2020</v>
      </c>
      <c r="B31" s="46"/>
      <c r="C31" s="89">
        <f t="shared" si="1"/>
        <v>-0.9</v>
      </c>
      <c r="D31" s="89">
        <f t="shared" ref="D31:N32" si="6">IF(D21=0," ",ROUND(ROUND(D21,1)*100/ROUND(C21,1)-100,1))</f>
        <v>0.8</v>
      </c>
      <c r="E31" s="89">
        <f t="shared" si="6"/>
        <v>0.4</v>
      </c>
      <c r="F31" s="89">
        <f t="shared" si="6"/>
        <v>0.7</v>
      </c>
      <c r="G31" s="89">
        <f t="shared" si="6"/>
        <v>-0.1</v>
      </c>
      <c r="H31" s="89">
        <f t="shared" si="6"/>
        <v>0.6</v>
      </c>
      <c r="I31" s="89">
        <f t="shared" si="6"/>
        <v>-0.4</v>
      </c>
      <c r="J31" s="89">
        <f t="shared" si="6"/>
        <v>0</v>
      </c>
      <c r="K31" s="89">
        <f t="shared" si="6"/>
        <v>-0.2</v>
      </c>
      <c r="L31" s="89">
        <f t="shared" si="6"/>
        <v>0.1</v>
      </c>
      <c r="M31" s="89">
        <f t="shared" si="6"/>
        <v>-0.7</v>
      </c>
      <c r="N31" s="89">
        <f t="shared" si="6"/>
        <v>0.3</v>
      </c>
      <c r="O31" s="96" t="s">
        <v>15</v>
      </c>
    </row>
    <row r="32" spans="1:15" s="52" customFormat="1" ht="12.75" customHeight="1">
      <c r="A32" s="138">
        <v>2021</v>
      </c>
      <c r="B32" s="46"/>
      <c r="C32" s="89">
        <f t="shared" ref="C32" si="7">IF(C22=0," ",ROUND(ROUND(C22,1)*100/ROUND(N21,1)-100,1))</f>
        <v>0.5</v>
      </c>
      <c r="D32" s="89" t="str">
        <f t="shared" si="6"/>
        <v xml:space="preserve"> </v>
      </c>
      <c r="E32" s="89" t="str">
        <f t="shared" si="6"/>
        <v xml:space="preserve"> </v>
      </c>
      <c r="F32" s="89" t="str">
        <f t="shared" si="6"/>
        <v xml:space="preserve"> </v>
      </c>
      <c r="G32" s="89" t="str">
        <f t="shared" si="6"/>
        <v xml:space="preserve"> </v>
      </c>
      <c r="H32" s="89" t="str">
        <f t="shared" si="6"/>
        <v xml:space="preserve"> </v>
      </c>
      <c r="I32" s="89" t="str">
        <f t="shared" si="6"/>
        <v xml:space="preserve"> </v>
      </c>
      <c r="J32" s="89" t="str">
        <f t="shared" si="6"/>
        <v xml:space="preserve"> </v>
      </c>
      <c r="K32" s="89" t="str">
        <f t="shared" si="6"/>
        <v xml:space="preserve"> </v>
      </c>
      <c r="L32" s="89" t="str">
        <f t="shared" si="6"/>
        <v xml:space="preserve"> </v>
      </c>
      <c r="M32" s="89" t="str">
        <f t="shared" si="6"/>
        <v xml:space="preserve"> </v>
      </c>
      <c r="N32" s="89" t="str">
        <f t="shared" si="6"/>
        <v xml:space="preserve"> </v>
      </c>
      <c r="O32" s="96" t="s">
        <v>15</v>
      </c>
    </row>
    <row r="33" spans="1:15" s="52" customFormat="1" ht="12.75" customHeight="1">
      <c r="A33" s="67"/>
      <c r="B33" s="49"/>
      <c r="C33" s="54" t="str">
        <f>IF(C23=0," ",ROUND(ROUND(C23,1)*100/ROUND(N20,1)-100,1))</f>
        <v xml:space="preserve"> </v>
      </c>
      <c r="D33" s="54" t="str">
        <f t="shared" ref="D33:N33" si="8">IF(D23=0," ",ROUND(ROUND(D23,1)*100/ROUND(C23,1)-100,1))</f>
        <v xml:space="preserve"> </v>
      </c>
      <c r="E33" s="54" t="str">
        <f t="shared" si="8"/>
        <v xml:space="preserve"> </v>
      </c>
      <c r="F33" s="54" t="str">
        <f t="shared" si="8"/>
        <v xml:space="preserve"> </v>
      </c>
      <c r="G33" s="54" t="str">
        <f t="shared" si="8"/>
        <v xml:space="preserve"> </v>
      </c>
      <c r="H33" s="54" t="str">
        <f t="shared" si="8"/>
        <v xml:space="preserve"> </v>
      </c>
      <c r="I33" s="54" t="str">
        <f t="shared" si="8"/>
        <v xml:space="preserve"> </v>
      </c>
      <c r="J33" s="54" t="str">
        <f t="shared" si="8"/>
        <v xml:space="preserve"> </v>
      </c>
      <c r="K33" s="54" t="str">
        <f t="shared" si="8"/>
        <v xml:space="preserve"> </v>
      </c>
      <c r="L33" s="54" t="str">
        <f t="shared" si="8"/>
        <v xml:space="preserve"> </v>
      </c>
      <c r="M33" s="54" t="str">
        <f t="shared" si="8"/>
        <v xml:space="preserve"> </v>
      </c>
      <c r="N33" s="54" t="str">
        <f t="shared" si="8"/>
        <v xml:space="preserve"> </v>
      </c>
      <c r="O33" s="66"/>
    </row>
    <row r="34" spans="1:15" s="52" customFormat="1" ht="12.75" customHeight="1">
      <c r="A34" s="32" t="s">
        <v>16</v>
      </c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</row>
    <row r="35" spans="1:15" s="52" customFormat="1" ht="12.75" customHeight="1">
      <c r="A35" s="32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</row>
    <row r="36" spans="1:15" s="52" customFormat="1" ht="12.75" customHeight="1">
      <c r="A36" s="67">
        <v>2016</v>
      </c>
      <c r="B36" s="46"/>
      <c r="C36" s="88">
        <f t="shared" ref="C36:O36" si="9">IF(C17=0," ",ROUND(ROUND(C17,1)*100/ROUND(C16,1)-100,1))</f>
        <v>1.2</v>
      </c>
      <c r="D36" s="88">
        <f t="shared" si="9"/>
        <v>1.1000000000000001</v>
      </c>
      <c r="E36" s="88">
        <f t="shared" si="9"/>
        <v>1.3</v>
      </c>
      <c r="F36" s="88">
        <f t="shared" si="9"/>
        <v>1</v>
      </c>
      <c r="G36" s="88">
        <f t="shared" si="9"/>
        <v>1.3</v>
      </c>
      <c r="H36" s="88">
        <f t="shared" si="9"/>
        <v>1.3</v>
      </c>
      <c r="I36" s="88">
        <f t="shared" si="9"/>
        <v>1.5</v>
      </c>
      <c r="J36" s="88">
        <f t="shared" si="9"/>
        <v>1.3</v>
      </c>
      <c r="K36" s="88">
        <f t="shared" si="9"/>
        <v>1.3</v>
      </c>
      <c r="L36" s="88">
        <f t="shared" si="9"/>
        <v>1.3</v>
      </c>
      <c r="M36" s="88">
        <f t="shared" si="9"/>
        <v>1.4</v>
      </c>
      <c r="N36" s="88">
        <f t="shared" si="9"/>
        <v>1.5</v>
      </c>
      <c r="O36" s="88">
        <f t="shared" si="9"/>
        <v>1.3</v>
      </c>
    </row>
    <row r="37" spans="1:15" s="52" customFormat="1" ht="12.75" customHeight="1">
      <c r="A37" s="67">
        <v>2017</v>
      </c>
      <c r="B37" s="46"/>
      <c r="C37" s="88">
        <f t="shared" ref="C37:O37" si="10">IF(C18=0," ",ROUND(ROUND(C18,1)*100/ROUND(C17,1)-100,1))</f>
        <v>1.2</v>
      </c>
      <c r="D37" s="88">
        <f t="shared" si="10"/>
        <v>1.4</v>
      </c>
      <c r="E37" s="88">
        <f t="shared" si="10"/>
        <v>1.1000000000000001</v>
      </c>
      <c r="F37" s="88">
        <f t="shared" si="10"/>
        <v>1.4</v>
      </c>
      <c r="G37" s="88">
        <f t="shared" si="10"/>
        <v>1.1000000000000001</v>
      </c>
      <c r="H37" s="88">
        <f t="shared" si="10"/>
        <v>1.6</v>
      </c>
      <c r="I37" s="88">
        <f t="shared" si="10"/>
        <v>1.6</v>
      </c>
      <c r="J37" s="88">
        <f t="shared" si="10"/>
        <v>1.7</v>
      </c>
      <c r="K37" s="88">
        <f t="shared" si="10"/>
        <v>1.6</v>
      </c>
      <c r="L37" s="88">
        <f t="shared" si="10"/>
        <v>1.4</v>
      </c>
      <c r="M37" s="88">
        <f t="shared" si="10"/>
        <v>1.4</v>
      </c>
      <c r="N37" s="88">
        <f t="shared" si="10"/>
        <v>1.6</v>
      </c>
      <c r="O37" s="88">
        <f t="shared" si="10"/>
        <v>1.4</v>
      </c>
    </row>
    <row r="38" spans="1:15" s="52" customFormat="1" ht="12.75" customHeight="1">
      <c r="A38" s="67">
        <v>2018</v>
      </c>
      <c r="B38" s="46"/>
      <c r="C38" s="88">
        <f t="shared" ref="C38:O38" si="11">IF(C19=0," ",ROUND(ROUND(C19,1)*100/ROUND(C18,1)-100,1))</f>
        <v>1.7</v>
      </c>
      <c r="D38" s="88">
        <f t="shared" si="11"/>
        <v>1.5</v>
      </c>
      <c r="E38" s="88">
        <f t="shared" si="11"/>
        <v>1.9</v>
      </c>
      <c r="F38" s="88">
        <f t="shared" si="11"/>
        <v>1.6</v>
      </c>
      <c r="G38" s="88">
        <f t="shared" si="11"/>
        <v>2</v>
      </c>
      <c r="H38" s="88">
        <f t="shared" si="11"/>
        <v>1.6</v>
      </c>
      <c r="I38" s="88">
        <f t="shared" si="11"/>
        <v>1.5</v>
      </c>
      <c r="J38" s="88">
        <f t="shared" si="11"/>
        <v>1.5</v>
      </c>
      <c r="K38" s="88">
        <f t="shared" si="11"/>
        <v>1.6</v>
      </c>
      <c r="L38" s="88">
        <f t="shared" si="11"/>
        <v>1.9</v>
      </c>
      <c r="M38" s="88">
        <f t="shared" si="11"/>
        <v>1.6</v>
      </c>
      <c r="N38" s="88">
        <f t="shared" si="11"/>
        <v>1.4</v>
      </c>
      <c r="O38" s="88">
        <f t="shared" si="11"/>
        <v>1.7</v>
      </c>
    </row>
    <row r="39" spans="1:15" s="52" customFormat="1" ht="12.75" customHeight="1">
      <c r="A39" s="67">
        <v>2019</v>
      </c>
      <c r="B39" s="46"/>
      <c r="C39" s="88">
        <f t="shared" ref="C39:O41" si="12">IF(C20=0," ",ROUND(ROUND(C20,1)*100/ROUND(C19,1)-100,1))</f>
        <v>1.5</v>
      </c>
      <c r="D39" s="88">
        <f t="shared" si="12"/>
        <v>1.6</v>
      </c>
      <c r="E39" s="88">
        <f t="shared" si="12"/>
        <v>1.2</v>
      </c>
      <c r="F39" s="88">
        <f t="shared" si="12"/>
        <v>1.8</v>
      </c>
      <c r="G39" s="88">
        <f t="shared" si="12"/>
        <v>1.3</v>
      </c>
      <c r="H39" s="88">
        <f t="shared" si="12"/>
        <v>1.7</v>
      </c>
      <c r="I39" s="88">
        <f t="shared" si="12"/>
        <v>1.6</v>
      </c>
      <c r="J39" s="88">
        <f t="shared" si="12"/>
        <v>1.5</v>
      </c>
      <c r="K39" s="88">
        <f t="shared" si="12"/>
        <v>1.5</v>
      </c>
      <c r="L39" s="88">
        <f t="shared" si="12"/>
        <v>1.4</v>
      </c>
      <c r="M39" s="88">
        <f t="shared" si="12"/>
        <v>1.5</v>
      </c>
      <c r="N39" s="88">
        <f t="shared" si="12"/>
        <v>1.7</v>
      </c>
      <c r="O39" s="88">
        <f t="shared" si="12"/>
        <v>1.5</v>
      </c>
    </row>
    <row r="40" spans="1:15" s="52" customFormat="1" ht="12.75" customHeight="1">
      <c r="A40" s="67">
        <v>2020</v>
      </c>
      <c r="B40" s="46"/>
      <c r="C40" s="88">
        <f t="shared" ref="C40:O40" si="13">IF(C21=0," ",ROUND(ROUND(C21,1)*100/ROUND(C20,1)-100,1))</f>
        <v>1.4</v>
      </c>
      <c r="D40" s="88">
        <f t="shared" si="13"/>
        <v>1.6</v>
      </c>
      <c r="E40" s="88">
        <f t="shared" si="13"/>
        <v>1.6</v>
      </c>
      <c r="F40" s="88">
        <f>IF(F21=0," ",ROUND(ROUND(F21,1)*100/ROUND(F20,1)-100,1))</f>
        <v>1.6</v>
      </c>
      <c r="G40" s="88">
        <f t="shared" si="13"/>
        <v>1.4</v>
      </c>
      <c r="H40" s="88">
        <f t="shared" si="13"/>
        <v>1.6</v>
      </c>
      <c r="I40" s="88">
        <f t="shared" si="13"/>
        <v>0.8</v>
      </c>
      <c r="J40" s="88">
        <f t="shared" si="13"/>
        <v>0.8</v>
      </c>
      <c r="K40" s="88">
        <f t="shared" si="13"/>
        <v>0.7</v>
      </c>
      <c r="L40" s="88">
        <f t="shared" si="13"/>
        <v>0.7</v>
      </c>
      <c r="M40" s="88">
        <f t="shared" si="13"/>
        <v>0.8</v>
      </c>
      <c r="N40" s="88">
        <f t="shared" si="13"/>
        <v>0.5</v>
      </c>
      <c r="O40" s="88">
        <f t="shared" si="13"/>
        <v>1.1000000000000001</v>
      </c>
    </row>
    <row r="41" spans="1:15" s="52" customFormat="1" ht="12.75" customHeight="1">
      <c r="A41" s="138">
        <v>2021</v>
      </c>
      <c r="B41" s="46"/>
      <c r="C41" s="88">
        <f t="shared" si="12"/>
        <v>1.9</v>
      </c>
      <c r="D41" s="88" t="str">
        <f t="shared" si="12"/>
        <v xml:space="preserve"> </v>
      </c>
      <c r="E41" s="88" t="str">
        <f t="shared" si="12"/>
        <v xml:space="preserve"> </v>
      </c>
      <c r="F41" s="88" t="str">
        <f t="shared" si="12"/>
        <v xml:space="preserve"> </v>
      </c>
      <c r="G41" s="88" t="str">
        <f t="shared" si="12"/>
        <v xml:space="preserve"> </v>
      </c>
      <c r="H41" s="88" t="str">
        <f t="shared" si="12"/>
        <v xml:space="preserve"> </v>
      </c>
      <c r="I41" s="88" t="str">
        <f t="shared" si="12"/>
        <v xml:space="preserve"> </v>
      </c>
      <c r="J41" s="88" t="str">
        <f t="shared" si="12"/>
        <v xml:space="preserve"> </v>
      </c>
      <c r="K41" s="88" t="str">
        <f t="shared" si="12"/>
        <v xml:space="preserve"> </v>
      </c>
      <c r="L41" s="88" t="str">
        <f t="shared" si="12"/>
        <v xml:space="preserve"> </v>
      </c>
      <c r="M41" s="88" t="str">
        <f t="shared" si="12"/>
        <v xml:space="preserve"> </v>
      </c>
      <c r="N41" s="88" t="str">
        <f t="shared" si="12"/>
        <v xml:space="preserve"> </v>
      </c>
      <c r="O41" s="88" t="str">
        <f t="shared" si="12"/>
        <v xml:space="preserve"> </v>
      </c>
    </row>
    <row r="42" spans="1:15" s="52" customFormat="1" ht="12.75" customHeight="1">
      <c r="C42" s="88" t="str">
        <f t="shared" ref="C42:O42" si="14">IF(C23=0," ",ROUND(ROUND(C23,1)*100/ROUND(C20,1)-100,1))</f>
        <v xml:space="preserve"> </v>
      </c>
      <c r="D42" s="88" t="str">
        <f t="shared" si="14"/>
        <v xml:space="preserve"> </v>
      </c>
      <c r="E42" s="88" t="str">
        <f t="shared" si="14"/>
        <v xml:space="preserve"> </v>
      </c>
      <c r="F42" s="88" t="str">
        <f t="shared" si="14"/>
        <v xml:space="preserve"> </v>
      </c>
      <c r="G42" s="88" t="str">
        <f t="shared" si="14"/>
        <v xml:space="preserve"> </v>
      </c>
      <c r="H42" s="88" t="str">
        <f t="shared" si="14"/>
        <v xml:space="preserve"> </v>
      </c>
      <c r="I42" s="88" t="str">
        <f t="shared" si="14"/>
        <v xml:space="preserve"> </v>
      </c>
      <c r="J42" s="88" t="str">
        <f t="shared" si="14"/>
        <v xml:space="preserve"> </v>
      </c>
      <c r="K42" s="88" t="str">
        <f t="shared" si="14"/>
        <v xml:space="preserve"> </v>
      </c>
      <c r="L42" s="88" t="str">
        <f t="shared" si="14"/>
        <v xml:space="preserve"> </v>
      </c>
      <c r="M42" s="88" t="str">
        <f t="shared" si="14"/>
        <v xml:space="preserve"> </v>
      </c>
      <c r="N42" s="88" t="str">
        <f t="shared" si="14"/>
        <v xml:space="preserve"> </v>
      </c>
      <c r="O42" s="88" t="str">
        <f t="shared" si="14"/>
        <v xml:space="preserve"> </v>
      </c>
    </row>
    <row r="43" spans="1:15" s="52" customFormat="1" ht="12.75" customHeight="1">
      <c r="A43" s="32" t="s">
        <v>26</v>
      </c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</row>
    <row r="44" spans="1:15" s="52" customFormat="1" ht="12.75" customHeight="1">
      <c r="A44" s="32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</row>
    <row r="45" spans="1:15" s="52" customFormat="1" ht="12.75" customHeight="1">
      <c r="A45" s="32" t="s">
        <v>98</v>
      </c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</row>
    <row r="46" spans="1:15" s="52" customFormat="1" ht="12.75" customHeight="1"/>
    <row r="47" spans="1:15" s="52" customFormat="1" ht="12.75" customHeight="1">
      <c r="A47" s="67">
        <v>2015</v>
      </c>
      <c r="B47" s="46"/>
      <c r="C47" s="87">
        <v>98.4</v>
      </c>
      <c r="D47" s="87">
        <v>100.3</v>
      </c>
      <c r="E47" s="87">
        <v>101.5</v>
      </c>
      <c r="F47" s="87">
        <v>102.1</v>
      </c>
      <c r="G47" s="87">
        <v>103.1</v>
      </c>
      <c r="H47" s="87">
        <v>102.4</v>
      </c>
      <c r="I47" s="87">
        <v>102.2</v>
      </c>
      <c r="J47" s="87">
        <v>100.1</v>
      </c>
      <c r="K47" s="87">
        <v>98.5</v>
      </c>
      <c r="L47" s="87">
        <v>97.8</v>
      </c>
      <c r="M47" s="87">
        <v>98.1</v>
      </c>
      <c r="N47" s="87">
        <v>95.3</v>
      </c>
      <c r="O47" s="87">
        <v>100</v>
      </c>
    </row>
    <row r="48" spans="1:15" s="52" customFormat="1" ht="12.75" customHeight="1">
      <c r="A48" s="67">
        <v>2016</v>
      </c>
      <c r="B48" s="46"/>
      <c r="C48" s="87">
        <v>93.6</v>
      </c>
      <c r="D48" s="87">
        <v>92.4</v>
      </c>
      <c r="E48" s="87">
        <v>92.9</v>
      </c>
      <c r="F48" s="87">
        <v>93.5</v>
      </c>
      <c r="G48" s="87">
        <v>94.7</v>
      </c>
      <c r="H48" s="87">
        <v>96.1</v>
      </c>
      <c r="I48" s="87">
        <v>95</v>
      </c>
      <c r="J48" s="87">
        <v>94</v>
      </c>
      <c r="K48" s="87">
        <v>94.9</v>
      </c>
      <c r="L48" s="87">
        <v>96.1</v>
      </c>
      <c r="M48" s="87">
        <v>95.2</v>
      </c>
      <c r="N48" s="87">
        <v>97.1</v>
      </c>
      <c r="O48" s="87">
        <v>94.6</v>
      </c>
    </row>
    <row r="49" spans="1:15" s="52" customFormat="1" ht="12.75" customHeight="1">
      <c r="A49" s="67">
        <v>2017</v>
      </c>
      <c r="B49" s="46"/>
      <c r="C49" s="87">
        <v>97.8</v>
      </c>
      <c r="D49" s="87">
        <v>98.1</v>
      </c>
      <c r="E49" s="87">
        <v>97.7</v>
      </c>
      <c r="F49" s="87">
        <v>98.1</v>
      </c>
      <c r="G49" s="87">
        <v>97</v>
      </c>
      <c r="H49" s="87">
        <v>96.3</v>
      </c>
      <c r="I49" s="87">
        <v>96</v>
      </c>
      <c r="J49" s="87">
        <v>96.3</v>
      </c>
      <c r="K49" s="87">
        <v>97.4</v>
      </c>
      <c r="L49" s="87">
        <v>97.3</v>
      </c>
      <c r="M49" s="87">
        <v>98.7</v>
      </c>
      <c r="N49" s="87">
        <v>98.4</v>
      </c>
      <c r="O49" s="87">
        <v>97.4</v>
      </c>
    </row>
    <row r="50" spans="1:15" s="52" customFormat="1" ht="12.75" customHeight="1">
      <c r="A50" s="67">
        <v>2018</v>
      </c>
      <c r="B50" s="46"/>
      <c r="C50" s="87">
        <v>98.7</v>
      </c>
      <c r="D50" s="87">
        <v>98.4</v>
      </c>
      <c r="E50" s="87">
        <v>97.8</v>
      </c>
      <c r="F50" s="87">
        <v>99.7</v>
      </c>
      <c r="G50" s="87">
        <v>101.4</v>
      </c>
      <c r="H50" s="87">
        <v>102.3</v>
      </c>
      <c r="I50" s="87">
        <v>102.2</v>
      </c>
      <c r="J50" s="87">
        <v>103</v>
      </c>
      <c r="K50" s="87">
        <v>106</v>
      </c>
      <c r="L50" s="87">
        <v>107.2</v>
      </c>
      <c r="M50" s="87">
        <v>109.3</v>
      </c>
      <c r="N50" s="87">
        <v>105.3</v>
      </c>
      <c r="O50" s="87">
        <v>102.6</v>
      </c>
    </row>
    <row r="51" spans="1:15" s="52" customFormat="1" ht="12.75" customHeight="1">
      <c r="A51" s="67">
        <v>2019</v>
      </c>
      <c r="B51" s="46"/>
      <c r="C51" s="87">
        <v>102.6</v>
      </c>
      <c r="D51" s="87">
        <v>102</v>
      </c>
      <c r="E51" s="87">
        <v>102.7</v>
      </c>
      <c r="F51" s="87">
        <v>104.3</v>
      </c>
      <c r="G51" s="87">
        <v>105.9</v>
      </c>
      <c r="H51" s="87">
        <v>105.4</v>
      </c>
      <c r="I51" s="87">
        <v>104.7</v>
      </c>
      <c r="J51" s="87">
        <v>104.3</v>
      </c>
      <c r="K51" s="87">
        <v>104.2</v>
      </c>
      <c r="L51" s="87">
        <v>104.2</v>
      </c>
      <c r="M51" s="87">
        <v>104</v>
      </c>
      <c r="N51" s="87">
        <v>103.7</v>
      </c>
      <c r="O51" s="87">
        <v>104</v>
      </c>
    </row>
    <row r="52" spans="1:15" s="52" customFormat="1" ht="12.75" customHeight="1">
      <c r="A52" s="67">
        <v>2020</v>
      </c>
      <c r="B52" s="46"/>
      <c r="C52" s="87">
        <v>105.1</v>
      </c>
      <c r="D52" s="87">
        <v>103.9</v>
      </c>
      <c r="E52" s="87">
        <v>101.8</v>
      </c>
      <c r="F52" s="87">
        <v>98.9</v>
      </c>
      <c r="G52" s="86">
        <v>97.2</v>
      </c>
      <c r="H52" s="86">
        <v>98.2</v>
      </c>
      <c r="I52" s="86">
        <v>97.9</v>
      </c>
      <c r="J52" s="86">
        <v>97.1</v>
      </c>
      <c r="K52" s="86">
        <v>95.8</v>
      </c>
      <c r="L52" s="86">
        <v>96.3</v>
      </c>
      <c r="M52" s="86">
        <v>95.4</v>
      </c>
      <c r="N52" s="87">
        <v>96.9</v>
      </c>
      <c r="O52" s="87">
        <v>98.7</v>
      </c>
    </row>
    <row r="53" spans="1:15" s="52" customFormat="1" ht="12.75" customHeight="1">
      <c r="A53" s="135">
        <v>2021</v>
      </c>
      <c r="B53" s="46"/>
      <c r="C53" s="87">
        <v>101.9</v>
      </c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</row>
    <row r="54" spans="1:15" s="52" customFormat="1" ht="12.75" customHeight="1">
      <c r="A54" s="67"/>
      <c r="B54" s="49"/>
      <c r="C54" s="47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48"/>
    </row>
    <row r="55" spans="1:15" s="52" customFormat="1" ht="12.75" customHeight="1">
      <c r="A55" s="32" t="s">
        <v>14</v>
      </c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</row>
    <row r="56" spans="1:15" s="52" customFormat="1" ht="12.75" customHeight="1"/>
    <row r="57" spans="1:15" s="52" customFormat="1" ht="12.75" customHeight="1">
      <c r="A57" s="67">
        <v>2015</v>
      </c>
      <c r="B57" s="46"/>
      <c r="C57" s="89">
        <v>-3.4</v>
      </c>
      <c r="D57" s="89">
        <f t="shared" ref="D57" si="15">IF(D47=0," ",ROUND(ROUND(D47,1)*100/ROUND(C47,1)-100,1))</f>
        <v>1.9</v>
      </c>
      <c r="E57" s="89">
        <f t="shared" ref="E57" si="16">IF(E47=0," ",ROUND(ROUND(E47,1)*100/ROUND(D47,1)-100,1))</f>
        <v>1.2</v>
      </c>
      <c r="F57" s="89">
        <f t="shared" ref="F57" si="17">IF(F47=0," ",ROUND(ROUND(F47,1)*100/ROUND(E47,1)-100,1))</f>
        <v>0.6</v>
      </c>
      <c r="G57" s="89">
        <f t="shared" ref="G57" si="18">IF(G47=0," ",ROUND(ROUND(G47,1)*100/ROUND(F47,1)-100,1))</f>
        <v>1</v>
      </c>
      <c r="H57" s="89">
        <f t="shared" ref="H57" si="19">IF(H47=0," ",ROUND(ROUND(H47,1)*100/ROUND(G47,1)-100,1))</f>
        <v>-0.7</v>
      </c>
      <c r="I57" s="89">
        <f t="shared" ref="I57" si="20">IF(I47=0," ",ROUND(ROUND(I47,1)*100/ROUND(H47,1)-100,1))</f>
        <v>-0.2</v>
      </c>
      <c r="J57" s="89">
        <f t="shared" ref="J57" si="21">IF(J47=0," ",ROUND(ROUND(J47,1)*100/ROUND(I47,1)-100,1))</f>
        <v>-2.1</v>
      </c>
      <c r="K57" s="89">
        <f t="shared" ref="K57" si="22">IF(K47=0," ",ROUND(ROUND(K47,1)*100/ROUND(J47,1)-100,1))</f>
        <v>-1.6</v>
      </c>
      <c r="L57" s="89">
        <f t="shared" ref="L57" si="23">IF(L47=0," ",ROUND(ROUND(L47,1)*100/ROUND(K47,1)-100,1))</f>
        <v>-0.7</v>
      </c>
      <c r="M57" s="89">
        <f t="shared" ref="M57" si="24">IF(M47=0," ",ROUND(ROUND(M47,1)*100/ROUND(L47,1)-100,1))</f>
        <v>0.3</v>
      </c>
      <c r="N57" s="89">
        <f t="shared" ref="N57" si="25">IF(N47=0," ",ROUND(ROUND(N47,1)*100/ROUND(M47,1)-100,1))</f>
        <v>-2.9</v>
      </c>
      <c r="O57" s="95" t="s">
        <v>15</v>
      </c>
    </row>
    <row r="58" spans="1:15" s="52" customFormat="1" ht="12.75" customHeight="1">
      <c r="A58" s="67">
        <v>2016</v>
      </c>
      <c r="B58" s="46"/>
      <c r="C58" s="89">
        <f t="shared" ref="C58:C63" si="26">IF(C48=0," ",ROUND(ROUND(C48,1)*100/ROUND(N47,1)-100,1))</f>
        <v>-1.8</v>
      </c>
      <c r="D58" s="89">
        <f t="shared" ref="D58:N58" si="27">IF(D48=0," ",ROUND(ROUND(D48,1)*100/ROUND(C48,1)-100,1))</f>
        <v>-1.3</v>
      </c>
      <c r="E58" s="89">
        <f t="shared" si="27"/>
        <v>0.5</v>
      </c>
      <c r="F58" s="89">
        <f t="shared" si="27"/>
        <v>0.6</v>
      </c>
      <c r="G58" s="89">
        <f t="shared" si="27"/>
        <v>1.3</v>
      </c>
      <c r="H58" s="89">
        <f t="shared" si="27"/>
        <v>1.5</v>
      </c>
      <c r="I58" s="89">
        <f t="shared" si="27"/>
        <v>-1.1000000000000001</v>
      </c>
      <c r="J58" s="89">
        <f t="shared" si="27"/>
        <v>-1.1000000000000001</v>
      </c>
      <c r="K58" s="89">
        <f t="shared" si="27"/>
        <v>1</v>
      </c>
      <c r="L58" s="89">
        <f t="shared" si="27"/>
        <v>1.3</v>
      </c>
      <c r="M58" s="89">
        <f t="shared" si="27"/>
        <v>-0.9</v>
      </c>
      <c r="N58" s="89">
        <f t="shared" si="27"/>
        <v>2</v>
      </c>
      <c r="O58" s="95" t="s">
        <v>15</v>
      </c>
    </row>
    <row r="59" spans="1:15" s="52" customFormat="1" ht="12.75" customHeight="1">
      <c r="A59" s="67">
        <v>2017</v>
      </c>
      <c r="B59" s="46"/>
      <c r="C59" s="89">
        <f t="shared" si="26"/>
        <v>0.7</v>
      </c>
      <c r="D59" s="89">
        <f t="shared" ref="D59:N59" si="28">IF(D49=0," ",ROUND(ROUND(D49,1)*100/ROUND(C49,1)-100,1))</f>
        <v>0.3</v>
      </c>
      <c r="E59" s="89">
        <f t="shared" si="28"/>
        <v>-0.4</v>
      </c>
      <c r="F59" s="89">
        <f t="shared" si="28"/>
        <v>0.4</v>
      </c>
      <c r="G59" s="89">
        <f t="shared" si="28"/>
        <v>-1.1000000000000001</v>
      </c>
      <c r="H59" s="89">
        <f t="shared" si="28"/>
        <v>-0.7</v>
      </c>
      <c r="I59" s="89">
        <f t="shared" si="28"/>
        <v>-0.3</v>
      </c>
      <c r="J59" s="89">
        <f t="shared" si="28"/>
        <v>0.3</v>
      </c>
      <c r="K59" s="89">
        <f t="shared" si="28"/>
        <v>1.1000000000000001</v>
      </c>
      <c r="L59" s="89">
        <f t="shared" si="28"/>
        <v>-0.1</v>
      </c>
      <c r="M59" s="89">
        <f t="shared" si="28"/>
        <v>1.4</v>
      </c>
      <c r="N59" s="89">
        <f t="shared" si="28"/>
        <v>-0.3</v>
      </c>
      <c r="O59" s="95" t="s">
        <v>15</v>
      </c>
    </row>
    <row r="60" spans="1:15" s="52" customFormat="1" ht="12.75" customHeight="1">
      <c r="A60" s="67">
        <v>2018</v>
      </c>
      <c r="B60" s="46"/>
      <c r="C60" s="89">
        <f t="shared" si="26"/>
        <v>0.3</v>
      </c>
      <c r="D60" s="89">
        <f t="shared" ref="D60:N60" si="29">IF(D50=0," ",ROUND(ROUND(D50,1)*100/ROUND(C50,1)-100,1))</f>
        <v>-0.3</v>
      </c>
      <c r="E60" s="89">
        <f t="shared" si="29"/>
        <v>-0.6</v>
      </c>
      <c r="F60" s="89">
        <f t="shared" si="29"/>
        <v>1.9</v>
      </c>
      <c r="G60" s="89">
        <f t="shared" si="29"/>
        <v>1.7</v>
      </c>
      <c r="H60" s="89">
        <f t="shared" si="29"/>
        <v>0.9</v>
      </c>
      <c r="I60" s="89">
        <f t="shared" si="29"/>
        <v>-0.1</v>
      </c>
      <c r="J60" s="89">
        <f t="shared" si="29"/>
        <v>0.8</v>
      </c>
      <c r="K60" s="89">
        <f t="shared" si="29"/>
        <v>2.9</v>
      </c>
      <c r="L60" s="89">
        <f t="shared" si="29"/>
        <v>1.1000000000000001</v>
      </c>
      <c r="M60" s="89">
        <f t="shared" si="29"/>
        <v>2</v>
      </c>
      <c r="N60" s="89">
        <f t="shared" si="29"/>
        <v>-3.7</v>
      </c>
      <c r="O60" s="95" t="s">
        <v>15</v>
      </c>
    </row>
    <row r="61" spans="1:15" s="52" customFormat="1" ht="12.75" customHeight="1">
      <c r="A61" s="67">
        <v>2019</v>
      </c>
      <c r="B61" s="46"/>
      <c r="C61" s="89">
        <f t="shared" si="26"/>
        <v>-2.6</v>
      </c>
      <c r="D61" s="89">
        <f t="shared" ref="D61:N61" si="30">IF(D51=0," ",ROUND(ROUND(D51,1)*100/ROUND(C51,1)-100,1))</f>
        <v>-0.6</v>
      </c>
      <c r="E61" s="89">
        <f t="shared" si="30"/>
        <v>0.7</v>
      </c>
      <c r="F61" s="89">
        <f t="shared" si="30"/>
        <v>1.6</v>
      </c>
      <c r="G61" s="89">
        <f t="shared" si="30"/>
        <v>1.5</v>
      </c>
      <c r="H61" s="89">
        <f t="shared" si="30"/>
        <v>-0.5</v>
      </c>
      <c r="I61" s="89">
        <f t="shared" si="30"/>
        <v>-0.7</v>
      </c>
      <c r="J61" s="89">
        <f t="shared" si="30"/>
        <v>-0.4</v>
      </c>
      <c r="K61" s="89">
        <f t="shared" si="30"/>
        <v>-0.1</v>
      </c>
      <c r="L61" s="89">
        <f t="shared" si="30"/>
        <v>0</v>
      </c>
      <c r="M61" s="89">
        <f t="shared" si="30"/>
        <v>-0.2</v>
      </c>
      <c r="N61" s="89">
        <f t="shared" si="30"/>
        <v>-0.3</v>
      </c>
      <c r="O61" s="96" t="s">
        <v>15</v>
      </c>
    </row>
    <row r="62" spans="1:15" s="52" customFormat="1" ht="12.75" customHeight="1">
      <c r="A62" s="67">
        <v>2020</v>
      </c>
      <c r="B62" s="46"/>
      <c r="C62" s="89">
        <f t="shared" si="26"/>
        <v>1.4</v>
      </c>
      <c r="D62" s="89">
        <f t="shared" ref="D62:D63" si="31">IF(D52=0," ",ROUND(ROUND(D52,1)*100/ROUND(C52,1)-100,1))</f>
        <v>-1.1000000000000001</v>
      </c>
      <c r="E62" s="89">
        <f t="shared" ref="E62:E63" si="32">IF(E52=0," ",ROUND(ROUND(E52,1)*100/ROUND(D52,1)-100,1))</f>
        <v>-2</v>
      </c>
      <c r="F62" s="89">
        <f t="shared" ref="F62:F63" si="33">IF(F52=0," ",ROUND(ROUND(F52,1)*100/ROUND(E52,1)-100,1))</f>
        <v>-2.8</v>
      </c>
      <c r="G62" s="89">
        <f t="shared" ref="G62:G63" si="34">IF(G52=0," ",ROUND(ROUND(G52,1)*100/ROUND(F52,1)-100,1))</f>
        <v>-1.7</v>
      </c>
      <c r="H62" s="89">
        <f t="shared" ref="H62:H63" si="35">IF(H52=0," ",ROUND(ROUND(H52,1)*100/ROUND(G52,1)-100,1))</f>
        <v>1</v>
      </c>
      <c r="I62" s="89">
        <f t="shared" ref="I62:I63" si="36">IF(I52=0," ",ROUND(ROUND(I52,1)*100/ROUND(H52,1)-100,1))</f>
        <v>-0.3</v>
      </c>
      <c r="J62" s="89">
        <f t="shared" ref="J62:J63" si="37">IF(J52=0," ",ROUND(ROUND(J52,1)*100/ROUND(I52,1)-100,1))</f>
        <v>-0.8</v>
      </c>
      <c r="K62" s="89">
        <f t="shared" ref="K62:K63" si="38">IF(K52=0," ",ROUND(ROUND(K52,1)*100/ROUND(J52,1)-100,1))</f>
        <v>-1.3</v>
      </c>
      <c r="L62" s="89">
        <f t="shared" ref="L62:L63" si="39">IF(L52=0," ",ROUND(ROUND(L52,1)*100/ROUND(K52,1)-100,1))</f>
        <v>0.5</v>
      </c>
      <c r="M62" s="89">
        <f t="shared" ref="M62:M63" si="40">IF(M52=0," ",ROUND(ROUND(M52,1)*100/ROUND(L52,1)-100,1))</f>
        <v>-0.9</v>
      </c>
      <c r="N62" s="89">
        <f t="shared" ref="N62:N63" si="41">IF(N52=0," ",ROUND(ROUND(N52,1)*100/ROUND(M52,1)-100,1))</f>
        <v>1.6</v>
      </c>
      <c r="O62" s="96" t="s">
        <v>15</v>
      </c>
    </row>
    <row r="63" spans="1:15" s="52" customFormat="1" ht="12.75" customHeight="1">
      <c r="A63" s="135">
        <v>2021</v>
      </c>
      <c r="B63" s="46"/>
      <c r="C63" s="89">
        <f t="shared" si="26"/>
        <v>5.2</v>
      </c>
      <c r="D63" s="89" t="str">
        <f t="shared" si="31"/>
        <v xml:space="preserve"> </v>
      </c>
      <c r="E63" s="89" t="str">
        <f t="shared" si="32"/>
        <v xml:space="preserve"> </v>
      </c>
      <c r="F63" s="89" t="str">
        <f t="shared" si="33"/>
        <v xml:space="preserve"> </v>
      </c>
      <c r="G63" s="89" t="str">
        <f t="shared" si="34"/>
        <v xml:space="preserve"> </v>
      </c>
      <c r="H63" s="89" t="str">
        <f t="shared" si="35"/>
        <v xml:space="preserve"> </v>
      </c>
      <c r="I63" s="89" t="str">
        <f t="shared" si="36"/>
        <v xml:space="preserve"> </v>
      </c>
      <c r="J63" s="89" t="str">
        <f t="shared" si="37"/>
        <v xml:space="preserve"> </v>
      </c>
      <c r="K63" s="89" t="str">
        <f t="shared" si="38"/>
        <v xml:space="preserve"> </v>
      </c>
      <c r="L63" s="89" t="str">
        <f t="shared" si="39"/>
        <v xml:space="preserve"> </v>
      </c>
      <c r="M63" s="89" t="str">
        <f t="shared" si="40"/>
        <v xml:space="preserve"> </v>
      </c>
      <c r="N63" s="89" t="str">
        <f t="shared" si="41"/>
        <v xml:space="preserve"> </v>
      </c>
      <c r="O63" s="95" t="s">
        <v>15</v>
      </c>
    </row>
    <row r="64" spans="1:15" s="52" customFormat="1" ht="12.75" customHeight="1">
      <c r="A64" s="67"/>
      <c r="B64" s="49"/>
      <c r="C64" s="54" t="str">
        <f>IF(C54=0," ",ROUND(ROUND(C54,1)*100/ROUND(N51,1)-100,1))</f>
        <v xml:space="preserve"> </v>
      </c>
      <c r="D64" s="54" t="str">
        <f t="shared" ref="D64:N64" si="42">IF(D54=0," ",ROUND(ROUND(D54,1)*100/ROUND(C54,1)-100,1))</f>
        <v xml:space="preserve"> </v>
      </c>
      <c r="E64" s="54" t="str">
        <f t="shared" si="42"/>
        <v xml:space="preserve"> </v>
      </c>
      <c r="F64" s="54" t="str">
        <f t="shared" si="42"/>
        <v xml:space="preserve"> </v>
      </c>
      <c r="G64" s="54" t="str">
        <f t="shared" si="42"/>
        <v xml:space="preserve"> </v>
      </c>
      <c r="H64" s="54" t="str">
        <f t="shared" si="42"/>
        <v xml:space="preserve"> </v>
      </c>
      <c r="I64" s="54" t="str">
        <f t="shared" si="42"/>
        <v xml:space="preserve"> </v>
      </c>
      <c r="J64" s="54" t="str">
        <f t="shared" si="42"/>
        <v xml:space="preserve"> </v>
      </c>
      <c r="K64" s="54" t="str">
        <f t="shared" si="42"/>
        <v xml:space="preserve"> </v>
      </c>
      <c r="L64" s="54" t="str">
        <f t="shared" si="42"/>
        <v xml:space="preserve"> </v>
      </c>
      <c r="M64" s="54" t="str">
        <f t="shared" si="42"/>
        <v xml:space="preserve"> </v>
      </c>
      <c r="N64" s="54" t="str">
        <f t="shared" si="42"/>
        <v xml:space="preserve"> </v>
      </c>
      <c r="O64" s="66"/>
    </row>
    <row r="65" spans="1:15" s="52" customFormat="1" ht="12.75" customHeight="1">
      <c r="A65" s="32" t="s">
        <v>16</v>
      </c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</row>
    <row r="66" spans="1:15" s="52" customFormat="1" ht="12.75" customHeight="1">
      <c r="A66" s="32"/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</row>
    <row r="67" spans="1:15" ht="12.75" customHeight="1">
      <c r="A67" s="67">
        <v>2016</v>
      </c>
      <c r="B67" s="46"/>
      <c r="C67" s="88">
        <f t="shared" ref="C67:O67" si="43">IF(C48=0," ",ROUND(ROUND(C48,1)*100/ROUND(C47,1)-100,1))</f>
        <v>-4.9000000000000004</v>
      </c>
      <c r="D67" s="88">
        <f t="shared" si="43"/>
        <v>-7.9</v>
      </c>
      <c r="E67" s="88">
        <f t="shared" si="43"/>
        <v>-8.5</v>
      </c>
      <c r="F67" s="88">
        <f t="shared" si="43"/>
        <v>-8.4</v>
      </c>
      <c r="G67" s="88">
        <f t="shared" si="43"/>
        <v>-8.1</v>
      </c>
      <c r="H67" s="88">
        <f t="shared" si="43"/>
        <v>-6.2</v>
      </c>
      <c r="I67" s="88">
        <f t="shared" si="43"/>
        <v>-7</v>
      </c>
      <c r="J67" s="88">
        <f t="shared" si="43"/>
        <v>-6.1</v>
      </c>
      <c r="K67" s="88">
        <f t="shared" si="43"/>
        <v>-3.7</v>
      </c>
      <c r="L67" s="88">
        <f t="shared" si="43"/>
        <v>-1.7</v>
      </c>
      <c r="M67" s="88">
        <f t="shared" si="43"/>
        <v>-3</v>
      </c>
      <c r="N67" s="88">
        <f t="shared" si="43"/>
        <v>1.9</v>
      </c>
      <c r="O67" s="88">
        <f t="shared" si="43"/>
        <v>-5.4</v>
      </c>
    </row>
    <row r="68" spans="1:15" ht="12.75" customHeight="1">
      <c r="A68" s="67">
        <v>2017</v>
      </c>
      <c r="B68" s="46"/>
      <c r="C68" s="88">
        <f t="shared" ref="C68:O68" si="44">IF(C49=0," ",ROUND(ROUND(C49,1)*100/ROUND(C48,1)-100,1))</f>
        <v>4.5</v>
      </c>
      <c r="D68" s="88">
        <f t="shared" si="44"/>
        <v>6.2</v>
      </c>
      <c r="E68" s="88">
        <f t="shared" si="44"/>
        <v>5.2</v>
      </c>
      <c r="F68" s="88">
        <f t="shared" si="44"/>
        <v>4.9000000000000004</v>
      </c>
      <c r="G68" s="88">
        <f t="shared" si="44"/>
        <v>2.4</v>
      </c>
      <c r="H68" s="88">
        <f t="shared" si="44"/>
        <v>0.2</v>
      </c>
      <c r="I68" s="88">
        <f t="shared" si="44"/>
        <v>1.1000000000000001</v>
      </c>
      <c r="J68" s="88">
        <f t="shared" si="44"/>
        <v>2.4</v>
      </c>
      <c r="K68" s="88">
        <f t="shared" si="44"/>
        <v>2.6</v>
      </c>
      <c r="L68" s="88">
        <f t="shared" si="44"/>
        <v>1.2</v>
      </c>
      <c r="M68" s="88">
        <f t="shared" si="44"/>
        <v>3.7</v>
      </c>
      <c r="N68" s="88">
        <f t="shared" si="44"/>
        <v>1.3</v>
      </c>
      <c r="O68" s="88">
        <f t="shared" si="44"/>
        <v>3</v>
      </c>
    </row>
    <row r="69" spans="1:15" ht="12.75" customHeight="1">
      <c r="A69" s="67">
        <v>2018</v>
      </c>
      <c r="B69" s="46"/>
      <c r="C69" s="88">
        <f t="shared" ref="C69:O69" si="45">IF(C50=0," ",ROUND(ROUND(C50,1)*100/ROUND(C49,1)-100,1))</f>
        <v>0.9</v>
      </c>
      <c r="D69" s="88">
        <f t="shared" si="45"/>
        <v>0.3</v>
      </c>
      <c r="E69" s="88">
        <f t="shared" si="45"/>
        <v>0.1</v>
      </c>
      <c r="F69" s="88">
        <f t="shared" si="45"/>
        <v>1.6</v>
      </c>
      <c r="G69" s="88">
        <f t="shared" si="45"/>
        <v>4.5</v>
      </c>
      <c r="H69" s="88">
        <f t="shared" si="45"/>
        <v>6.2</v>
      </c>
      <c r="I69" s="88">
        <f t="shared" si="45"/>
        <v>6.5</v>
      </c>
      <c r="J69" s="88">
        <f t="shared" si="45"/>
        <v>7</v>
      </c>
      <c r="K69" s="88">
        <f t="shared" si="45"/>
        <v>8.8000000000000007</v>
      </c>
      <c r="L69" s="88">
        <f t="shared" si="45"/>
        <v>10.199999999999999</v>
      </c>
      <c r="M69" s="88">
        <f t="shared" si="45"/>
        <v>10.7</v>
      </c>
      <c r="N69" s="88">
        <f t="shared" si="45"/>
        <v>7</v>
      </c>
      <c r="O69" s="88">
        <f t="shared" si="45"/>
        <v>5.3</v>
      </c>
    </row>
    <row r="70" spans="1:15" ht="12.75" customHeight="1">
      <c r="A70" s="67">
        <v>2019</v>
      </c>
      <c r="B70" s="46"/>
      <c r="C70" s="88">
        <f t="shared" ref="C70:O70" si="46">IF(C51=0," ",ROUND(ROUND(C51,1)*100/ROUND(C50,1)-100,1))</f>
        <v>4</v>
      </c>
      <c r="D70" s="88">
        <f t="shared" si="46"/>
        <v>3.7</v>
      </c>
      <c r="E70" s="88">
        <f t="shared" si="46"/>
        <v>5</v>
      </c>
      <c r="F70" s="88">
        <f t="shared" si="46"/>
        <v>4.5999999999999996</v>
      </c>
      <c r="G70" s="88">
        <f t="shared" si="46"/>
        <v>4.4000000000000004</v>
      </c>
      <c r="H70" s="88">
        <f t="shared" si="46"/>
        <v>3</v>
      </c>
      <c r="I70" s="88">
        <f t="shared" si="46"/>
        <v>2.4</v>
      </c>
      <c r="J70" s="88">
        <f t="shared" si="46"/>
        <v>1.3</v>
      </c>
      <c r="K70" s="88">
        <f t="shared" si="46"/>
        <v>-1.7</v>
      </c>
      <c r="L70" s="88">
        <f t="shared" si="46"/>
        <v>-2.8</v>
      </c>
      <c r="M70" s="88">
        <f t="shared" si="46"/>
        <v>-4.8</v>
      </c>
      <c r="N70" s="88">
        <f t="shared" si="46"/>
        <v>-1.5</v>
      </c>
      <c r="O70" s="88">
        <f t="shared" si="46"/>
        <v>1.4</v>
      </c>
    </row>
    <row r="71" spans="1:15" ht="12.75" customHeight="1">
      <c r="A71" s="67">
        <v>2020</v>
      </c>
      <c r="B71" s="46"/>
      <c r="C71" s="88">
        <f t="shared" ref="C71:O72" si="47">IF(C52=0," ",ROUND(ROUND(C52,1)*100/ROUND(C51,1)-100,1))</f>
        <v>2.4</v>
      </c>
      <c r="D71" s="88">
        <f t="shared" si="47"/>
        <v>1.9</v>
      </c>
      <c r="E71" s="88">
        <f t="shared" si="47"/>
        <v>-0.9</v>
      </c>
      <c r="F71" s="88">
        <f t="shared" si="47"/>
        <v>-5.2</v>
      </c>
      <c r="G71" s="88">
        <f t="shared" si="47"/>
        <v>-8.1999999999999993</v>
      </c>
      <c r="H71" s="88">
        <f t="shared" si="47"/>
        <v>-6.8</v>
      </c>
      <c r="I71" s="88">
        <f t="shared" si="47"/>
        <v>-6.5</v>
      </c>
      <c r="J71" s="88">
        <f t="shared" si="47"/>
        <v>-6.9</v>
      </c>
      <c r="K71" s="88">
        <f t="shared" si="47"/>
        <v>-8.1</v>
      </c>
      <c r="L71" s="88">
        <f t="shared" si="47"/>
        <v>-7.6</v>
      </c>
      <c r="M71" s="88">
        <f t="shared" si="47"/>
        <v>-8.3000000000000007</v>
      </c>
      <c r="N71" s="88">
        <f t="shared" si="47"/>
        <v>-6.6</v>
      </c>
      <c r="O71" s="88">
        <f t="shared" si="47"/>
        <v>-5.0999999999999996</v>
      </c>
    </row>
    <row r="72" spans="1:15" ht="12.75" customHeight="1">
      <c r="A72" s="135">
        <v>2021</v>
      </c>
      <c r="B72" s="46"/>
      <c r="C72" s="88">
        <f t="shared" si="47"/>
        <v>-3</v>
      </c>
      <c r="D72" s="88" t="str">
        <f t="shared" si="47"/>
        <v xml:space="preserve"> </v>
      </c>
      <c r="E72" s="88" t="str">
        <f t="shared" si="47"/>
        <v xml:space="preserve"> </v>
      </c>
      <c r="F72" s="88" t="str">
        <f t="shared" si="47"/>
        <v xml:space="preserve"> </v>
      </c>
      <c r="G72" s="88" t="str">
        <f t="shared" si="47"/>
        <v xml:space="preserve"> </v>
      </c>
      <c r="H72" s="88" t="str">
        <f t="shared" si="47"/>
        <v xml:space="preserve"> </v>
      </c>
      <c r="I72" s="88" t="str">
        <f t="shared" si="47"/>
        <v xml:space="preserve"> </v>
      </c>
      <c r="J72" s="88" t="str">
        <f t="shared" si="47"/>
        <v xml:space="preserve"> </v>
      </c>
      <c r="K72" s="88" t="str">
        <f t="shared" si="47"/>
        <v xml:space="preserve"> </v>
      </c>
      <c r="L72" s="88" t="str">
        <f t="shared" si="47"/>
        <v xml:space="preserve"> </v>
      </c>
      <c r="M72" s="88" t="str">
        <f t="shared" si="47"/>
        <v xml:space="preserve"> </v>
      </c>
      <c r="N72" s="88" t="str">
        <f t="shared" si="47"/>
        <v xml:space="preserve"> </v>
      </c>
      <c r="O72" s="88" t="str">
        <f t="shared" si="47"/>
        <v xml:space="preserve"> </v>
      </c>
    </row>
    <row r="73" spans="1:15" ht="5.25" customHeight="1"/>
    <row r="74" spans="1:15">
      <c r="A74" s="165"/>
      <c r="B74" s="165"/>
      <c r="C74" s="165"/>
      <c r="D74" s="165"/>
      <c r="E74" s="165"/>
      <c r="F74" s="165"/>
      <c r="G74" s="165"/>
      <c r="H74" s="165"/>
      <c r="I74" s="165"/>
      <c r="J74" s="165"/>
      <c r="K74" s="165"/>
    </row>
  </sheetData>
  <customSheetViews>
    <customSheetView guid="{14493184-DA4B-400F-B257-6CC69D97FB7C}" showPageBreaks="1" printArea="1" topLeftCell="A15">
      <selection activeCell="J49" sqref="J49"/>
      <pageMargins left="0.78740157480314965" right="0.78740157480314965" top="0.59055118110236227" bottom="0.78740157480314965" header="0.31496062992125984" footer="0.31496062992125984"/>
      <pageSetup paperSize="9" scale="80" orientation="portrait" r:id="rId1"/>
      <headerFooter>
        <oddFooter>&amp;C13</oddFooter>
      </headerFooter>
    </customSheetView>
    <customSheetView guid="{ABE6FC4A-3C4E-4BD6-A100-AF953977054E}" topLeftCell="A14">
      <selection activeCell="H50" sqref="H50"/>
      <pageMargins left="0.78740157480314965" right="0.78740157480314965" top="0.59055118110236227" bottom="0.78740157480314965" header="0.31496062992125984" footer="0.31496062992125984"/>
      <pageSetup paperSize="9" scale="80" orientation="portrait" r:id="rId2"/>
      <headerFooter>
        <oddFooter>&amp;C13</oddFooter>
      </headerFooter>
    </customSheetView>
    <customSheetView guid="{9F831791-35FE-48B9-B51E-7149413B65FB}" topLeftCell="A19">
      <selection activeCell="V39" sqref="V39"/>
      <pageMargins left="0.78740157480314965" right="0.78740157480314965" top="0.59055118110236227" bottom="0.78740157480314965" header="0.31496062992125984" footer="0.31496062992125984"/>
      <pageSetup paperSize="9" scale="80" orientation="portrait" r:id="rId3"/>
      <headerFooter>
        <oddFooter>&amp;C13</oddFooter>
      </headerFooter>
    </customSheetView>
    <customSheetView guid="{F9E9A101-0AED-4E93-9EB5-9B29754FB962}" showPageBreaks="1" printArea="1" topLeftCell="A11">
      <selection activeCell="G50" sqref="G50"/>
      <pageMargins left="0.78740157480314965" right="0.78740157480314965" top="0.59055118110236227" bottom="0.78740157480314965" header="0.31496062992125984" footer="0.31496062992125984"/>
      <pageSetup paperSize="9" scale="80" orientation="portrait" r:id="rId4"/>
      <headerFooter>
        <oddFooter>&amp;C13</oddFooter>
      </headerFooter>
    </customSheetView>
  </customSheetViews>
  <mergeCells count="5">
    <mergeCell ref="A1:O1"/>
    <mergeCell ref="A3:O3"/>
    <mergeCell ref="A5:B10"/>
    <mergeCell ref="O5:O10"/>
    <mergeCell ref="A74:K74"/>
  </mergeCells>
  <pageMargins left="0.78740157480314965" right="0.78740157480314965" top="0.59055118110236227" bottom="0.78740157480314965" header="0.31496062992125984" footer="0.31496062992125984"/>
  <pageSetup paperSize="9" scale="80" orientation="portrait" r:id="rId5"/>
  <headerFooter>
    <oddFooter>&amp;C13</oddFooter>
  </headerFooter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18</vt:i4>
      </vt:variant>
      <vt:variant>
        <vt:lpstr>Benannte Bereiche</vt:lpstr>
      </vt:variant>
      <vt:variant>
        <vt:i4>17</vt:i4>
      </vt:variant>
    </vt:vector>
  </HeadingPairs>
  <TitlesOfParts>
    <vt:vector size="35" baseType="lpstr">
      <vt:lpstr>Seite 5</vt:lpstr>
      <vt:lpstr>Seite 6</vt:lpstr>
      <vt:lpstr>Seite 7</vt:lpstr>
      <vt:lpstr>Seite 8</vt:lpstr>
      <vt:lpstr>Seite 9</vt:lpstr>
      <vt:lpstr>Seite 10</vt:lpstr>
      <vt:lpstr>Seite 11</vt:lpstr>
      <vt:lpstr>Seite 12</vt:lpstr>
      <vt:lpstr>Seite 13</vt:lpstr>
      <vt:lpstr>Seite 14</vt:lpstr>
      <vt:lpstr>Seite 15</vt:lpstr>
      <vt:lpstr>Seite 16</vt:lpstr>
      <vt:lpstr>Seite 17</vt:lpstr>
      <vt:lpstr>Seite 18</vt:lpstr>
      <vt:lpstr>Seite 19</vt:lpstr>
      <vt:lpstr>Seite 20</vt:lpstr>
      <vt:lpstr>Seite 21</vt:lpstr>
      <vt:lpstr>Seite  21</vt:lpstr>
      <vt:lpstr>'Seite 10'!Druckbereich</vt:lpstr>
      <vt:lpstr>'Seite 11'!Druckbereich</vt:lpstr>
      <vt:lpstr>'Seite 12'!Druckbereich</vt:lpstr>
      <vt:lpstr>'Seite 13'!Druckbereich</vt:lpstr>
      <vt:lpstr>'Seite 14'!Druckbereich</vt:lpstr>
      <vt:lpstr>'Seite 15'!Druckbereich</vt:lpstr>
      <vt:lpstr>'Seite 16'!Druckbereich</vt:lpstr>
      <vt:lpstr>'Seite 17'!Druckbereich</vt:lpstr>
      <vt:lpstr>'Seite 18'!Druckbereich</vt:lpstr>
      <vt:lpstr>'Seite 19'!Druckbereich</vt:lpstr>
      <vt:lpstr>'Seite 20'!Druckbereich</vt:lpstr>
      <vt:lpstr>'Seite 21'!Druckbereich</vt:lpstr>
      <vt:lpstr>'Seite 5'!Druckbereich</vt:lpstr>
      <vt:lpstr>'Seite 6'!Druckbereich</vt:lpstr>
      <vt:lpstr>'Seite 7'!Druckbereich</vt:lpstr>
      <vt:lpstr>'Seite 8'!Druckbereich</vt:lpstr>
      <vt:lpstr>'Seite 9'!Druckbereich</vt:lpstr>
    </vt:vector>
  </TitlesOfParts>
  <Company>LfStaD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Brügger, Sascha (LfStaD)</dc:creator>
  <cp:lastModifiedBy>Sieroka-Tröger, Daniel (LfStat)</cp:lastModifiedBy>
  <cp:lastPrinted>2021-02-09T08:57:24Z</cp:lastPrinted>
  <dcterms:created xsi:type="dcterms:W3CDTF">2012-08-24T07:40:23Z</dcterms:created>
  <dcterms:modified xsi:type="dcterms:W3CDTF">2021-02-09T13:27:02Z</dcterms:modified>
</cp:coreProperties>
</file>