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1\sg16\Veröffentlichungen\Eingang\M1301C 202101 DST\"/>
    </mc:Choice>
  </mc:AlternateContent>
  <xr:revisionPtr revIDLastSave="0" documentId="13_ncr:1_{04DABBB1-C600-4386-B4D5-F38AEF9A6879}" xr6:coauthVersionLast="36" xr6:coauthVersionMax="36" xr10:uidLastSave="{00000000-0000-0000-0000-000000000000}"/>
  <bookViews>
    <workbookView xWindow="120" yWindow="1140" windowWidth="20730" windowHeight="9915" tabRatio="628" xr2:uid="{00000000-000D-0000-FFFF-FFFF00000000}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  <sheet name="Seite 15" sheetId="11" r:id="rId11"/>
    <sheet name="Seite 16" sheetId="12" r:id="rId12"/>
    <sheet name="Seite 17" sheetId="13" r:id="rId13"/>
    <sheet name="Seite 18" sheetId="14" r:id="rId14"/>
    <sheet name="Seite 19" sheetId="15" r:id="rId15"/>
    <sheet name="Seite 20" sheetId="16" r:id="rId16"/>
    <sheet name="Seite 21" sheetId="17" r:id="rId17"/>
    <sheet name="Seite  21" sheetId="19" state="hidden" r:id="rId18"/>
  </sheets>
  <definedNames>
    <definedName name="_xlnm.Print_Area" localSheetId="5">'Seite 10'!$A$1:$O$75</definedName>
    <definedName name="_xlnm.Print_Area" localSheetId="6">'Seite 11'!$A$1:$P$69</definedName>
    <definedName name="_xlnm.Print_Area" localSheetId="7">'Seite 12'!$A$1:$O$75</definedName>
    <definedName name="_xlnm.Print_Area" localSheetId="8">'Seite 13'!$A$1:$O$74</definedName>
    <definedName name="_xlnm.Print_Area" localSheetId="9">'Seite 14'!$A$1:$O$74</definedName>
    <definedName name="_xlnm.Print_Area" localSheetId="10">'Seite 15'!$A$1:$O$75</definedName>
    <definedName name="_xlnm.Print_Area" localSheetId="11">'Seite 16'!$A$1:$P$74</definedName>
    <definedName name="_xlnm.Print_Area" localSheetId="12">'Seite 17'!$A$1:$P$74</definedName>
    <definedName name="_xlnm.Print_Area" localSheetId="13">'Seite 18'!$A$1:$P$74</definedName>
    <definedName name="_xlnm.Print_Area" localSheetId="14">'Seite 19'!$A$1:$P$72</definedName>
    <definedName name="_xlnm.Print_Area" localSheetId="15">'Seite 20'!$A$1:$P$72</definedName>
    <definedName name="_xlnm.Print_Area" localSheetId="16">'Seite 21'!$A$1:$H$92</definedName>
    <definedName name="_xlnm.Print_Area" localSheetId="0">'Seite 5'!$A$1:$O$75</definedName>
    <definedName name="_xlnm.Print_Area" localSheetId="1">'Seite 6'!$A$1:$O$75</definedName>
    <definedName name="_xlnm.Print_Area" localSheetId="2">'Seite 7'!$A$1:$O$75</definedName>
    <definedName name="_xlnm.Print_Area" localSheetId="3">'Seite 8'!$A$1:$O$73</definedName>
    <definedName name="_xlnm.Print_Area" localSheetId="4">'Seite 9'!$A$1:$P$75</definedName>
    <definedName name="Z_14493184_DA4B_400F_B257_6CC69D97FB7C_.wvu.PrintArea" localSheetId="5" hidden="1">'Seite 10'!$A$1:$P$78</definedName>
    <definedName name="Z_14493184_DA4B_400F_B257_6CC69D97FB7C_.wvu.PrintArea" localSheetId="6" hidden="1">'Seite 11'!$A$1:$P$69</definedName>
    <definedName name="Z_14493184_DA4B_400F_B257_6CC69D97FB7C_.wvu.PrintArea" localSheetId="7" hidden="1">'Seite 12'!$A$1:$O$75</definedName>
    <definedName name="Z_14493184_DA4B_400F_B257_6CC69D97FB7C_.wvu.PrintArea" localSheetId="8" hidden="1">'Seite 13'!$A$1:$O$74</definedName>
    <definedName name="Z_14493184_DA4B_400F_B257_6CC69D97FB7C_.wvu.PrintArea" localSheetId="9" hidden="1">'Seite 14'!$A$1:$O$74</definedName>
    <definedName name="Z_14493184_DA4B_400F_B257_6CC69D97FB7C_.wvu.PrintArea" localSheetId="10" hidden="1">'Seite 15'!$A$1:$O$75</definedName>
    <definedName name="Z_14493184_DA4B_400F_B257_6CC69D97FB7C_.wvu.PrintArea" localSheetId="11" hidden="1">'Seite 16'!$A$1:$P$74</definedName>
    <definedName name="Z_14493184_DA4B_400F_B257_6CC69D97FB7C_.wvu.PrintArea" localSheetId="12" hidden="1">'Seite 17'!$A$1:$P$74</definedName>
    <definedName name="Z_14493184_DA4B_400F_B257_6CC69D97FB7C_.wvu.PrintArea" localSheetId="13" hidden="1">'Seite 18'!$A$1:$P$74</definedName>
    <definedName name="Z_14493184_DA4B_400F_B257_6CC69D97FB7C_.wvu.PrintArea" localSheetId="14" hidden="1">'Seite 19'!$A$1:$P$72</definedName>
    <definedName name="Z_14493184_DA4B_400F_B257_6CC69D97FB7C_.wvu.PrintArea" localSheetId="15" hidden="1">'Seite 20'!$A$1:$P$72</definedName>
    <definedName name="Z_14493184_DA4B_400F_B257_6CC69D97FB7C_.wvu.PrintArea" localSheetId="16" hidden="1">'Seite 21'!$A$1:$H$73</definedName>
    <definedName name="Z_14493184_DA4B_400F_B257_6CC69D97FB7C_.wvu.PrintArea" localSheetId="0" hidden="1">'Seite 5'!$A$1:$O$75</definedName>
    <definedName name="Z_14493184_DA4B_400F_B257_6CC69D97FB7C_.wvu.PrintArea" localSheetId="1" hidden="1">'Seite 6'!$A$1:$O$75</definedName>
    <definedName name="Z_14493184_DA4B_400F_B257_6CC69D97FB7C_.wvu.PrintArea" localSheetId="2" hidden="1">'Seite 7'!$A$1:$O$75</definedName>
    <definedName name="Z_14493184_DA4B_400F_B257_6CC69D97FB7C_.wvu.PrintArea" localSheetId="3" hidden="1">'Seite 8'!$A$1:$P$71</definedName>
    <definedName name="Z_14493184_DA4B_400F_B257_6CC69D97FB7C_.wvu.PrintArea" localSheetId="4" hidden="1">'Seite 9'!$A$1:$P$75</definedName>
    <definedName name="Z_9F831791_35FE_48B9_B51E_7149413B65FB_.wvu.PrintArea" localSheetId="5" hidden="1">'Seite 10'!$A$1:$P$78</definedName>
    <definedName name="Z_9F831791_35FE_48B9_B51E_7149413B65FB_.wvu.PrintArea" localSheetId="6" hidden="1">'Seite 11'!$A$1:$P$69</definedName>
    <definedName name="Z_9F831791_35FE_48B9_B51E_7149413B65FB_.wvu.PrintArea" localSheetId="7" hidden="1">'Seite 12'!$A$1:$O$75</definedName>
    <definedName name="Z_9F831791_35FE_48B9_B51E_7149413B65FB_.wvu.PrintArea" localSheetId="8" hidden="1">'Seite 13'!$A$1:$O$74</definedName>
    <definedName name="Z_9F831791_35FE_48B9_B51E_7149413B65FB_.wvu.PrintArea" localSheetId="9" hidden="1">'Seite 14'!$A$1:$O$74</definedName>
    <definedName name="Z_9F831791_35FE_48B9_B51E_7149413B65FB_.wvu.PrintArea" localSheetId="10" hidden="1">'Seite 15'!$A$1:$O$75</definedName>
    <definedName name="Z_9F831791_35FE_48B9_B51E_7149413B65FB_.wvu.PrintArea" localSheetId="11" hidden="1">'Seite 16'!$A$1:$P$74</definedName>
    <definedName name="Z_9F831791_35FE_48B9_B51E_7149413B65FB_.wvu.PrintArea" localSheetId="12" hidden="1">'Seite 17'!$A$1:$P$74</definedName>
    <definedName name="Z_9F831791_35FE_48B9_B51E_7149413B65FB_.wvu.PrintArea" localSheetId="13" hidden="1">'Seite 18'!$A$1:$P$74</definedName>
    <definedName name="Z_9F831791_35FE_48B9_B51E_7149413B65FB_.wvu.PrintArea" localSheetId="14" hidden="1">'Seite 19'!$A$1:$P$72</definedName>
    <definedName name="Z_9F831791_35FE_48B9_B51E_7149413B65FB_.wvu.PrintArea" localSheetId="15" hidden="1">'Seite 20'!$A$1:$P$72</definedName>
    <definedName name="Z_9F831791_35FE_48B9_B51E_7149413B65FB_.wvu.PrintArea" localSheetId="16" hidden="1">'Seite 21'!$A$1:$H$73</definedName>
    <definedName name="Z_9F831791_35FE_48B9_B51E_7149413B65FB_.wvu.PrintArea" localSheetId="0" hidden="1">'Seite 5'!$A$1:$O$75</definedName>
    <definedName name="Z_9F831791_35FE_48B9_B51E_7149413B65FB_.wvu.PrintArea" localSheetId="1" hidden="1">'Seite 6'!$A$1:$O$75</definedName>
    <definedName name="Z_9F831791_35FE_48B9_B51E_7149413B65FB_.wvu.PrintArea" localSheetId="2" hidden="1">'Seite 7'!$A$1:$O$75</definedName>
    <definedName name="Z_9F831791_35FE_48B9_B51E_7149413B65FB_.wvu.PrintArea" localSheetId="3" hidden="1">'Seite 8'!$A$1:$P$71</definedName>
    <definedName name="Z_9F831791_35FE_48B9_B51E_7149413B65FB_.wvu.PrintArea" localSheetId="4" hidden="1">'Seite 9'!$A$1:$P$75</definedName>
    <definedName name="Z_ABE6FC4A_3C4E_4BD6_A100_AF953977054E_.wvu.PrintArea" localSheetId="5" hidden="1">'Seite 10'!$A$1:$P$78</definedName>
    <definedName name="Z_ABE6FC4A_3C4E_4BD6_A100_AF953977054E_.wvu.PrintArea" localSheetId="6" hidden="1">'Seite 11'!$A$1:$P$69</definedName>
    <definedName name="Z_ABE6FC4A_3C4E_4BD6_A100_AF953977054E_.wvu.PrintArea" localSheetId="7" hidden="1">'Seite 12'!$A$1:$O$75</definedName>
    <definedName name="Z_ABE6FC4A_3C4E_4BD6_A100_AF953977054E_.wvu.PrintArea" localSheetId="8" hidden="1">'Seite 13'!$A$1:$O$74</definedName>
    <definedName name="Z_ABE6FC4A_3C4E_4BD6_A100_AF953977054E_.wvu.PrintArea" localSheetId="9" hidden="1">'Seite 14'!$A$1:$O$74</definedName>
    <definedName name="Z_ABE6FC4A_3C4E_4BD6_A100_AF953977054E_.wvu.PrintArea" localSheetId="10" hidden="1">'Seite 15'!$A$1:$O$75</definedName>
    <definedName name="Z_ABE6FC4A_3C4E_4BD6_A100_AF953977054E_.wvu.PrintArea" localSheetId="11" hidden="1">'Seite 16'!$A$1:$P$74</definedName>
    <definedName name="Z_ABE6FC4A_3C4E_4BD6_A100_AF953977054E_.wvu.PrintArea" localSheetId="12" hidden="1">'Seite 17'!$A$1:$P$74</definedName>
    <definedName name="Z_ABE6FC4A_3C4E_4BD6_A100_AF953977054E_.wvu.PrintArea" localSheetId="13" hidden="1">'Seite 18'!$A$1:$P$74</definedName>
    <definedName name="Z_ABE6FC4A_3C4E_4BD6_A100_AF953977054E_.wvu.PrintArea" localSheetId="14" hidden="1">'Seite 19'!$A$1:$P$72</definedName>
    <definedName name="Z_ABE6FC4A_3C4E_4BD6_A100_AF953977054E_.wvu.PrintArea" localSheetId="15" hidden="1">'Seite 20'!$A$1:$P$72</definedName>
    <definedName name="Z_ABE6FC4A_3C4E_4BD6_A100_AF953977054E_.wvu.PrintArea" localSheetId="16" hidden="1">'Seite 21'!$A$1:$H$81</definedName>
    <definedName name="Z_ABE6FC4A_3C4E_4BD6_A100_AF953977054E_.wvu.PrintArea" localSheetId="0" hidden="1">'Seite 5'!$A$1:$O$75</definedName>
    <definedName name="Z_ABE6FC4A_3C4E_4BD6_A100_AF953977054E_.wvu.PrintArea" localSheetId="1" hidden="1">'Seite 6'!$A$1:$O$75</definedName>
    <definedName name="Z_ABE6FC4A_3C4E_4BD6_A100_AF953977054E_.wvu.PrintArea" localSheetId="2" hidden="1">'Seite 7'!$A$1:$O$75</definedName>
    <definedName name="Z_ABE6FC4A_3C4E_4BD6_A100_AF953977054E_.wvu.PrintArea" localSheetId="3" hidden="1">'Seite 8'!$A$1:$P$71</definedName>
    <definedName name="Z_ABE6FC4A_3C4E_4BD6_A100_AF953977054E_.wvu.PrintArea" localSheetId="4" hidden="1">'Seite 9'!$A$1:$P$75</definedName>
    <definedName name="Z_F9E9A101_0AED_4E93_9EB5_9B29754FB962_.wvu.PrintArea" localSheetId="5" hidden="1">'Seite 10'!$A$1:$P$78</definedName>
    <definedName name="Z_F9E9A101_0AED_4E93_9EB5_9B29754FB962_.wvu.PrintArea" localSheetId="6" hidden="1">'Seite 11'!$A$1:$P$69</definedName>
    <definedName name="Z_F9E9A101_0AED_4E93_9EB5_9B29754FB962_.wvu.PrintArea" localSheetId="7" hidden="1">'Seite 12'!$A$1:$O$75</definedName>
    <definedName name="Z_F9E9A101_0AED_4E93_9EB5_9B29754FB962_.wvu.PrintArea" localSheetId="8" hidden="1">'Seite 13'!$A$1:$O$74</definedName>
    <definedName name="Z_F9E9A101_0AED_4E93_9EB5_9B29754FB962_.wvu.PrintArea" localSheetId="9" hidden="1">'Seite 14'!$A$1:$O$74</definedName>
    <definedName name="Z_F9E9A101_0AED_4E93_9EB5_9B29754FB962_.wvu.PrintArea" localSheetId="10" hidden="1">'Seite 15'!$A$1:$O$75</definedName>
    <definedName name="Z_F9E9A101_0AED_4E93_9EB5_9B29754FB962_.wvu.PrintArea" localSheetId="11" hidden="1">'Seite 16'!$A$1:$P$74</definedName>
    <definedName name="Z_F9E9A101_0AED_4E93_9EB5_9B29754FB962_.wvu.PrintArea" localSheetId="12" hidden="1">'Seite 17'!$A$1:$P$74</definedName>
    <definedName name="Z_F9E9A101_0AED_4E93_9EB5_9B29754FB962_.wvu.PrintArea" localSheetId="13" hidden="1">'Seite 18'!$A$1:$P$74</definedName>
    <definedName name="Z_F9E9A101_0AED_4E93_9EB5_9B29754FB962_.wvu.PrintArea" localSheetId="14" hidden="1">'Seite 19'!$A$1:$P$72</definedName>
    <definedName name="Z_F9E9A101_0AED_4E93_9EB5_9B29754FB962_.wvu.PrintArea" localSheetId="15" hidden="1">'Seite 20'!$A$1:$P$72</definedName>
    <definedName name="Z_F9E9A101_0AED_4E93_9EB5_9B29754FB962_.wvu.PrintArea" localSheetId="16" hidden="1">'Seite 21'!$A$1:$H$74</definedName>
    <definedName name="Z_F9E9A101_0AED_4E93_9EB5_9B29754FB962_.wvu.PrintArea" localSheetId="0" hidden="1">'Seite 5'!$A$1:$O$75</definedName>
    <definedName name="Z_F9E9A101_0AED_4E93_9EB5_9B29754FB962_.wvu.PrintArea" localSheetId="1" hidden="1">'Seite 6'!$A$1:$O$75</definedName>
    <definedName name="Z_F9E9A101_0AED_4E93_9EB5_9B29754FB962_.wvu.PrintArea" localSheetId="2" hidden="1">'Seite 7'!$A$1:$O$75</definedName>
    <definedName name="Z_F9E9A101_0AED_4E93_9EB5_9B29754FB962_.wvu.PrintArea" localSheetId="3" hidden="1">'Seite 8'!$A$1:$P$71</definedName>
    <definedName name="Z_F9E9A101_0AED_4E93_9EB5_9B29754FB962_.wvu.PrintArea" localSheetId="4" hidden="1">'Seite 9'!$A$1:$P$75</definedName>
  </definedNames>
  <calcPr calcId="191029"/>
  <customWorkbookViews>
    <customWorkbookView name="Seyfried, Raffaela (LfStaD) - Persönliche Ansicht" guid="{14493184-DA4B-400F-B257-6CC69D97FB7C}" mergeInterval="0" personalView="1" maximized="1" windowWidth="1920" windowHeight="861" activeSheetId="18"/>
    <customWorkbookView name="Rudolf, Christoph (LfStaD) - Persönliche Ansicht" guid="{ABE6FC4A-3C4E-4BD6-A100-AF953977054E}" mergeInterval="0" personalView="1" maximized="1" windowWidth="1920" windowHeight="1014" activeSheetId="17"/>
    <customWorkbookView name="Admin - Persönliche Ansicht" guid="{9F831791-35FE-48B9-B51E-7149413B65FB}" mergeInterval="0" personalView="1" maximized="1" windowWidth="1920" windowHeight="975" tabRatio="649" activeSheetId="15"/>
    <customWorkbookView name="Dudek, Michaela (LfStaD) - Persönliche Ansicht" guid="{F9E9A101-0AED-4E93-9EB5-9B29754FB962}" mergeInterval="0" personalView="1" maximized="1" windowWidth="1916" windowHeight="975" activeSheetId="17"/>
  </customWorkbookViews>
</workbook>
</file>

<file path=xl/calcChain.xml><?xml version="1.0" encoding="utf-8"?>
<calcChain xmlns="http://schemas.openxmlformats.org/spreadsheetml/2006/main">
  <c r="O41" i="9" l="1"/>
  <c r="N41" i="9"/>
  <c r="M41" i="9"/>
  <c r="L41" i="9"/>
  <c r="K41" i="9"/>
  <c r="J41" i="9"/>
  <c r="I41" i="9"/>
  <c r="H41" i="9"/>
  <c r="G41" i="9"/>
  <c r="F41" i="9"/>
  <c r="E41" i="9"/>
  <c r="D41" i="9"/>
  <c r="C41" i="9"/>
  <c r="N32" i="9"/>
  <c r="M32" i="9"/>
  <c r="L32" i="9"/>
  <c r="K32" i="9"/>
  <c r="J32" i="9"/>
  <c r="I32" i="9"/>
  <c r="H32" i="9"/>
  <c r="G32" i="9"/>
  <c r="F32" i="9"/>
  <c r="E32" i="9"/>
  <c r="D32" i="9"/>
  <c r="C32" i="9"/>
  <c r="N32" i="8"/>
  <c r="M32" i="8"/>
  <c r="L32" i="8"/>
  <c r="K32" i="8"/>
  <c r="J32" i="8"/>
  <c r="I32" i="8"/>
  <c r="H32" i="8"/>
  <c r="G32" i="8"/>
  <c r="F32" i="8"/>
  <c r="E32" i="8"/>
  <c r="D32" i="8"/>
  <c r="C32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N63" i="8"/>
  <c r="M63" i="8"/>
  <c r="L63" i="8"/>
  <c r="K63" i="8"/>
  <c r="J63" i="8"/>
  <c r="I63" i="8"/>
  <c r="H63" i="8"/>
  <c r="G63" i="8"/>
  <c r="F63" i="8"/>
  <c r="E63" i="8"/>
  <c r="D63" i="8"/>
  <c r="C63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N32" i="7"/>
  <c r="M32" i="7"/>
  <c r="L32" i="7"/>
  <c r="K32" i="7"/>
  <c r="J32" i="7"/>
  <c r="I32" i="7"/>
  <c r="H32" i="7"/>
  <c r="G32" i="7"/>
  <c r="F32" i="7"/>
  <c r="E32" i="7"/>
  <c r="D32" i="7"/>
  <c r="C32" i="7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N63" i="6"/>
  <c r="M63" i="6"/>
  <c r="L63" i="6"/>
  <c r="K63" i="6"/>
  <c r="J63" i="6"/>
  <c r="I63" i="6"/>
  <c r="H63" i="6"/>
  <c r="G63" i="6"/>
  <c r="F63" i="6"/>
  <c r="E63" i="6"/>
  <c r="D63" i="6"/>
  <c r="C63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N32" i="6"/>
  <c r="M32" i="6"/>
  <c r="L32" i="6"/>
  <c r="K32" i="6"/>
  <c r="J32" i="6"/>
  <c r="I32" i="6"/>
  <c r="H32" i="6"/>
  <c r="G32" i="6"/>
  <c r="F32" i="6"/>
  <c r="E32" i="6"/>
  <c r="D32" i="6"/>
  <c r="N32" i="5"/>
  <c r="M32" i="5"/>
  <c r="L32" i="5"/>
  <c r="K32" i="5"/>
  <c r="J32" i="5"/>
  <c r="I32" i="5"/>
  <c r="H32" i="5"/>
  <c r="G32" i="5"/>
  <c r="F32" i="5"/>
  <c r="E32" i="5"/>
  <c r="D32" i="5"/>
  <c r="C3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N63" i="5"/>
  <c r="M63" i="5"/>
  <c r="L63" i="5"/>
  <c r="K63" i="5"/>
  <c r="J63" i="5"/>
  <c r="I63" i="5"/>
  <c r="H63" i="5"/>
  <c r="G63" i="5"/>
  <c r="F63" i="5"/>
  <c r="E63" i="5"/>
  <c r="D63" i="5"/>
  <c r="C6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2" i="16" l="1"/>
  <c r="N72" i="16"/>
  <c r="M72" i="16"/>
  <c r="L72" i="16"/>
  <c r="K72" i="16"/>
  <c r="J72" i="16"/>
  <c r="I72" i="16"/>
  <c r="H72" i="16"/>
  <c r="G72" i="16"/>
  <c r="F72" i="16"/>
  <c r="E72" i="16"/>
  <c r="D72" i="16"/>
  <c r="C72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N32" i="15"/>
  <c r="M32" i="15"/>
  <c r="L32" i="15"/>
  <c r="K32" i="15"/>
  <c r="J32" i="15"/>
  <c r="I32" i="15"/>
  <c r="H32" i="15"/>
  <c r="G32" i="15"/>
  <c r="F32" i="15"/>
  <c r="E32" i="15"/>
  <c r="D32" i="15"/>
  <c r="C3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O72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N63" i="14"/>
  <c r="M63" i="14"/>
  <c r="L63" i="14"/>
  <c r="K63" i="14"/>
  <c r="J63" i="14"/>
  <c r="I63" i="14"/>
  <c r="H63" i="14"/>
  <c r="G63" i="14"/>
  <c r="F63" i="14"/>
  <c r="E63" i="14"/>
  <c r="D63" i="14"/>
  <c r="C63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C64" i="14"/>
  <c r="D64" i="14"/>
  <c r="E64" i="14"/>
  <c r="F64" i="14"/>
  <c r="G64" i="14"/>
  <c r="H64" i="14"/>
  <c r="I64" i="14"/>
  <c r="J64" i="14"/>
  <c r="K64" i="14"/>
  <c r="L64" i="14"/>
  <c r="M64" i="14"/>
  <c r="N64" i="14"/>
  <c r="O72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N63" i="13"/>
  <c r="M63" i="13"/>
  <c r="L63" i="13"/>
  <c r="K63" i="13"/>
  <c r="J63" i="13"/>
  <c r="I63" i="13"/>
  <c r="H63" i="13"/>
  <c r="G63" i="13"/>
  <c r="F63" i="13"/>
  <c r="E63" i="13"/>
  <c r="D63" i="13"/>
  <c r="C63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O72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O72" i="11"/>
  <c r="N72" i="11"/>
  <c r="M72" i="11"/>
  <c r="L72" i="11"/>
  <c r="K72" i="11"/>
  <c r="J72" i="11"/>
  <c r="I72" i="11"/>
  <c r="H72" i="11"/>
  <c r="G72" i="11"/>
  <c r="F72" i="11"/>
  <c r="E72" i="11"/>
  <c r="D72" i="11"/>
  <c r="C72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N63" i="9"/>
  <c r="M63" i="9"/>
  <c r="L63" i="9"/>
  <c r="K63" i="9"/>
  <c r="J63" i="9"/>
  <c r="I63" i="9"/>
  <c r="H63" i="9"/>
  <c r="G63" i="9"/>
  <c r="F63" i="9"/>
  <c r="E63" i="9"/>
  <c r="D63" i="9"/>
  <c r="C63" i="9"/>
  <c r="C33" i="9"/>
  <c r="D33" i="9"/>
  <c r="E33" i="9"/>
  <c r="F33" i="9"/>
  <c r="G33" i="9"/>
  <c r="H33" i="9"/>
  <c r="I33" i="9"/>
  <c r="J33" i="9"/>
  <c r="K33" i="9"/>
  <c r="L33" i="9"/>
  <c r="M33" i="9"/>
  <c r="N33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C64" i="9"/>
  <c r="D64" i="9"/>
  <c r="E64" i="9"/>
  <c r="F64" i="9"/>
  <c r="G64" i="9"/>
  <c r="H64" i="9"/>
  <c r="I64" i="9"/>
  <c r="J64" i="9"/>
  <c r="K64" i="9"/>
  <c r="L64" i="9"/>
  <c r="M64" i="9"/>
  <c r="N64" i="9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N63" i="4"/>
  <c r="M63" i="4"/>
  <c r="L63" i="4"/>
  <c r="K63" i="4"/>
  <c r="J63" i="4"/>
  <c r="I63" i="4"/>
  <c r="H63" i="4"/>
  <c r="G63" i="4"/>
  <c r="F63" i="4"/>
  <c r="E63" i="4"/>
  <c r="D63" i="4"/>
  <c r="C63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N32" i="4"/>
  <c r="M32" i="4"/>
  <c r="L32" i="4"/>
  <c r="K32" i="4"/>
  <c r="J32" i="4"/>
  <c r="I32" i="4"/>
  <c r="H32" i="4"/>
  <c r="G32" i="4"/>
  <c r="F32" i="4"/>
  <c r="E32" i="4"/>
  <c r="D32" i="4"/>
  <c r="C32" i="4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N63" i="3"/>
  <c r="M63" i="3"/>
  <c r="L63" i="3"/>
  <c r="K63" i="3"/>
  <c r="J63" i="3"/>
  <c r="I63" i="3"/>
  <c r="H63" i="3"/>
  <c r="G63" i="3"/>
  <c r="F63" i="3"/>
  <c r="E63" i="3"/>
  <c r="D63" i="3"/>
  <c r="C63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N32" i="3"/>
  <c r="M32" i="3"/>
  <c r="L32" i="3"/>
  <c r="K32" i="3"/>
  <c r="J32" i="3"/>
  <c r="I32" i="3"/>
  <c r="H32" i="3"/>
  <c r="G32" i="3"/>
  <c r="F32" i="3"/>
  <c r="E32" i="3"/>
  <c r="D32" i="3"/>
  <c r="C32" i="3"/>
  <c r="N32" i="2"/>
  <c r="M32" i="2"/>
  <c r="L32" i="2"/>
  <c r="K32" i="2"/>
  <c r="J32" i="2"/>
  <c r="I32" i="2"/>
  <c r="H32" i="2"/>
  <c r="G32" i="2"/>
  <c r="F32" i="2"/>
  <c r="E32" i="2"/>
  <c r="D32" i="2"/>
  <c r="C3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N63" i="2"/>
  <c r="M63" i="2"/>
  <c r="L63" i="2"/>
  <c r="K63" i="2"/>
  <c r="J63" i="2"/>
  <c r="I63" i="2"/>
  <c r="H63" i="2"/>
  <c r="G63" i="2"/>
  <c r="F63" i="2"/>
  <c r="E63" i="2"/>
  <c r="D63" i="2"/>
  <c r="C63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N63" i="1"/>
  <c r="M63" i="1"/>
  <c r="L63" i="1"/>
  <c r="K63" i="1"/>
  <c r="J63" i="1"/>
  <c r="I63" i="1"/>
  <c r="H63" i="1"/>
  <c r="G63" i="1"/>
  <c r="F63" i="1"/>
  <c r="E63" i="1"/>
  <c r="D63" i="1"/>
  <c r="C63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N32" i="1"/>
  <c r="M32" i="1"/>
  <c r="L32" i="1"/>
  <c r="K32" i="1"/>
  <c r="J32" i="1"/>
  <c r="I32" i="1"/>
  <c r="H32" i="1"/>
  <c r="G32" i="1"/>
  <c r="F32" i="1"/>
  <c r="E32" i="1"/>
  <c r="D32" i="1"/>
  <c r="C3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N71" i="6" l="1"/>
  <c r="N62" i="6"/>
  <c r="N40" i="1"/>
  <c r="O73" i="6" l="1"/>
  <c r="N73" i="6"/>
  <c r="M73" i="6"/>
  <c r="L73" i="6"/>
  <c r="K73" i="6"/>
  <c r="J73" i="6"/>
  <c r="I73" i="6"/>
  <c r="H73" i="6"/>
  <c r="G73" i="6"/>
  <c r="F73" i="6"/>
  <c r="E73" i="6"/>
  <c r="D73" i="6"/>
  <c r="C73" i="6"/>
  <c r="M71" i="6"/>
  <c r="M40" i="1" l="1"/>
  <c r="H40" i="1" l="1"/>
  <c r="O73" i="11" l="1"/>
  <c r="N73" i="11"/>
  <c r="M73" i="11"/>
  <c r="L73" i="11"/>
  <c r="K73" i="11"/>
  <c r="J73" i="11"/>
  <c r="I73" i="11"/>
  <c r="H73" i="11"/>
  <c r="G73" i="11"/>
  <c r="F73" i="11"/>
  <c r="E73" i="11"/>
  <c r="D73" i="11"/>
  <c r="C73" i="11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G71" i="11" l="1"/>
  <c r="G71" i="3"/>
  <c r="H62" i="2"/>
  <c r="I62" i="2"/>
  <c r="J62" i="2"/>
  <c r="K62" i="2"/>
  <c r="L62" i="2"/>
  <c r="M62" i="2"/>
  <c r="N62" i="2"/>
  <c r="G71" i="2"/>
  <c r="H62" i="1"/>
  <c r="I62" i="1"/>
  <c r="J62" i="1"/>
  <c r="K62" i="1"/>
  <c r="F40" i="13" l="1"/>
  <c r="F31" i="13"/>
  <c r="F40" i="14" l="1"/>
  <c r="F31" i="14"/>
  <c r="F71" i="13"/>
  <c r="F62" i="13"/>
  <c r="F40" i="9"/>
  <c r="F31" i="9"/>
  <c r="F40" i="12" l="1"/>
  <c r="G40" i="12"/>
  <c r="H40" i="12"/>
  <c r="F31" i="12"/>
  <c r="G31" i="12"/>
  <c r="F71" i="10"/>
  <c r="G71" i="10"/>
  <c r="F62" i="10"/>
  <c r="F40" i="10"/>
  <c r="F31" i="10"/>
  <c r="F40" i="8"/>
  <c r="G40" i="8"/>
  <c r="H40" i="8"/>
  <c r="F31" i="8"/>
  <c r="G31" i="8"/>
  <c r="F40" i="7"/>
  <c r="F31" i="7"/>
  <c r="F71" i="6"/>
  <c r="G71" i="6"/>
  <c r="H71" i="6"/>
  <c r="I71" i="6"/>
  <c r="J71" i="6"/>
  <c r="F62" i="6"/>
  <c r="G62" i="6"/>
  <c r="H62" i="6"/>
  <c r="I62" i="6"/>
  <c r="F71" i="5"/>
  <c r="F62" i="5"/>
  <c r="F31" i="2"/>
  <c r="F40" i="2"/>
  <c r="F40" i="1"/>
  <c r="F31" i="1"/>
  <c r="O73" i="1" l="1"/>
  <c r="N73" i="1"/>
  <c r="M73" i="1"/>
  <c r="L73" i="1"/>
  <c r="K73" i="1"/>
  <c r="J73" i="1"/>
  <c r="I73" i="1"/>
  <c r="H73" i="1"/>
  <c r="G73" i="1"/>
  <c r="F73" i="1"/>
  <c r="E73" i="1"/>
  <c r="D73" i="1"/>
  <c r="C73" i="1"/>
  <c r="N31" i="15" l="1"/>
  <c r="M31" i="15"/>
  <c r="L31" i="15"/>
  <c r="K31" i="15"/>
  <c r="J31" i="15"/>
  <c r="I31" i="15"/>
  <c r="H31" i="15"/>
  <c r="G31" i="15"/>
  <c r="F31" i="15"/>
  <c r="E31" i="15"/>
  <c r="D31" i="15"/>
  <c r="D40" i="15" l="1"/>
  <c r="E40" i="15"/>
  <c r="F40" i="15"/>
  <c r="G40" i="15"/>
  <c r="H40" i="15"/>
  <c r="I40" i="15"/>
  <c r="J40" i="15"/>
  <c r="K40" i="15"/>
  <c r="L40" i="15"/>
  <c r="M40" i="15"/>
  <c r="N40" i="15"/>
  <c r="O40" i="15"/>
  <c r="C40" i="15"/>
  <c r="C31" i="15"/>
  <c r="C42" i="11" l="1"/>
  <c r="D42" i="11"/>
  <c r="E42" i="11"/>
  <c r="F42" i="11"/>
  <c r="G42" i="11"/>
  <c r="H42" i="11"/>
  <c r="I42" i="11"/>
  <c r="J42" i="11"/>
  <c r="K42" i="11"/>
  <c r="L42" i="11"/>
  <c r="M42" i="11"/>
  <c r="N42" i="11"/>
  <c r="O42" i="11"/>
  <c r="O71" i="16" l="1"/>
  <c r="N71" i="16"/>
  <c r="M71" i="16"/>
  <c r="L71" i="16"/>
  <c r="K71" i="16"/>
  <c r="J71" i="16"/>
  <c r="I71" i="16"/>
  <c r="H71" i="16"/>
  <c r="G71" i="16"/>
  <c r="F71" i="16"/>
  <c r="E71" i="16"/>
  <c r="D71" i="16"/>
  <c r="C71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N62" i="15"/>
  <c r="M62" i="15"/>
  <c r="L62" i="15"/>
  <c r="K62" i="15"/>
  <c r="J62" i="15"/>
  <c r="I62" i="15"/>
  <c r="H62" i="15"/>
  <c r="G62" i="15"/>
  <c r="F62" i="15"/>
  <c r="E62" i="15"/>
  <c r="D62" i="15"/>
  <c r="C62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C71" i="15"/>
  <c r="N31" i="14"/>
  <c r="M31" i="14"/>
  <c r="L31" i="14"/>
  <c r="K31" i="14"/>
  <c r="J31" i="14"/>
  <c r="I31" i="14"/>
  <c r="H31" i="14"/>
  <c r="G31" i="14"/>
  <c r="E31" i="14"/>
  <c r="D31" i="14"/>
  <c r="C31" i="14"/>
  <c r="O40" i="14"/>
  <c r="N40" i="14"/>
  <c r="M40" i="14"/>
  <c r="L40" i="14"/>
  <c r="K40" i="14"/>
  <c r="J40" i="14"/>
  <c r="I40" i="14"/>
  <c r="H40" i="14"/>
  <c r="G40" i="14"/>
  <c r="E40" i="14"/>
  <c r="D40" i="14"/>
  <c r="C40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O71" i="14"/>
  <c r="N71" i="14"/>
  <c r="M71" i="14"/>
  <c r="L71" i="14"/>
  <c r="K71" i="14"/>
  <c r="J71" i="14"/>
  <c r="I71" i="14"/>
  <c r="H71" i="14"/>
  <c r="G71" i="14"/>
  <c r="F71" i="14"/>
  <c r="E71" i="14"/>
  <c r="D71" i="14"/>
  <c r="C71" i="14"/>
  <c r="O71" i="13"/>
  <c r="N71" i="13"/>
  <c r="M71" i="13"/>
  <c r="L71" i="13"/>
  <c r="K71" i="13"/>
  <c r="J71" i="13"/>
  <c r="I71" i="13"/>
  <c r="H71" i="13"/>
  <c r="G71" i="13"/>
  <c r="E71" i="13"/>
  <c r="D71" i="13"/>
  <c r="C71" i="13"/>
  <c r="N62" i="13"/>
  <c r="M62" i="13"/>
  <c r="L62" i="13"/>
  <c r="K62" i="13"/>
  <c r="J62" i="13"/>
  <c r="I62" i="13"/>
  <c r="H62" i="13"/>
  <c r="G62" i="13"/>
  <c r="E62" i="13"/>
  <c r="D62" i="13"/>
  <c r="C62" i="13"/>
  <c r="O40" i="13"/>
  <c r="N40" i="13"/>
  <c r="M40" i="13"/>
  <c r="L40" i="13"/>
  <c r="K40" i="13"/>
  <c r="J40" i="13"/>
  <c r="I40" i="13"/>
  <c r="H40" i="13"/>
  <c r="G40" i="13"/>
  <c r="E40" i="13"/>
  <c r="D40" i="13"/>
  <c r="C40" i="13"/>
  <c r="N31" i="13"/>
  <c r="M31" i="13"/>
  <c r="L31" i="13"/>
  <c r="K31" i="13"/>
  <c r="J31" i="13"/>
  <c r="I31" i="13"/>
  <c r="H31" i="13"/>
  <c r="G31" i="13"/>
  <c r="E31" i="13"/>
  <c r="D31" i="13"/>
  <c r="C31" i="13"/>
  <c r="O71" i="12"/>
  <c r="N71" i="12"/>
  <c r="M71" i="12"/>
  <c r="L71" i="12"/>
  <c r="K71" i="12"/>
  <c r="J71" i="12"/>
  <c r="I71" i="12"/>
  <c r="H71" i="12"/>
  <c r="G71" i="12"/>
  <c r="E71" i="12"/>
  <c r="D71" i="12"/>
  <c r="C71" i="12"/>
  <c r="N62" i="12"/>
  <c r="M62" i="12"/>
  <c r="L62" i="12"/>
  <c r="K62" i="12"/>
  <c r="J62" i="12"/>
  <c r="I62" i="12"/>
  <c r="H62" i="12"/>
  <c r="G62" i="12"/>
  <c r="E62" i="12"/>
  <c r="D62" i="12"/>
  <c r="C62" i="12"/>
  <c r="O40" i="12"/>
  <c r="N40" i="12"/>
  <c r="M40" i="12"/>
  <c r="L40" i="12"/>
  <c r="K40" i="12"/>
  <c r="J40" i="12"/>
  <c r="I40" i="12"/>
  <c r="E40" i="12"/>
  <c r="D40" i="12"/>
  <c r="C40" i="12"/>
  <c r="N31" i="12"/>
  <c r="M31" i="12"/>
  <c r="L31" i="12"/>
  <c r="K31" i="12"/>
  <c r="J31" i="12"/>
  <c r="I31" i="12"/>
  <c r="H31" i="12"/>
  <c r="E31" i="12"/>
  <c r="D31" i="12"/>
  <c r="C31" i="12"/>
  <c r="O71" i="11"/>
  <c r="N71" i="11"/>
  <c r="M71" i="11"/>
  <c r="L71" i="11"/>
  <c r="K71" i="11"/>
  <c r="J71" i="11"/>
  <c r="I71" i="11"/>
  <c r="H71" i="11"/>
  <c r="E71" i="11"/>
  <c r="D71" i="11"/>
  <c r="C71" i="11"/>
  <c r="N62" i="11"/>
  <c r="M62" i="11"/>
  <c r="L62" i="11"/>
  <c r="K62" i="11"/>
  <c r="J62" i="11"/>
  <c r="I62" i="11"/>
  <c r="H62" i="11"/>
  <c r="E62" i="11"/>
  <c r="D62" i="11"/>
  <c r="C62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O71" i="10"/>
  <c r="N71" i="10"/>
  <c r="M71" i="10"/>
  <c r="L71" i="10"/>
  <c r="K71" i="10"/>
  <c r="J71" i="10"/>
  <c r="I71" i="10"/>
  <c r="H71" i="10"/>
  <c r="E71" i="10"/>
  <c r="D71" i="10"/>
  <c r="C71" i="10"/>
  <c r="N62" i="10"/>
  <c r="M62" i="10"/>
  <c r="L62" i="10"/>
  <c r="K62" i="10"/>
  <c r="J62" i="10"/>
  <c r="I62" i="10"/>
  <c r="H62" i="10"/>
  <c r="G62" i="10"/>
  <c r="E62" i="10"/>
  <c r="D62" i="10"/>
  <c r="C62" i="10"/>
  <c r="O40" i="10"/>
  <c r="N40" i="10"/>
  <c r="M40" i="10"/>
  <c r="L40" i="10"/>
  <c r="K40" i="10"/>
  <c r="J40" i="10"/>
  <c r="I40" i="10"/>
  <c r="H40" i="10"/>
  <c r="G40" i="10"/>
  <c r="E40" i="10"/>
  <c r="D40" i="10"/>
  <c r="C40" i="10"/>
  <c r="N31" i="10"/>
  <c r="M31" i="10"/>
  <c r="L31" i="10"/>
  <c r="K31" i="10"/>
  <c r="J31" i="10"/>
  <c r="I31" i="10"/>
  <c r="H31" i="10"/>
  <c r="G31" i="10"/>
  <c r="E31" i="10"/>
  <c r="D31" i="10"/>
  <c r="C31" i="10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N62" i="9"/>
  <c r="M62" i="9"/>
  <c r="L62" i="9"/>
  <c r="K62" i="9"/>
  <c r="J62" i="9"/>
  <c r="I62" i="9"/>
  <c r="H62" i="9"/>
  <c r="G62" i="9"/>
  <c r="F62" i="9"/>
  <c r="E62" i="9"/>
  <c r="D62" i="9"/>
  <c r="C62" i="9"/>
  <c r="O40" i="9"/>
  <c r="N40" i="9"/>
  <c r="M40" i="9"/>
  <c r="L40" i="9"/>
  <c r="K40" i="9"/>
  <c r="J40" i="9"/>
  <c r="I40" i="9"/>
  <c r="H40" i="9"/>
  <c r="G40" i="9"/>
  <c r="E40" i="9"/>
  <c r="D40" i="9"/>
  <c r="C40" i="9"/>
  <c r="N31" i="9"/>
  <c r="M31" i="9"/>
  <c r="L31" i="9"/>
  <c r="K31" i="9"/>
  <c r="J31" i="9"/>
  <c r="I31" i="9"/>
  <c r="H31" i="9"/>
  <c r="G31" i="9"/>
  <c r="E31" i="9"/>
  <c r="D31" i="9"/>
  <c r="C31" i="9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N62" i="8"/>
  <c r="M62" i="8"/>
  <c r="L62" i="8"/>
  <c r="K62" i="8"/>
  <c r="J62" i="8"/>
  <c r="I62" i="8"/>
  <c r="H62" i="8"/>
  <c r="G62" i="8"/>
  <c r="F62" i="8"/>
  <c r="E62" i="8"/>
  <c r="D62" i="8"/>
  <c r="C62" i="8"/>
  <c r="O40" i="8"/>
  <c r="N40" i="8"/>
  <c r="M40" i="8"/>
  <c r="L40" i="8"/>
  <c r="K40" i="8"/>
  <c r="J40" i="8"/>
  <c r="I40" i="8"/>
  <c r="E40" i="8"/>
  <c r="D40" i="8"/>
  <c r="C40" i="8"/>
  <c r="N31" i="8"/>
  <c r="M31" i="8"/>
  <c r="L31" i="8"/>
  <c r="K31" i="8"/>
  <c r="J31" i="8"/>
  <c r="I31" i="8"/>
  <c r="H31" i="8"/>
  <c r="E31" i="8"/>
  <c r="D31" i="8"/>
  <c r="C31" i="8"/>
  <c r="O40" i="7"/>
  <c r="N40" i="7"/>
  <c r="M40" i="7"/>
  <c r="L40" i="7"/>
  <c r="K40" i="7"/>
  <c r="J40" i="7"/>
  <c r="I40" i="7"/>
  <c r="H40" i="7"/>
  <c r="G40" i="7"/>
  <c r="E40" i="7"/>
  <c r="D40" i="7"/>
  <c r="C40" i="7"/>
  <c r="N31" i="7"/>
  <c r="M31" i="7"/>
  <c r="L31" i="7"/>
  <c r="K31" i="7"/>
  <c r="J31" i="7"/>
  <c r="I31" i="7"/>
  <c r="H31" i="7"/>
  <c r="G31" i="7"/>
  <c r="E31" i="7"/>
  <c r="D31" i="7"/>
  <c r="C31" i="7"/>
  <c r="O71" i="6"/>
  <c r="L71" i="6"/>
  <c r="K71" i="6"/>
  <c r="E71" i="6"/>
  <c r="D71" i="6"/>
  <c r="C71" i="6"/>
  <c r="L62" i="6"/>
  <c r="K62" i="6"/>
  <c r="J62" i="6"/>
  <c r="E62" i="6"/>
  <c r="D62" i="6"/>
  <c r="C62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N31" i="6"/>
  <c r="M31" i="6"/>
  <c r="L31" i="6"/>
  <c r="K31" i="6"/>
  <c r="J31" i="6"/>
  <c r="I31" i="6"/>
  <c r="H31" i="6"/>
  <c r="G31" i="6"/>
  <c r="F31" i="6"/>
  <c r="E31" i="6"/>
  <c r="D31" i="6"/>
  <c r="C31" i="6"/>
  <c r="O71" i="5"/>
  <c r="N71" i="5"/>
  <c r="M71" i="5"/>
  <c r="L71" i="5"/>
  <c r="K71" i="5"/>
  <c r="J71" i="5"/>
  <c r="I71" i="5"/>
  <c r="H71" i="5"/>
  <c r="G71" i="5"/>
  <c r="E71" i="5"/>
  <c r="D71" i="5"/>
  <c r="C71" i="5"/>
  <c r="N62" i="5"/>
  <c r="M62" i="5"/>
  <c r="L62" i="5"/>
  <c r="K62" i="5"/>
  <c r="J62" i="5"/>
  <c r="I62" i="5"/>
  <c r="H62" i="5"/>
  <c r="G62" i="5"/>
  <c r="E62" i="5"/>
  <c r="D62" i="5"/>
  <c r="C62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N31" i="5"/>
  <c r="M31" i="5"/>
  <c r="L31" i="5"/>
  <c r="K31" i="5"/>
  <c r="J31" i="5"/>
  <c r="I31" i="5"/>
  <c r="H31" i="5"/>
  <c r="G31" i="5"/>
  <c r="F31" i="5"/>
  <c r="E31" i="5"/>
  <c r="D31" i="5"/>
  <c r="C31" i="5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N62" i="4"/>
  <c r="M62" i="4"/>
  <c r="L62" i="4"/>
  <c r="K62" i="4"/>
  <c r="J62" i="4"/>
  <c r="I62" i="4"/>
  <c r="H62" i="4"/>
  <c r="G62" i="4"/>
  <c r="F62" i="4"/>
  <c r="E62" i="4"/>
  <c r="D62" i="4"/>
  <c r="C62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N31" i="4"/>
  <c r="M31" i="4"/>
  <c r="L31" i="4"/>
  <c r="K31" i="4"/>
  <c r="J31" i="4"/>
  <c r="I31" i="4"/>
  <c r="H31" i="4"/>
  <c r="G31" i="4"/>
  <c r="F31" i="4"/>
  <c r="E31" i="4"/>
  <c r="D31" i="4"/>
  <c r="C31" i="4"/>
  <c r="O71" i="3"/>
  <c r="N71" i="3"/>
  <c r="M71" i="3"/>
  <c r="L71" i="3"/>
  <c r="K71" i="3"/>
  <c r="J71" i="3"/>
  <c r="I71" i="3"/>
  <c r="H71" i="3"/>
  <c r="E71" i="3"/>
  <c r="D71" i="3"/>
  <c r="C71" i="3"/>
  <c r="N62" i="3"/>
  <c r="M62" i="3"/>
  <c r="L62" i="3"/>
  <c r="K62" i="3"/>
  <c r="J62" i="3"/>
  <c r="I62" i="3"/>
  <c r="H62" i="3"/>
  <c r="E62" i="3"/>
  <c r="D62" i="3"/>
  <c r="C62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N31" i="3"/>
  <c r="M31" i="3"/>
  <c r="L31" i="3"/>
  <c r="K31" i="3"/>
  <c r="J31" i="3"/>
  <c r="I31" i="3"/>
  <c r="H31" i="3"/>
  <c r="G31" i="3"/>
  <c r="F31" i="3"/>
  <c r="E31" i="3"/>
  <c r="D31" i="3"/>
  <c r="C31" i="3"/>
  <c r="O71" i="2"/>
  <c r="N71" i="2"/>
  <c r="M71" i="2"/>
  <c r="L71" i="2"/>
  <c r="K71" i="2"/>
  <c r="J71" i="2"/>
  <c r="I71" i="2"/>
  <c r="H71" i="2"/>
  <c r="E71" i="2"/>
  <c r="D71" i="2"/>
  <c r="C71" i="2"/>
  <c r="E62" i="2"/>
  <c r="D62" i="2"/>
  <c r="C62" i="2"/>
  <c r="O40" i="2"/>
  <c r="N40" i="2"/>
  <c r="M40" i="2"/>
  <c r="L40" i="2"/>
  <c r="K40" i="2"/>
  <c r="J40" i="2"/>
  <c r="I40" i="2"/>
  <c r="H40" i="2"/>
  <c r="G40" i="2"/>
  <c r="E40" i="2"/>
  <c r="D40" i="2"/>
  <c r="C40" i="2"/>
  <c r="N31" i="2"/>
  <c r="M31" i="2"/>
  <c r="L31" i="2"/>
  <c r="K31" i="2"/>
  <c r="J31" i="2"/>
  <c r="I31" i="2"/>
  <c r="H31" i="2"/>
  <c r="G31" i="2"/>
  <c r="E31" i="2"/>
  <c r="D31" i="2"/>
  <c r="C31" i="2"/>
  <c r="O71" i="1"/>
  <c r="N71" i="1"/>
  <c r="M71" i="1"/>
  <c r="L71" i="1"/>
  <c r="K71" i="1"/>
  <c r="J71" i="1"/>
  <c r="I71" i="1"/>
  <c r="H71" i="1"/>
  <c r="G71" i="1"/>
  <c r="E71" i="1"/>
  <c r="D71" i="1"/>
  <c r="C71" i="1"/>
  <c r="N62" i="1"/>
  <c r="M62" i="1"/>
  <c r="L62" i="1"/>
  <c r="E62" i="1"/>
  <c r="D62" i="1"/>
  <c r="C62" i="1"/>
  <c r="O40" i="1"/>
  <c r="L40" i="1"/>
  <c r="K40" i="1"/>
  <c r="J40" i="1"/>
  <c r="I40" i="1"/>
  <c r="G40" i="1"/>
  <c r="E40" i="1"/>
  <c r="D40" i="1"/>
  <c r="C40" i="1"/>
  <c r="N31" i="1"/>
  <c r="M31" i="1"/>
  <c r="L31" i="1"/>
  <c r="K31" i="1"/>
  <c r="J31" i="1"/>
  <c r="I31" i="1"/>
  <c r="H31" i="1"/>
  <c r="G31" i="1"/>
  <c r="E31" i="1"/>
  <c r="D31" i="1"/>
  <c r="C31" i="1"/>
  <c r="M30" i="10" l="1"/>
  <c r="F30" i="2" l="1"/>
  <c r="D70" i="1" l="1"/>
  <c r="E70" i="1"/>
  <c r="F70" i="1"/>
  <c r="G70" i="1"/>
  <c r="H70" i="1"/>
  <c r="I70" i="1"/>
  <c r="J70" i="1"/>
  <c r="K70" i="1"/>
  <c r="L70" i="1"/>
  <c r="M70" i="1"/>
  <c r="N70" i="1"/>
  <c r="O67" i="16" l="1"/>
  <c r="N67" i="16"/>
  <c r="M67" i="16"/>
  <c r="L67" i="16"/>
  <c r="K67" i="16"/>
  <c r="J67" i="16"/>
  <c r="I67" i="16"/>
  <c r="H67" i="16"/>
  <c r="G67" i="16"/>
  <c r="F67" i="16"/>
  <c r="E67" i="16"/>
  <c r="D67" i="16"/>
  <c r="C67" i="16"/>
  <c r="C58" i="13"/>
  <c r="C59" i="13"/>
  <c r="C60" i="13"/>
  <c r="C30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N30" i="12"/>
  <c r="M30" i="12"/>
  <c r="L30" i="12"/>
  <c r="K30" i="12"/>
  <c r="J30" i="12"/>
  <c r="I30" i="12"/>
  <c r="H30" i="12"/>
  <c r="G30" i="12"/>
  <c r="F30" i="12"/>
  <c r="E30" i="12"/>
  <c r="D30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N26" i="12"/>
  <c r="M26" i="12"/>
  <c r="L26" i="12"/>
  <c r="K26" i="12"/>
  <c r="J26" i="12"/>
  <c r="I26" i="12"/>
  <c r="H26" i="12"/>
  <c r="G26" i="12"/>
  <c r="F26" i="12"/>
  <c r="E26" i="12"/>
  <c r="D26" i="12"/>
  <c r="N30" i="13"/>
  <c r="M30" i="13"/>
  <c r="L30" i="13"/>
  <c r="K30" i="13"/>
  <c r="J30" i="13"/>
  <c r="I30" i="13"/>
  <c r="H30" i="13"/>
  <c r="G30" i="13"/>
  <c r="F30" i="13"/>
  <c r="E30" i="13"/>
  <c r="D30" i="13"/>
  <c r="C30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N26" i="13"/>
  <c r="M26" i="13"/>
  <c r="L26" i="13"/>
  <c r="K26" i="13"/>
  <c r="J26" i="13"/>
  <c r="I26" i="13"/>
  <c r="H26" i="13"/>
  <c r="G26" i="13"/>
  <c r="F26" i="13"/>
  <c r="E26" i="13"/>
  <c r="D26" i="13"/>
  <c r="C58" i="11"/>
  <c r="C59" i="11"/>
  <c r="C60" i="11"/>
  <c r="C58" i="10"/>
  <c r="C59" i="10"/>
  <c r="C60" i="10"/>
  <c r="N26" i="9"/>
  <c r="M26" i="9"/>
  <c r="L26" i="9"/>
  <c r="K26" i="9"/>
  <c r="J26" i="9"/>
  <c r="I26" i="9"/>
  <c r="H26" i="9"/>
  <c r="G26" i="9"/>
  <c r="F26" i="9"/>
  <c r="E26" i="9"/>
  <c r="D26" i="9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N57" i="8"/>
  <c r="M57" i="8"/>
  <c r="L57" i="8"/>
  <c r="K57" i="8"/>
  <c r="J57" i="8"/>
  <c r="I57" i="8"/>
  <c r="H57" i="8"/>
  <c r="G57" i="8"/>
  <c r="F57" i="8"/>
  <c r="E57" i="8"/>
  <c r="D57" i="8"/>
  <c r="C36" i="2"/>
  <c r="O68" i="1"/>
  <c r="O69" i="1"/>
  <c r="O70" i="1"/>
  <c r="O67" i="1"/>
  <c r="D67" i="1"/>
  <c r="E67" i="1"/>
  <c r="F67" i="1"/>
  <c r="G67" i="1"/>
  <c r="H67" i="1"/>
  <c r="I67" i="1"/>
  <c r="J67" i="1"/>
  <c r="K67" i="1"/>
  <c r="L67" i="1"/>
  <c r="M67" i="1"/>
  <c r="N67" i="1"/>
  <c r="C67" i="1"/>
  <c r="D68" i="1"/>
  <c r="E68" i="1"/>
  <c r="F68" i="1"/>
  <c r="G68" i="1"/>
  <c r="H68" i="1"/>
  <c r="I68" i="1"/>
  <c r="J68" i="1"/>
  <c r="K68" i="1"/>
  <c r="L68" i="1"/>
  <c r="M68" i="1"/>
  <c r="N68" i="1"/>
  <c r="C70" i="1"/>
  <c r="C69" i="1"/>
  <c r="C68" i="1"/>
  <c r="C58" i="1" l="1"/>
  <c r="C59" i="1"/>
  <c r="C60" i="1"/>
  <c r="C27" i="1"/>
  <c r="C28" i="1"/>
  <c r="C29" i="1"/>
  <c r="C30" i="1"/>
  <c r="D26" i="16" l="1"/>
  <c r="E26" i="16"/>
  <c r="F26" i="16"/>
  <c r="G26" i="16"/>
  <c r="H26" i="16"/>
  <c r="I26" i="16"/>
  <c r="J26" i="16"/>
  <c r="K26" i="16"/>
  <c r="L26" i="16"/>
  <c r="M26" i="16"/>
  <c r="N26" i="16"/>
  <c r="D57" i="16"/>
  <c r="E57" i="16"/>
  <c r="F57" i="16"/>
  <c r="G57" i="16"/>
  <c r="H57" i="16"/>
  <c r="I57" i="16"/>
  <c r="J57" i="16"/>
  <c r="K57" i="16"/>
  <c r="L57" i="16"/>
  <c r="M57" i="16"/>
  <c r="N57" i="16"/>
  <c r="D26" i="15"/>
  <c r="E26" i="15"/>
  <c r="F26" i="15"/>
  <c r="G26" i="15"/>
  <c r="H26" i="15"/>
  <c r="I26" i="15"/>
  <c r="J26" i="15"/>
  <c r="K26" i="15"/>
  <c r="L26" i="15"/>
  <c r="M26" i="15"/>
  <c r="N26" i="15"/>
  <c r="D57" i="15"/>
  <c r="E57" i="15"/>
  <c r="F57" i="15"/>
  <c r="G57" i="15"/>
  <c r="H57" i="15"/>
  <c r="I57" i="15"/>
  <c r="J57" i="15"/>
  <c r="K57" i="15"/>
  <c r="L57" i="15"/>
  <c r="M57" i="15"/>
  <c r="N57" i="15"/>
  <c r="D26" i="14"/>
  <c r="E26" i="14"/>
  <c r="F26" i="14"/>
  <c r="G26" i="14"/>
  <c r="H26" i="14"/>
  <c r="I26" i="14"/>
  <c r="J26" i="14"/>
  <c r="K26" i="14"/>
  <c r="L26" i="14"/>
  <c r="M26" i="14"/>
  <c r="N26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D57" i="14"/>
  <c r="E57" i="14"/>
  <c r="F57" i="14"/>
  <c r="G57" i="14"/>
  <c r="H57" i="14"/>
  <c r="I57" i="14"/>
  <c r="J57" i="14"/>
  <c r="K57" i="14"/>
  <c r="L57" i="14"/>
  <c r="M57" i="14"/>
  <c r="N57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C59" i="14"/>
  <c r="D59" i="14"/>
  <c r="E59" i="14"/>
  <c r="F59" i="14"/>
  <c r="G59" i="14"/>
  <c r="H59" i="14"/>
  <c r="I59" i="14"/>
  <c r="J59" i="14"/>
  <c r="K59" i="14"/>
  <c r="L59" i="14"/>
  <c r="M59" i="14"/>
  <c r="N59" i="14"/>
  <c r="D57" i="13"/>
  <c r="E57" i="13"/>
  <c r="F57" i="13"/>
  <c r="G57" i="13"/>
  <c r="H57" i="13"/>
  <c r="I57" i="13"/>
  <c r="J57" i="13"/>
  <c r="K57" i="13"/>
  <c r="L57" i="13"/>
  <c r="M57" i="13"/>
  <c r="N57" i="13"/>
  <c r="D57" i="12"/>
  <c r="E57" i="12"/>
  <c r="F57" i="12"/>
  <c r="G57" i="12"/>
  <c r="H57" i="12"/>
  <c r="I57" i="12"/>
  <c r="J57" i="12"/>
  <c r="K57" i="12"/>
  <c r="L57" i="12"/>
  <c r="M57" i="12"/>
  <c r="N57" i="12"/>
  <c r="C58" i="12"/>
  <c r="D58" i="12"/>
  <c r="E58" i="12"/>
  <c r="F58" i="12"/>
  <c r="G58" i="12"/>
  <c r="H58" i="12"/>
  <c r="I58" i="12"/>
  <c r="J58" i="12"/>
  <c r="K58" i="12"/>
  <c r="L58" i="12"/>
  <c r="M58" i="12"/>
  <c r="N58" i="12"/>
  <c r="D26" i="11"/>
  <c r="E26" i="11"/>
  <c r="F26" i="11"/>
  <c r="G26" i="11"/>
  <c r="H26" i="11"/>
  <c r="I26" i="11"/>
  <c r="J26" i="11"/>
  <c r="K26" i="11"/>
  <c r="L26" i="11"/>
  <c r="M26" i="11"/>
  <c r="N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D57" i="11"/>
  <c r="E57" i="11"/>
  <c r="F57" i="11"/>
  <c r="G57" i="11"/>
  <c r="H57" i="11"/>
  <c r="I57" i="11"/>
  <c r="J57" i="11"/>
  <c r="K57" i="11"/>
  <c r="L57" i="11"/>
  <c r="M57" i="11"/>
  <c r="N57" i="11"/>
  <c r="D58" i="11"/>
  <c r="E58" i="11"/>
  <c r="F58" i="11"/>
  <c r="G58" i="11"/>
  <c r="H58" i="11"/>
  <c r="I58" i="11"/>
  <c r="J58" i="11"/>
  <c r="K58" i="11"/>
  <c r="L58" i="11"/>
  <c r="M58" i="11"/>
  <c r="N58" i="11"/>
  <c r="D59" i="11"/>
  <c r="E59" i="11"/>
  <c r="F59" i="11"/>
  <c r="G59" i="11"/>
  <c r="H59" i="11"/>
  <c r="I59" i="11"/>
  <c r="J59" i="11"/>
  <c r="K59" i="11"/>
  <c r="L59" i="11"/>
  <c r="M59" i="11"/>
  <c r="N59" i="11"/>
  <c r="D57" i="10"/>
  <c r="E57" i="10"/>
  <c r="F57" i="10"/>
  <c r="G57" i="10"/>
  <c r="H57" i="10"/>
  <c r="I57" i="10"/>
  <c r="J57" i="10"/>
  <c r="K57" i="10"/>
  <c r="L57" i="10"/>
  <c r="M57" i="10"/>
  <c r="N57" i="10"/>
  <c r="D58" i="10"/>
  <c r="E58" i="10"/>
  <c r="F58" i="10"/>
  <c r="G58" i="10"/>
  <c r="H58" i="10"/>
  <c r="I58" i="10"/>
  <c r="J58" i="10"/>
  <c r="K58" i="10"/>
  <c r="L58" i="10"/>
  <c r="M58" i="10"/>
  <c r="N58" i="10"/>
  <c r="D26" i="10"/>
  <c r="E26" i="10"/>
  <c r="F26" i="10"/>
  <c r="G26" i="10"/>
  <c r="H26" i="10"/>
  <c r="I26" i="10"/>
  <c r="J26" i="10"/>
  <c r="K26" i="10"/>
  <c r="L26" i="10"/>
  <c r="M26" i="10"/>
  <c r="N26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D57" i="9"/>
  <c r="E57" i="9"/>
  <c r="F57" i="9"/>
  <c r="G57" i="9"/>
  <c r="H57" i="9"/>
  <c r="I57" i="9"/>
  <c r="J57" i="9"/>
  <c r="K57" i="9"/>
  <c r="L57" i="9"/>
  <c r="M57" i="9"/>
  <c r="N57" i="9"/>
  <c r="D26" i="8"/>
  <c r="E26" i="8"/>
  <c r="F26" i="8"/>
  <c r="G26" i="8"/>
  <c r="H26" i="8"/>
  <c r="I26" i="8"/>
  <c r="J26" i="8"/>
  <c r="K26" i="8"/>
  <c r="L26" i="8"/>
  <c r="M26" i="8"/>
  <c r="N26" i="8"/>
  <c r="D26" i="7"/>
  <c r="E26" i="7"/>
  <c r="F26" i="7"/>
  <c r="G26" i="7"/>
  <c r="H26" i="7"/>
  <c r="I26" i="7"/>
  <c r="J26" i="7"/>
  <c r="K26" i="7"/>
  <c r="L26" i="7"/>
  <c r="M26" i="7"/>
  <c r="N26" i="7"/>
  <c r="D26" i="6"/>
  <c r="E26" i="6"/>
  <c r="F26" i="6"/>
  <c r="G26" i="6"/>
  <c r="H26" i="6"/>
  <c r="I26" i="6"/>
  <c r="J26" i="6"/>
  <c r="K26" i="6"/>
  <c r="L26" i="6"/>
  <c r="M26" i="6"/>
  <c r="N26" i="6"/>
  <c r="D57" i="6"/>
  <c r="E57" i="6"/>
  <c r="F57" i="6"/>
  <c r="G57" i="6"/>
  <c r="H57" i="6"/>
  <c r="I57" i="6"/>
  <c r="J57" i="6"/>
  <c r="K57" i="6"/>
  <c r="L57" i="6"/>
  <c r="M57" i="6"/>
  <c r="N57" i="6"/>
  <c r="C58" i="6"/>
  <c r="D58" i="6"/>
  <c r="E58" i="6"/>
  <c r="F58" i="6"/>
  <c r="G58" i="6"/>
  <c r="H58" i="6"/>
  <c r="I58" i="6"/>
  <c r="J58" i="6"/>
  <c r="K58" i="6"/>
  <c r="L58" i="6"/>
  <c r="M58" i="6"/>
  <c r="N58" i="6"/>
  <c r="C59" i="6"/>
  <c r="D59" i="6"/>
  <c r="E59" i="6"/>
  <c r="F59" i="6"/>
  <c r="G59" i="6"/>
  <c r="H59" i="6"/>
  <c r="I59" i="6"/>
  <c r="J59" i="6"/>
  <c r="K59" i="6"/>
  <c r="L59" i="6"/>
  <c r="M59" i="6"/>
  <c r="N59" i="6"/>
  <c r="N26" i="5"/>
  <c r="M26" i="5"/>
  <c r="L26" i="5"/>
  <c r="K26" i="5"/>
  <c r="J26" i="5"/>
  <c r="I26" i="5"/>
  <c r="H26" i="5"/>
  <c r="G26" i="5"/>
  <c r="F26" i="5"/>
  <c r="E26" i="5"/>
  <c r="D26" i="5"/>
  <c r="D57" i="5"/>
  <c r="E57" i="5"/>
  <c r="F57" i="5"/>
  <c r="G57" i="5"/>
  <c r="H57" i="5"/>
  <c r="I57" i="5"/>
  <c r="J57" i="5"/>
  <c r="K57" i="5"/>
  <c r="L57" i="5"/>
  <c r="M57" i="5"/>
  <c r="N57" i="5"/>
  <c r="D57" i="4"/>
  <c r="E57" i="4"/>
  <c r="F57" i="4"/>
  <c r="G57" i="4"/>
  <c r="H57" i="4"/>
  <c r="I57" i="4"/>
  <c r="J57" i="4"/>
  <c r="K57" i="4"/>
  <c r="L57" i="4"/>
  <c r="M57" i="4"/>
  <c r="N57" i="4"/>
  <c r="D26" i="4"/>
  <c r="E26" i="4"/>
  <c r="F26" i="4"/>
  <c r="G26" i="4"/>
  <c r="H26" i="4"/>
  <c r="I26" i="4"/>
  <c r="J26" i="4"/>
  <c r="K26" i="4"/>
  <c r="L26" i="4"/>
  <c r="M26" i="4"/>
  <c r="N26" i="4"/>
  <c r="D57" i="3"/>
  <c r="E57" i="3"/>
  <c r="F57" i="3"/>
  <c r="G57" i="3"/>
  <c r="H57" i="3"/>
  <c r="I57" i="3"/>
  <c r="J57" i="3"/>
  <c r="K57" i="3"/>
  <c r="L57" i="3"/>
  <c r="M57" i="3"/>
  <c r="N57" i="3"/>
  <c r="D26" i="3"/>
  <c r="E26" i="3"/>
  <c r="F26" i="3"/>
  <c r="G26" i="3"/>
  <c r="H26" i="3"/>
  <c r="I26" i="3"/>
  <c r="J26" i="3"/>
  <c r="K26" i="3"/>
  <c r="L26" i="3"/>
  <c r="M26" i="3"/>
  <c r="N26" i="3"/>
  <c r="D57" i="2"/>
  <c r="E57" i="2"/>
  <c r="F57" i="2"/>
  <c r="G57" i="2"/>
  <c r="H57" i="2"/>
  <c r="I57" i="2"/>
  <c r="J57" i="2"/>
  <c r="K57" i="2"/>
  <c r="L57" i="2"/>
  <c r="M57" i="2"/>
  <c r="N57" i="2"/>
  <c r="D26" i="2"/>
  <c r="E26" i="2"/>
  <c r="F26" i="2"/>
  <c r="G26" i="2"/>
  <c r="H26" i="2"/>
  <c r="I26" i="2"/>
  <c r="J26" i="2"/>
  <c r="K26" i="2"/>
  <c r="L26" i="2"/>
  <c r="M26" i="2"/>
  <c r="N26" i="2"/>
  <c r="D57" i="1"/>
  <c r="E57" i="1"/>
  <c r="F57" i="1"/>
  <c r="G57" i="1"/>
  <c r="H57" i="1"/>
  <c r="I57" i="1"/>
  <c r="J57" i="1"/>
  <c r="K57" i="1"/>
  <c r="L57" i="1"/>
  <c r="M57" i="1"/>
  <c r="N57" i="1"/>
  <c r="D26" i="1"/>
  <c r="E26" i="1"/>
  <c r="F26" i="1"/>
  <c r="G26" i="1"/>
  <c r="H26" i="1"/>
  <c r="I26" i="1"/>
  <c r="J26" i="1"/>
  <c r="K26" i="1"/>
  <c r="L26" i="1"/>
  <c r="M26" i="1"/>
  <c r="N26" i="1"/>
  <c r="C58" i="2" l="1"/>
  <c r="D58" i="2"/>
  <c r="E58" i="2"/>
  <c r="F58" i="2"/>
  <c r="G58" i="2"/>
  <c r="H58" i="2"/>
  <c r="I58" i="2"/>
  <c r="J58" i="2"/>
  <c r="K58" i="2"/>
  <c r="L58" i="2"/>
  <c r="M58" i="2"/>
  <c r="N58" i="2"/>
  <c r="O42" i="5" l="1"/>
  <c r="O42" i="3"/>
  <c r="N64" i="16"/>
  <c r="M64" i="16"/>
  <c r="L64" i="16"/>
  <c r="K64" i="16"/>
  <c r="J64" i="16"/>
  <c r="I64" i="16"/>
  <c r="H64" i="16"/>
  <c r="G64" i="16"/>
  <c r="F64" i="16"/>
  <c r="E64" i="16"/>
  <c r="D64" i="16"/>
  <c r="C64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N64" i="13"/>
  <c r="M64" i="13"/>
  <c r="L64" i="13"/>
  <c r="K64" i="13"/>
  <c r="J64" i="13"/>
  <c r="I64" i="13"/>
  <c r="H64" i="13"/>
  <c r="G64" i="13"/>
  <c r="F64" i="13"/>
  <c r="E64" i="13"/>
  <c r="D64" i="13"/>
  <c r="C64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N64" i="12"/>
  <c r="M64" i="12"/>
  <c r="L64" i="12"/>
  <c r="K64" i="12"/>
  <c r="J64" i="12"/>
  <c r="I64" i="12"/>
  <c r="H64" i="12"/>
  <c r="G64" i="12"/>
  <c r="F64" i="12"/>
  <c r="E64" i="12"/>
  <c r="D64" i="12"/>
  <c r="C64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N64" i="11"/>
  <c r="M64" i="11"/>
  <c r="L64" i="11"/>
  <c r="K64" i="11"/>
  <c r="J64" i="11"/>
  <c r="I64" i="11"/>
  <c r="H64" i="11"/>
  <c r="G64" i="11"/>
  <c r="F64" i="11"/>
  <c r="E64" i="11"/>
  <c r="D64" i="11"/>
  <c r="C64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N64" i="10"/>
  <c r="M64" i="10"/>
  <c r="L64" i="10"/>
  <c r="K64" i="10"/>
  <c r="J64" i="10"/>
  <c r="I64" i="10"/>
  <c r="H64" i="10"/>
  <c r="G64" i="10"/>
  <c r="F64" i="10"/>
  <c r="E64" i="10"/>
  <c r="D64" i="10"/>
  <c r="C64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N33" i="8"/>
  <c r="M33" i="8"/>
  <c r="L33" i="8"/>
  <c r="K33" i="8"/>
  <c r="J33" i="8"/>
  <c r="I33" i="8"/>
  <c r="H33" i="8"/>
  <c r="G33" i="8"/>
  <c r="F33" i="8"/>
  <c r="E33" i="8"/>
  <c r="D33" i="8"/>
  <c r="C33" i="8"/>
  <c r="N33" i="7"/>
  <c r="M33" i="7"/>
  <c r="L33" i="7"/>
  <c r="K33" i="7"/>
  <c r="J33" i="7"/>
  <c r="I33" i="7"/>
  <c r="H33" i="7"/>
  <c r="G33" i="7"/>
  <c r="F33" i="7"/>
  <c r="E33" i="7"/>
  <c r="D33" i="7"/>
  <c r="C33" i="7"/>
  <c r="N64" i="6"/>
  <c r="M64" i="6"/>
  <c r="L64" i="6"/>
  <c r="K64" i="6"/>
  <c r="J64" i="6"/>
  <c r="I64" i="6"/>
  <c r="H64" i="6"/>
  <c r="G64" i="6"/>
  <c r="F64" i="6"/>
  <c r="E64" i="6"/>
  <c r="D64" i="6"/>
  <c r="C64" i="6"/>
  <c r="N42" i="6"/>
  <c r="M42" i="6"/>
  <c r="L42" i="6"/>
  <c r="K42" i="6"/>
  <c r="J42" i="6"/>
  <c r="I42" i="6"/>
  <c r="H42" i="6"/>
  <c r="G42" i="6"/>
  <c r="F42" i="6"/>
  <c r="E42" i="6"/>
  <c r="D42" i="6"/>
  <c r="C42" i="6"/>
  <c r="N33" i="6"/>
  <c r="M33" i="6"/>
  <c r="L33" i="6"/>
  <c r="K33" i="6"/>
  <c r="J33" i="6"/>
  <c r="I33" i="6"/>
  <c r="H33" i="6"/>
  <c r="G33" i="6"/>
  <c r="F33" i="6"/>
  <c r="E33" i="6"/>
  <c r="D33" i="6"/>
  <c r="C33" i="6"/>
  <c r="N64" i="5"/>
  <c r="M64" i="5"/>
  <c r="L64" i="5"/>
  <c r="K64" i="5"/>
  <c r="J64" i="5"/>
  <c r="I64" i="5"/>
  <c r="H64" i="5"/>
  <c r="G64" i="5"/>
  <c r="F64" i="5"/>
  <c r="E64" i="5"/>
  <c r="D64" i="5"/>
  <c r="C64" i="5"/>
  <c r="N42" i="5"/>
  <c r="M42" i="5"/>
  <c r="L42" i="5"/>
  <c r="K42" i="5"/>
  <c r="J42" i="5"/>
  <c r="I42" i="5"/>
  <c r="H42" i="5"/>
  <c r="G42" i="5"/>
  <c r="F42" i="5"/>
  <c r="E42" i="5"/>
  <c r="D42" i="5"/>
  <c r="C42" i="5"/>
  <c r="N33" i="5"/>
  <c r="M33" i="5"/>
  <c r="L33" i="5"/>
  <c r="K33" i="5"/>
  <c r="J33" i="5"/>
  <c r="I33" i="5"/>
  <c r="H33" i="5"/>
  <c r="G33" i="5"/>
  <c r="F33" i="5"/>
  <c r="E33" i="5"/>
  <c r="D33" i="5"/>
  <c r="C33" i="5"/>
  <c r="N64" i="4"/>
  <c r="M64" i="4"/>
  <c r="L64" i="4"/>
  <c r="K64" i="4"/>
  <c r="J64" i="4"/>
  <c r="I64" i="4"/>
  <c r="H64" i="4"/>
  <c r="G64" i="4"/>
  <c r="F64" i="4"/>
  <c r="E64" i="4"/>
  <c r="D64" i="4"/>
  <c r="C64" i="4"/>
  <c r="N64" i="3"/>
  <c r="M64" i="3"/>
  <c r="L64" i="3"/>
  <c r="K64" i="3"/>
  <c r="J64" i="3"/>
  <c r="I64" i="3"/>
  <c r="H64" i="3"/>
  <c r="G64" i="3"/>
  <c r="F64" i="3"/>
  <c r="E64" i="3"/>
  <c r="D64" i="3"/>
  <c r="C64" i="3"/>
  <c r="N42" i="3"/>
  <c r="M42" i="3"/>
  <c r="L42" i="3"/>
  <c r="K42" i="3"/>
  <c r="J42" i="3"/>
  <c r="I42" i="3"/>
  <c r="H42" i="3"/>
  <c r="G42" i="3"/>
  <c r="F42" i="3"/>
  <c r="E42" i="3"/>
  <c r="D42" i="3"/>
  <c r="C42" i="3"/>
  <c r="N33" i="3"/>
  <c r="M33" i="3"/>
  <c r="L33" i="3"/>
  <c r="K33" i="3"/>
  <c r="J33" i="3"/>
  <c r="I33" i="3"/>
  <c r="H33" i="3"/>
  <c r="G33" i="3"/>
  <c r="F33" i="3"/>
  <c r="E33" i="3"/>
  <c r="D33" i="3"/>
  <c r="C33" i="3"/>
  <c r="N64" i="2"/>
  <c r="M64" i="2"/>
  <c r="L64" i="2"/>
  <c r="K64" i="2"/>
  <c r="J64" i="2"/>
  <c r="I64" i="2"/>
  <c r="H64" i="2"/>
  <c r="G64" i="2"/>
  <c r="F64" i="2"/>
  <c r="E64" i="2"/>
  <c r="D64" i="2"/>
  <c r="C64" i="2"/>
  <c r="N33" i="2"/>
  <c r="M33" i="2"/>
  <c r="L33" i="2"/>
  <c r="K33" i="2"/>
  <c r="J33" i="2"/>
  <c r="I33" i="2"/>
  <c r="H33" i="2"/>
  <c r="G33" i="2"/>
  <c r="F33" i="2"/>
  <c r="E33" i="2"/>
  <c r="D33" i="2"/>
  <c r="C33" i="2"/>
  <c r="O42" i="16"/>
  <c r="O42" i="12"/>
  <c r="O42" i="10"/>
  <c r="O42" i="6"/>
  <c r="C70" i="16"/>
  <c r="N70" i="16"/>
  <c r="M70" i="16"/>
  <c r="L70" i="16"/>
  <c r="K70" i="16"/>
  <c r="J70" i="16"/>
  <c r="I70" i="16"/>
  <c r="H70" i="16"/>
  <c r="G70" i="16"/>
  <c r="F70" i="16"/>
  <c r="E70" i="16"/>
  <c r="D70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N70" i="15"/>
  <c r="M70" i="15"/>
  <c r="L70" i="15"/>
  <c r="K70" i="15"/>
  <c r="J70" i="15"/>
  <c r="I70" i="15"/>
  <c r="H70" i="15"/>
  <c r="G70" i="15"/>
  <c r="F70" i="15"/>
  <c r="E70" i="15"/>
  <c r="D70" i="15"/>
  <c r="C70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N70" i="14"/>
  <c r="M70" i="14"/>
  <c r="L70" i="14"/>
  <c r="K70" i="14"/>
  <c r="J70" i="14"/>
  <c r="I70" i="14"/>
  <c r="H70" i="14"/>
  <c r="G70" i="14"/>
  <c r="F70" i="14"/>
  <c r="E70" i="14"/>
  <c r="D70" i="14"/>
  <c r="C70" i="14"/>
  <c r="N61" i="14"/>
  <c r="M61" i="14"/>
  <c r="L61" i="14"/>
  <c r="K61" i="14"/>
  <c r="J61" i="14"/>
  <c r="I61" i="14"/>
  <c r="H61" i="14"/>
  <c r="G61" i="14"/>
  <c r="F61" i="14"/>
  <c r="E61" i="14"/>
  <c r="D61" i="14"/>
  <c r="C61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N70" i="13"/>
  <c r="M70" i="13"/>
  <c r="L70" i="13"/>
  <c r="K70" i="13"/>
  <c r="J70" i="13"/>
  <c r="I70" i="13"/>
  <c r="H70" i="13"/>
  <c r="G70" i="13"/>
  <c r="F70" i="13"/>
  <c r="E70" i="13"/>
  <c r="D70" i="13"/>
  <c r="C70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N70" i="12"/>
  <c r="M70" i="12"/>
  <c r="L70" i="12"/>
  <c r="K70" i="12"/>
  <c r="J70" i="12"/>
  <c r="I70" i="12"/>
  <c r="H70" i="12"/>
  <c r="G70" i="12"/>
  <c r="F70" i="12"/>
  <c r="E70" i="12"/>
  <c r="D70" i="12"/>
  <c r="C70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C39" i="12"/>
  <c r="N70" i="11"/>
  <c r="M70" i="11"/>
  <c r="L70" i="11"/>
  <c r="K70" i="11"/>
  <c r="J70" i="11"/>
  <c r="I70" i="11"/>
  <c r="H70" i="11"/>
  <c r="G70" i="11"/>
  <c r="F70" i="11"/>
  <c r="E70" i="11"/>
  <c r="D70" i="11"/>
  <c r="C70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N70" i="10"/>
  <c r="M70" i="10"/>
  <c r="L70" i="10"/>
  <c r="K70" i="10"/>
  <c r="J70" i="10"/>
  <c r="I70" i="10"/>
  <c r="H70" i="10"/>
  <c r="G70" i="10"/>
  <c r="F70" i="10"/>
  <c r="E70" i="10"/>
  <c r="D70" i="10"/>
  <c r="C70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N30" i="10"/>
  <c r="L30" i="10"/>
  <c r="K30" i="10"/>
  <c r="J30" i="10"/>
  <c r="I30" i="10"/>
  <c r="H30" i="10"/>
  <c r="G30" i="10"/>
  <c r="F30" i="10"/>
  <c r="E30" i="10"/>
  <c r="D30" i="10"/>
  <c r="C30" i="10"/>
  <c r="N70" i="9"/>
  <c r="M70" i="9"/>
  <c r="L70" i="9"/>
  <c r="K70" i="9"/>
  <c r="J70" i="9"/>
  <c r="I70" i="9"/>
  <c r="H70" i="9"/>
  <c r="G70" i="9"/>
  <c r="F70" i="9"/>
  <c r="E70" i="9"/>
  <c r="D70" i="9"/>
  <c r="C70" i="9"/>
  <c r="N61" i="9"/>
  <c r="M61" i="9"/>
  <c r="L61" i="9"/>
  <c r="K61" i="9"/>
  <c r="J61" i="9"/>
  <c r="I61" i="9"/>
  <c r="H61" i="9"/>
  <c r="G61" i="9"/>
  <c r="F61" i="9"/>
  <c r="E61" i="9"/>
  <c r="D61" i="9"/>
  <c r="C61" i="9"/>
  <c r="N39" i="9"/>
  <c r="M39" i="9"/>
  <c r="L39" i="9"/>
  <c r="K39" i="9"/>
  <c r="J39" i="9"/>
  <c r="I39" i="9"/>
  <c r="H39" i="9"/>
  <c r="G39" i="9"/>
  <c r="F39" i="9"/>
  <c r="E39" i="9"/>
  <c r="D39" i="9"/>
  <c r="C39" i="9"/>
  <c r="N30" i="9"/>
  <c r="M30" i="9"/>
  <c r="L30" i="9"/>
  <c r="K30" i="9"/>
  <c r="J30" i="9"/>
  <c r="I30" i="9"/>
  <c r="H30" i="9"/>
  <c r="G30" i="9"/>
  <c r="F30" i="9"/>
  <c r="E30" i="9"/>
  <c r="D30" i="9"/>
  <c r="C30" i="9"/>
  <c r="C70" i="8"/>
  <c r="N70" i="8"/>
  <c r="M70" i="8"/>
  <c r="L70" i="8"/>
  <c r="K70" i="8"/>
  <c r="J70" i="8"/>
  <c r="I70" i="8"/>
  <c r="H70" i="8"/>
  <c r="G70" i="8"/>
  <c r="F70" i="8"/>
  <c r="E70" i="8"/>
  <c r="D70" i="8"/>
  <c r="N61" i="8"/>
  <c r="M61" i="8"/>
  <c r="L61" i="8"/>
  <c r="K61" i="8"/>
  <c r="J61" i="8"/>
  <c r="I61" i="8"/>
  <c r="H61" i="8"/>
  <c r="G61" i="8"/>
  <c r="F61" i="8"/>
  <c r="E61" i="8"/>
  <c r="D61" i="8"/>
  <c r="C61" i="8"/>
  <c r="N39" i="8"/>
  <c r="M39" i="8"/>
  <c r="L39" i="8"/>
  <c r="K39" i="8"/>
  <c r="J39" i="8"/>
  <c r="I39" i="8"/>
  <c r="H39" i="8"/>
  <c r="G39" i="8"/>
  <c r="F39" i="8"/>
  <c r="E39" i="8"/>
  <c r="D39" i="8"/>
  <c r="C39" i="8"/>
  <c r="N30" i="8"/>
  <c r="M30" i="8"/>
  <c r="L30" i="8"/>
  <c r="K30" i="8"/>
  <c r="J30" i="8"/>
  <c r="I30" i="8"/>
  <c r="H30" i="8"/>
  <c r="G30" i="8"/>
  <c r="F30" i="8"/>
  <c r="E30" i="8"/>
  <c r="D30" i="8"/>
  <c r="C30" i="8"/>
  <c r="N39" i="7"/>
  <c r="M39" i="7"/>
  <c r="L39" i="7"/>
  <c r="K39" i="7"/>
  <c r="J39" i="7"/>
  <c r="I39" i="7"/>
  <c r="H39" i="7"/>
  <c r="G39" i="7"/>
  <c r="F39" i="7"/>
  <c r="E39" i="7"/>
  <c r="D39" i="7"/>
  <c r="C39" i="7"/>
  <c r="N30" i="7"/>
  <c r="M30" i="7"/>
  <c r="L30" i="7"/>
  <c r="K30" i="7"/>
  <c r="J30" i="7"/>
  <c r="I30" i="7"/>
  <c r="H30" i="7"/>
  <c r="G30" i="7"/>
  <c r="F30" i="7"/>
  <c r="E30" i="7"/>
  <c r="D30" i="7"/>
  <c r="C30" i="7"/>
  <c r="N70" i="6"/>
  <c r="M70" i="6"/>
  <c r="L70" i="6"/>
  <c r="K70" i="6"/>
  <c r="J70" i="6"/>
  <c r="I70" i="6"/>
  <c r="H70" i="6"/>
  <c r="G70" i="6"/>
  <c r="F70" i="6"/>
  <c r="E70" i="6"/>
  <c r="D70" i="6"/>
  <c r="C70" i="6"/>
  <c r="N61" i="6"/>
  <c r="M61" i="6"/>
  <c r="L61" i="6"/>
  <c r="K61" i="6"/>
  <c r="J61" i="6"/>
  <c r="I61" i="6"/>
  <c r="H61" i="6"/>
  <c r="G61" i="6"/>
  <c r="F61" i="6"/>
  <c r="E61" i="6"/>
  <c r="D61" i="6"/>
  <c r="C61" i="6"/>
  <c r="N39" i="6"/>
  <c r="M39" i="6"/>
  <c r="L39" i="6"/>
  <c r="K39" i="6"/>
  <c r="J39" i="6"/>
  <c r="I39" i="6"/>
  <c r="H39" i="6"/>
  <c r="G39" i="6"/>
  <c r="F39" i="6"/>
  <c r="E39" i="6"/>
  <c r="D39" i="6"/>
  <c r="C39" i="6"/>
  <c r="N30" i="6"/>
  <c r="M30" i="6"/>
  <c r="L30" i="6"/>
  <c r="K30" i="6"/>
  <c r="J30" i="6"/>
  <c r="I30" i="6"/>
  <c r="H30" i="6"/>
  <c r="G30" i="6"/>
  <c r="F30" i="6"/>
  <c r="E30" i="6"/>
  <c r="D30" i="6"/>
  <c r="C30" i="6"/>
  <c r="N70" i="5"/>
  <c r="M70" i="5"/>
  <c r="L70" i="5"/>
  <c r="K70" i="5"/>
  <c r="J70" i="5"/>
  <c r="I70" i="5"/>
  <c r="H70" i="5"/>
  <c r="G70" i="5"/>
  <c r="F70" i="5"/>
  <c r="E70" i="5"/>
  <c r="D70" i="5"/>
  <c r="C70" i="5"/>
  <c r="N61" i="5"/>
  <c r="M61" i="5"/>
  <c r="L61" i="5"/>
  <c r="K61" i="5"/>
  <c r="J61" i="5"/>
  <c r="I61" i="5"/>
  <c r="H61" i="5"/>
  <c r="G61" i="5"/>
  <c r="F61" i="5"/>
  <c r="E61" i="5"/>
  <c r="D61" i="5"/>
  <c r="C61" i="5"/>
  <c r="N39" i="5"/>
  <c r="M39" i="5"/>
  <c r="L39" i="5"/>
  <c r="K39" i="5"/>
  <c r="J39" i="5"/>
  <c r="I39" i="5"/>
  <c r="H39" i="5"/>
  <c r="G39" i="5"/>
  <c r="F39" i="5"/>
  <c r="E39" i="5"/>
  <c r="D39" i="5"/>
  <c r="C39" i="5"/>
  <c r="N30" i="5"/>
  <c r="M30" i="5"/>
  <c r="L30" i="5"/>
  <c r="K30" i="5"/>
  <c r="J30" i="5"/>
  <c r="I30" i="5"/>
  <c r="H30" i="5"/>
  <c r="G30" i="5"/>
  <c r="F30" i="5"/>
  <c r="E30" i="5"/>
  <c r="D30" i="5"/>
  <c r="C30" i="5"/>
  <c r="N70" i="4"/>
  <c r="M70" i="4"/>
  <c r="L70" i="4"/>
  <c r="K70" i="4"/>
  <c r="J70" i="4"/>
  <c r="I70" i="4"/>
  <c r="H70" i="4"/>
  <c r="G70" i="4"/>
  <c r="F70" i="4"/>
  <c r="E70" i="4"/>
  <c r="D70" i="4"/>
  <c r="C70" i="4"/>
  <c r="N61" i="4"/>
  <c r="M61" i="4"/>
  <c r="L61" i="4"/>
  <c r="K61" i="4"/>
  <c r="J61" i="4"/>
  <c r="I61" i="4"/>
  <c r="H61" i="4"/>
  <c r="G61" i="4"/>
  <c r="F61" i="4"/>
  <c r="E61" i="4"/>
  <c r="D61" i="4"/>
  <c r="C61" i="4"/>
  <c r="N39" i="4"/>
  <c r="M39" i="4"/>
  <c r="L39" i="4"/>
  <c r="K39" i="4"/>
  <c r="J39" i="4"/>
  <c r="I39" i="4"/>
  <c r="H39" i="4"/>
  <c r="G39" i="4"/>
  <c r="F39" i="4"/>
  <c r="E39" i="4"/>
  <c r="D39" i="4"/>
  <c r="C39" i="4"/>
  <c r="N30" i="4"/>
  <c r="M30" i="4"/>
  <c r="L30" i="4"/>
  <c r="K30" i="4"/>
  <c r="J30" i="4"/>
  <c r="I30" i="4"/>
  <c r="H30" i="4"/>
  <c r="G30" i="4"/>
  <c r="F30" i="4"/>
  <c r="E30" i="4"/>
  <c r="D30" i="4"/>
  <c r="C30" i="4"/>
  <c r="N70" i="3"/>
  <c r="M70" i="3"/>
  <c r="L70" i="3"/>
  <c r="K70" i="3"/>
  <c r="J70" i="3"/>
  <c r="I70" i="3"/>
  <c r="H70" i="3"/>
  <c r="G70" i="3"/>
  <c r="F70" i="3"/>
  <c r="E70" i="3"/>
  <c r="D70" i="3"/>
  <c r="C70" i="3"/>
  <c r="N61" i="3"/>
  <c r="M61" i="3"/>
  <c r="L61" i="3"/>
  <c r="K61" i="3"/>
  <c r="J61" i="3"/>
  <c r="I61" i="3"/>
  <c r="H61" i="3"/>
  <c r="G61" i="3"/>
  <c r="F61" i="3"/>
  <c r="E61" i="3"/>
  <c r="D61" i="3"/>
  <c r="C61" i="3"/>
  <c r="N39" i="3"/>
  <c r="M39" i="3"/>
  <c r="L39" i="3"/>
  <c r="K39" i="3"/>
  <c r="J39" i="3"/>
  <c r="I39" i="3"/>
  <c r="H39" i="3"/>
  <c r="G39" i="3"/>
  <c r="F39" i="3"/>
  <c r="E39" i="3"/>
  <c r="D39" i="3"/>
  <c r="C39" i="3"/>
  <c r="N30" i="3"/>
  <c r="M30" i="3"/>
  <c r="L30" i="3"/>
  <c r="K30" i="3"/>
  <c r="J30" i="3"/>
  <c r="I30" i="3"/>
  <c r="H30" i="3"/>
  <c r="G30" i="3"/>
  <c r="F30" i="3"/>
  <c r="E30" i="3"/>
  <c r="D30" i="3"/>
  <c r="C30" i="3"/>
  <c r="N70" i="2"/>
  <c r="M70" i="2"/>
  <c r="L70" i="2"/>
  <c r="K70" i="2"/>
  <c r="J70" i="2"/>
  <c r="I70" i="2"/>
  <c r="H70" i="2"/>
  <c r="G70" i="2"/>
  <c r="F70" i="2"/>
  <c r="E70" i="2"/>
  <c r="D70" i="2"/>
  <c r="C70" i="2"/>
  <c r="N61" i="2"/>
  <c r="M61" i="2"/>
  <c r="L61" i="2"/>
  <c r="K61" i="2"/>
  <c r="J61" i="2"/>
  <c r="I61" i="2"/>
  <c r="H61" i="2"/>
  <c r="G61" i="2"/>
  <c r="F61" i="2"/>
  <c r="E61" i="2"/>
  <c r="D61" i="2"/>
  <c r="C61" i="2"/>
  <c r="N39" i="2"/>
  <c r="M39" i="2"/>
  <c r="L39" i="2"/>
  <c r="K39" i="2"/>
  <c r="J39" i="2"/>
  <c r="I39" i="2"/>
  <c r="H39" i="2"/>
  <c r="G39" i="2"/>
  <c r="F39" i="2"/>
  <c r="E39" i="2"/>
  <c r="D39" i="2"/>
  <c r="C39" i="2"/>
  <c r="N30" i="2"/>
  <c r="M30" i="2"/>
  <c r="L30" i="2"/>
  <c r="K30" i="2"/>
  <c r="J30" i="2"/>
  <c r="I30" i="2"/>
  <c r="H30" i="2"/>
  <c r="G30" i="2"/>
  <c r="E30" i="2"/>
  <c r="D30" i="2"/>
  <c r="C30" i="2"/>
  <c r="N61" i="1"/>
  <c r="M61" i="1"/>
  <c r="L61" i="1"/>
  <c r="K61" i="1"/>
  <c r="J61" i="1"/>
  <c r="I61" i="1"/>
  <c r="H61" i="1"/>
  <c r="G61" i="1"/>
  <c r="F61" i="1"/>
  <c r="E61" i="1"/>
  <c r="D61" i="1"/>
  <c r="C61" i="1"/>
  <c r="N39" i="1"/>
  <c r="M39" i="1"/>
  <c r="L39" i="1"/>
  <c r="K39" i="1"/>
  <c r="J39" i="1"/>
  <c r="I39" i="1"/>
  <c r="H39" i="1"/>
  <c r="G39" i="1"/>
  <c r="F39" i="1"/>
  <c r="E39" i="1"/>
  <c r="D39" i="1"/>
  <c r="C39" i="1"/>
  <c r="N30" i="1"/>
  <c r="M30" i="1"/>
  <c r="L30" i="1"/>
  <c r="K30" i="1"/>
  <c r="J30" i="1"/>
  <c r="I30" i="1"/>
  <c r="H30" i="1"/>
  <c r="G30" i="1"/>
  <c r="F30" i="1"/>
  <c r="E30" i="1"/>
  <c r="D30" i="1"/>
  <c r="O70" i="6"/>
  <c r="O70" i="16"/>
  <c r="O39" i="16"/>
  <c r="O70" i="15"/>
  <c r="O39" i="15"/>
  <c r="O70" i="14"/>
  <c r="O39" i="14"/>
  <c r="O70" i="13"/>
  <c r="O39" i="13"/>
  <c r="O70" i="12"/>
  <c r="O70" i="11"/>
  <c r="O39" i="11"/>
  <c r="O70" i="10"/>
  <c r="O39" i="10"/>
  <c r="O70" i="9"/>
  <c r="O39" i="9"/>
  <c r="O70" i="8"/>
  <c r="O39" i="8"/>
  <c r="O39" i="7"/>
  <c r="O39" i="6"/>
  <c r="O70" i="5"/>
  <c r="O39" i="5"/>
  <c r="O70" i="4"/>
  <c r="O39" i="4"/>
  <c r="O70" i="3"/>
  <c r="O39" i="3"/>
  <c r="O70" i="2"/>
  <c r="O39" i="2"/>
  <c r="O39" i="1"/>
  <c r="G60" i="11"/>
  <c r="N69" i="16"/>
  <c r="M69" i="16"/>
  <c r="L69" i="16"/>
  <c r="K69" i="16"/>
  <c r="J69" i="16"/>
  <c r="I69" i="16"/>
  <c r="H69" i="16"/>
  <c r="G69" i="16"/>
  <c r="F69" i="16"/>
  <c r="E69" i="16"/>
  <c r="D69" i="16"/>
  <c r="C69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N69" i="15"/>
  <c r="M69" i="15"/>
  <c r="L69" i="15"/>
  <c r="K69" i="15"/>
  <c r="J69" i="15"/>
  <c r="I69" i="15"/>
  <c r="H69" i="15"/>
  <c r="G69" i="15"/>
  <c r="F69" i="15"/>
  <c r="E69" i="15"/>
  <c r="D69" i="15"/>
  <c r="C69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N69" i="14"/>
  <c r="M69" i="14"/>
  <c r="L69" i="14"/>
  <c r="K69" i="14"/>
  <c r="J69" i="14"/>
  <c r="I69" i="14"/>
  <c r="H69" i="14"/>
  <c r="G69" i="14"/>
  <c r="F69" i="14"/>
  <c r="E69" i="14"/>
  <c r="D69" i="14"/>
  <c r="C69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N69" i="13"/>
  <c r="M69" i="13"/>
  <c r="L69" i="13"/>
  <c r="K69" i="13"/>
  <c r="J69" i="13"/>
  <c r="I69" i="13"/>
  <c r="H69" i="13"/>
  <c r="G69" i="13"/>
  <c r="F69" i="13"/>
  <c r="E69" i="13"/>
  <c r="D69" i="13"/>
  <c r="C69" i="13"/>
  <c r="N60" i="13"/>
  <c r="M60" i="13"/>
  <c r="L60" i="13"/>
  <c r="K60" i="13"/>
  <c r="J60" i="13"/>
  <c r="I60" i="13"/>
  <c r="H60" i="13"/>
  <c r="G60" i="13"/>
  <c r="F60" i="13"/>
  <c r="E60" i="13"/>
  <c r="D60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N69" i="12"/>
  <c r="M69" i="12"/>
  <c r="L69" i="12"/>
  <c r="K69" i="12"/>
  <c r="J69" i="12"/>
  <c r="I69" i="12"/>
  <c r="H69" i="12"/>
  <c r="G69" i="12"/>
  <c r="F69" i="12"/>
  <c r="E69" i="12"/>
  <c r="D69" i="12"/>
  <c r="C69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N69" i="11"/>
  <c r="M69" i="11"/>
  <c r="L69" i="11"/>
  <c r="K69" i="11"/>
  <c r="J69" i="11"/>
  <c r="I69" i="11"/>
  <c r="H69" i="11"/>
  <c r="G69" i="11"/>
  <c r="F69" i="11"/>
  <c r="E69" i="11"/>
  <c r="D69" i="11"/>
  <c r="C69" i="11"/>
  <c r="N60" i="11"/>
  <c r="M60" i="11"/>
  <c r="L60" i="11"/>
  <c r="K60" i="11"/>
  <c r="J60" i="11"/>
  <c r="I60" i="11"/>
  <c r="H60" i="11"/>
  <c r="F60" i="11"/>
  <c r="E60" i="11"/>
  <c r="D60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N69" i="10"/>
  <c r="M69" i="10"/>
  <c r="L69" i="10"/>
  <c r="K69" i="10"/>
  <c r="J69" i="10"/>
  <c r="I69" i="10"/>
  <c r="H69" i="10"/>
  <c r="G69" i="10"/>
  <c r="F69" i="10"/>
  <c r="E69" i="10"/>
  <c r="D69" i="10"/>
  <c r="C69" i="10"/>
  <c r="N60" i="10"/>
  <c r="M60" i="10"/>
  <c r="L60" i="10"/>
  <c r="K60" i="10"/>
  <c r="J60" i="10"/>
  <c r="I60" i="10"/>
  <c r="H60" i="10"/>
  <c r="G60" i="10"/>
  <c r="F60" i="10"/>
  <c r="E60" i="10"/>
  <c r="D60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N69" i="9"/>
  <c r="M69" i="9"/>
  <c r="L69" i="9"/>
  <c r="K69" i="9"/>
  <c r="J69" i="9"/>
  <c r="I69" i="9"/>
  <c r="H69" i="9"/>
  <c r="G69" i="9"/>
  <c r="F69" i="9"/>
  <c r="E69" i="9"/>
  <c r="D69" i="9"/>
  <c r="C69" i="9"/>
  <c r="N60" i="9"/>
  <c r="M60" i="9"/>
  <c r="L60" i="9"/>
  <c r="K60" i="9"/>
  <c r="J60" i="9"/>
  <c r="I60" i="9"/>
  <c r="H60" i="9"/>
  <c r="G60" i="9"/>
  <c r="F60" i="9"/>
  <c r="E60" i="9"/>
  <c r="D60" i="9"/>
  <c r="C60" i="9"/>
  <c r="N38" i="9"/>
  <c r="M38" i="9"/>
  <c r="L38" i="9"/>
  <c r="K38" i="9"/>
  <c r="J38" i="9"/>
  <c r="I38" i="9"/>
  <c r="H38" i="9"/>
  <c r="G38" i="9"/>
  <c r="F38" i="9"/>
  <c r="E38" i="9"/>
  <c r="D38" i="9"/>
  <c r="C38" i="9"/>
  <c r="N29" i="9"/>
  <c r="M29" i="9"/>
  <c r="L29" i="9"/>
  <c r="K29" i="9"/>
  <c r="J29" i="9"/>
  <c r="I29" i="9"/>
  <c r="H29" i="9"/>
  <c r="G29" i="9"/>
  <c r="F29" i="9"/>
  <c r="E29" i="9"/>
  <c r="D29" i="9"/>
  <c r="C29" i="9"/>
  <c r="N69" i="8"/>
  <c r="M69" i="8"/>
  <c r="L69" i="8"/>
  <c r="K69" i="8"/>
  <c r="J69" i="8"/>
  <c r="I69" i="8"/>
  <c r="H69" i="8"/>
  <c r="G69" i="8"/>
  <c r="F69" i="8"/>
  <c r="E69" i="8"/>
  <c r="D69" i="8"/>
  <c r="C69" i="8"/>
  <c r="N60" i="8"/>
  <c r="M60" i="8"/>
  <c r="L60" i="8"/>
  <c r="K60" i="8"/>
  <c r="J60" i="8"/>
  <c r="I60" i="8"/>
  <c r="H60" i="8"/>
  <c r="G60" i="8"/>
  <c r="F60" i="8"/>
  <c r="E60" i="8"/>
  <c r="D60" i="8"/>
  <c r="C60" i="8"/>
  <c r="N38" i="8"/>
  <c r="M38" i="8"/>
  <c r="L38" i="8"/>
  <c r="K38" i="8"/>
  <c r="J38" i="8"/>
  <c r="I38" i="8"/>
  <c r="H38" i="8"/>
  <c r="G38" i="8"/>
  <c r="F38" i="8"/>
  <c r="E38" i="8"/>
  <c r="D38" i="8"/>
  <c r="C38" i="8"/>
  <c r="N29" i="8"/>
  <c r="M29" i="8"/>
  <c r="L29" i="8"/>
  <c r="K29" i="8"/>
  <c r="J29" i="8"/>
  <c r="I29" i="8"/>
  <c r="H29" i="8"/>
  <c r="G29" i="8"/>
  <c r="F29" i="8"/>
  <c r="E29" i="8"/>
  <c r="D29" i="8"/>
  <c r="C29" i="8"/>
  <c r="N38" i="7"/>
  <c r="M38" i="7"/>
  <c r="L38" i="7"/>
  <c r="K38" i="7"/>
  <c r="J38" i="7"/>
  <c r="I38" i="7"/>
  <c r="H38" i="7"/>
  <c r="G38" i="7"/>
  <c r="F38" i="7"/>
  <c r="E38" i="7"/>
  <c r="D38" i="7"/>
  <c r="C38" i="7"/>
  <c r="N29" i="7"/>
  <c r="M29" i="7"/>
  <c r="L29" i="7"/>
  <c r="K29" i="7"/>
  <c r="J29" i="7"/>
  <c r="I29" i="7"/>
  <c r="H29" i="7"/>
  <c r="G29" i="7"/>
  <c r="F29" i="7"/>
  <c r="E29" i="7"/>
  <c r="D29" i="7"/>
  <c r="C29" i="7"/>
  <c r="N69" i="6"/>
  <c r="M69" i="6"/>
  <c r="L69" i="6"/>
  <c r="K69" i="6"/>
  <c r="J69" i="6"/>
  <c r="I69" i="6"/>
  <c r="H69" i="6"/>
  <c r="G69" i="6"/>
  <c r="F69" i="6"/>
  <c r="E69" i="6"/>
  <c r="D69" i="6"/>
  <c r="C69" i="6"/>
  <c r="N60" i="6"/>
  <c r="M60" i="6"/>
  <c r="L60" i="6"/>
  <c r="K60" i="6"/>
  <c r="J60" i="6"/>
  <c r="I60" i="6"/>
  <c r="H60" i="6"/>
  <c r="G60" i="6"/>
  <c r="F60" i="6"/>
  <c r="E60" i="6"/>
  <c r="D60" i="6"/>
  <c r="C60" i="6"/>
  <c r="N38" i="6"/>
  <c r="M38" i="6"/>
  <c r="L38" i="6"/>
  <c r="K38" i="6"/>
  <c r="J38" i="6"/>
  <c r="I38" i="6"/>
  <c r="H38" i="6"/>
  <c r="G38" i="6"/>
  <c r="F38" i="6"/>
  <c r="E38" i="6"/>
  <c r="D38" i="6"/>
  <c r="C38" i="6"/>
  <c r="N29" i="6"/>
  <c r="M29" i="6"/>
  <c r="L29" i="6"/>
  <c r="K29" i="6"/>
  <c r="J29" i="6"/>
  <c r="I29" i="6"/>
  <c r="H29" i="6"/>
  <c r="G29" i="6"/>
  <c r="F29" i="6"/>
  <c r="E29" i="6"/>
  <c r="D29" i="6"/>
  <c r="C29" i="6"/>
  <c r="D29" i="5"/>
  <c r="E29" i="5"/>
  <c r="F29" i="5"/>
  <c r="G29" i="5"/>
  <c r="H29" i="5"/>
  <c r="I29" i="5"/>
  <c r="J29" i="5"/>
  <c r="K29" i="5"/>
  <c r="L29" i="5"/>
  <c r="M29" i="5"/>
  <c r="N29" i="5"/>
  <c r="N69" i="5"/>
  <c r="M69" i="5"/>
  <c r="L69" i="5"/>
  <c r="K69" i="5"/>
  <c r="J69" i="5"/>
  <c r="I69" i="5"/>
  <c r="H69" i="5"/>
  <c r="G69" i="5"/>
  <c r="F69" i="5"/>
  <c r="E69" i="5"/>
  <c r="D69" i="5"/>
  <c r="C69" i="5"/>
  <c r="N60" i="5"/>
  <c r="M60" i="5"/>
  <c r="L60" i="5"/>
  <c r="K60" i="5"/>
  <c r="J60" i="5"/>
  <c r="I60" i="5"/>
  <c r="H60" i="5"/>
  <c r="G60" i="5"/>
  <c r="F60" i="5"/>
  <c r="E60" i="5"/>
  <c r="D60" i="5"/>
  <c r="C60" i="5"/>
  <c r="N38" i="5"/>
  <c r="M38" i="5"/>
  <c r="L38" i="5"/>
  <c r="K38" i="5"/>
  <c r="J38" i="5"/>
  <c r="I38" i="5"/>
  <c r="H38" i="5"/>
  <c r="G38" i="5"/>
  <c r="F38" i="5"/>
  <c r="E38" i="5"/>
  <c r="D38" i="5"/>
  <c r="C38" i="5"/>
  <c r="C29" i="5"/>
  <c r="N69" i="4"/>
  <c r="M69" i="4"/>
  <c r="L69" i="4"/>
  <c r="K69" i="4"/>
  <c r="J69" i="4"/>
  <c r="I69" i="4"/>
  <c r="H69" i="4"/>
  <c r="G69" i="4"/>
  <c r="F69" i="4"/>
  <c r="E69" i="4"/>
  <c r="D69" i="4"/>
  <c r="C69" i="4"/>
  <c r="N60" i="4"/>
  <c r="M60" i="4"/>
  <c r="L60" i="4"/>
  <c r="K60" i="4"/>
  <c r="J60" i="4"/>
  <c r="I60" i="4"/>
  <c r="H60" i="4"/>
  <c r="G60" i="4"/>
  <c r="F60" i="4"/>
  <c r="E60" i="4"/>
  <c r="D60" i="4"/>
  <c r="C60" i="4"/>
  <c r="N38" i="4"/>
  <c r="M38" i="4"/>
  <c r="L38" i="4"/>
  <c r="K38" i="4"/>
  <c r="J38" i="4"/>
  <c r="I38" i="4"/>
  <c r="H38" i="4"/>
  <c r="G38" i="4"/>
  <c r="F38" i="4"/>
  <c r="E38" i="4"/>
  <c r="D38" i="4"/>
  <c r="C38" i="4"/>
  <c r="N29" i="4"/>
  <c r="M29" i="4"/>
  <c r="L29" i="4"/>
  <c r="K29" i="4"/>
  <c r="J29" i="4"/>
  <c r="I29" i="4"/>
  <c r="H29" i="4"/>
  <c r="G29" i="4"/>
  <c r="F29" i="4"/>
  <c r="E29" i="4"/>
  <c r="D29" i="4"/>
  <c r="C29" i="4"/>
  <c r="N69" i="3"/>
  <c r="M69" i="3"/>
  <c r="L69" i="3"/>
  <c r="K69" i="3"/>
  <c r="J69" i="3"/>
  <c r="I69" i="3"/>
  <c r="H69" i="3"/>
  <c r="G69" i="3"/>
  <c r="F69" i="3"/>
  <c r="E69" i="3"/>
  <c r="D69" i="3"/>
  <c r="C69" i="3"/>
  <c r="N60" i="3"/>
  <c r="M60" i="3"/>
  <c r="L60" i="3"/>
  <c r="K60" i="3"/>
  <c r="J60" i="3"/>
  <c r="I60" i="3"/>
  <c r="H60" i="3"/>
  <c r="G60" i="3"/>
  <c r="F60" i="3"/>
  <c r="E60" i="3"/>
  <c r="D60" i="3"/>
  <c r="C60" i="3"/>
  <c r="N38" i="3"/>
  <c r="M38" i="3"/>
  <c r="L38" i="3"/>
  <c r="K38" i="3"/>
  <c r="J38" i="3"/>
  <c r="I38" i="3"/>
  <c r="H38" i="3"/>
  <c r="G38" i="3"/>
  <c r="F38" i="3"/>
  <c r="E38" i="3"/>
  <c r="D38" i="3"/>
  <c r="C38" i="3"/>
  <c r="N29" i="3"/>
  <c r="M29" i="3"/>
  <c r="L29" i="3"/>
  <c r="K29" i="3"/>
  <c r="J29" i="3"/>
  <c r="I29" i="3"/>
  <c r="H29" i="3"/>
  <c r="G29" i="3"/>
  <c r="F29" i="3"/>
  <c r="E29" i="3"/>
  <c r="D29" i="3"/>
  <c r="C29" i="3"/>
  <c r="N69" i="2"/>
  <c r="M69" i="2"/>
  <c r="L69" i="2"/>
  <c r="K69" i="2"/>
  <c r="J69" i="2"/>
  <c r="I69" i="2"/>
  <c r="H69" i="2"/>
  <c r="G69" i="2"/>
  <c r="F69" i="2"/>
  <c r="E69" i="2"/>
  <c r="D69" i="2"/>
  <c r="C69" i="2"/>
  <c r="N60" i="2"/>
  <c r="M60" i="2"/>
  <c r="L60" i="2"/>
  <c r="K60" i="2"/>
  <c r="J60" i="2"/>
  <c r="I60" i="2"/>
  <c r="H60" i="2"/>
  <c r="G60" i="2"/>
  <c r="F60" i="2"/>
  <c r="E60" i="2"/>
  <c r="D60" i="2"/>
  <c r="C60" i="2"/>
  <c r="N38" i="2"/>
  <c r="M38" i="2"/>
  <c r="L38" i="2"/>
  <c r="K38" i="2"/>
  <c r="J38" i="2"/>
  <c r="I38" i="2"/>
  <c r="H38" i="2"/>
  <c r="G38" i="2"/>
  <c r="F38" i="2"/>
  <c r="E38" i="2"/>
  <c r="D38" i="2"/>
  <c r="C38" i="2"/>
  <c r="N29" i="2"/>
  <c r="M29" i="2"/>
  <c r="L29" i="2"/>
  <c r="K29" i="2"/>
  <c r="J29" i="2"/>
  <c r="I29" i="2"/>
  <c r="H29" i="2"/>
  <c r="G29" i="2"/>
  <c r="F29" i="2"/>
  <c r="E29" i="2"/>
  <c r="D29" i="2"/>
  <c r="C29" i="2"/>
  <c r="N69" i="1"/>
  <c r="M69" i="1"/>
  <c r="L69" i="1"/>
  <c r="K69" i="1"/>
  <c r="J69" i="1"/>
  <c r="I69" i="1"/>
  <c r="H69" i="1"/>
  <c r="G69" i="1"/>
  <c r="F69" i="1"/>
  <c r="E69" i="1"/>
  <c r="D69" i="1"/>
  <c r="N60" i="1"/>
  <c r="M60" i="1"/>
  <c r="L60" i="1"/>
  <c r="K60" i="1"/>
  <c r="J60" i="1"/>
  <c r="I60" i="1"/>
  <c r="H60" i="1"/>
  <c r="G60" i="1"/>
  <c r="F60" i="1"/>
  <c r="E60" i="1"/>
  <c r="D60" i="1"/>
  <c r="N38" i="1"/>
  <c r="M38" i="1"/>
  <c r="L38" i="1"/>
  <c r="K38" i="1"/>
  <c r="J38" i="1"/>
  <c r="I38" i="1"/>
  <c r="H38" i="1"/>
  <c r="G38" i="1"/>
  <c r="F38" i="1"/>
  <c r="E38" i="1"/>
  <c r="D38" i="1"/>
  <c r="C38" i="1"/>
  <c r="N29" i="1"/>
  <c r="M29" i="1"/>
  <c r="L29" i="1"/>
  <c r="K29" i="1"/>
  <c r="J29" i="1"/>
  <c r="I29" i="1"/>
  <c r="H29" i="1"/>
  <c r="G29" i="1"/>
  <c r="F29" i="1"/>
  <c r="E29" i="1"/>
  <c r="D29" i="1"/>
  <c r="O69" i="16"/>
  <c r="O38" i="16"/>
  <c r="O69" i="15"/>
  <c r="O38" i="15"/>
  <c r="O69" i="14"/>
  <c r="O38" i="14"/>
  <c r="O69" i="13"/>
  <c r="O38" i="13"/>
  <c r="O69" i="12"/>
  <c r="O38" i="12"/>
  <c r="O69" i="11"/>
  <c r="O38" i="11"/>
  <c r="O69" i="10"/>
  <c r="O38" i="10"/>
  <c r="O69" i="9"/>
  <c r="O38" i="9"/>
  <c r="O69" i="8"/>
  <c r="O38" i="8"/>
  <c r="O38" i="7"/>
  <c r="O69" i="6"/>
  <c r="O38" i="6"/>
  <c r="O69" i="5"/>
  <c r="O38" i="5"/>
  <c r="O69" i="4"/>
  <c r="O38" i="4"/>
  <c r="O69" i="3"/>
  <c r="O38" i="3"/>
  <c r="O69" i="2"/>
  <c r="O38" i="2"/>
  <c r="O38" i="1"/>
  <c r="F37" i="14"/>
  <c r="E37" i="14"/>
  <c r="D37" i="14"/>
  <c r="C37" i="14"/>
  <c r="F28" i="14"/>
  <c r="E28" i="14"/>
  <c r="D28" i="14"/>
  <c r="C28" i="14"/>
  <c r="D68" i="13"/>
  <c r="C68" i="13"/>
  <c r="D59" i="13"/>
  <c r="F37" i="13"/>
  <c r="E37" i="13"/>
  <c r="D37" i="13"/>
  <c r="C37" i="13"/>
  <c r="G68" i="12"/>
  <c r="F68" i="12"/>
  <c r="E68" i="12"/>
  <c r="D68" i="12"/>
  <c r="C68" i="12"/>
  <c r="F59" i="12"/>
  <c r="E59" i="12"/>
  <c r="D59" i="12"/>
  <c r="C59" i="12"/>
  <c r="F37" i="9"/>
  <c r="E37" i="9"/>
  <c r="F28" i="9"/>
  <c r="E28" i="9"/>
  <c r="E37" i="8"/>
  <c r="D37" i="8"/>
  <c r="C37" i="8"/>
  <c r="E28" i="8"/>
  <c r="D28" i="8"/>
  <c r="C28" i="8"/>
  <c r="E37" i="4"/>
  <c r="D37" i="4"/>
  <c r="C37" i="4"/>
  <c r="F28" i="4"/>
  <c r="E28" i="4"/>
  <c r="D28" i="4"/>
  <c r="C28" i="4"/>
  <c r="D37" i="1"/>
  <c r="E28" i="1"/>
  <c r="D28" i="1"/>
  <c r="N68" i="16"/>
  <c r="M68" i="16"/>
  <c r="L68" i="16"/>
  <c r="K68" i="16"/>
  <c r="J68" i="16"/>
  <c r="I68" i="16"/>
  <c r="H68" i="16"/>
  <c r="G68" i="16"/>
  <c r="F68" i="16"/>
  <c r="E68" i="16"/>
  <c r="D68" i="16"/>
  <c r="C68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N68" i="15"/>
  <c r="M68" i="15"/>
  <c r="L68" i="15"/>
  <c r="K68" i="15"/>
  <c r="J68" i="15"/>
  <c r="I68" i="15"/>
  <c r="H68" i="15"/>
  <c r="G68" i="15"/>
  <c r="F68" i="15"/>
  <c r="E68" i="15"/>
  <c r="D68" i="15"/>
  <c r="C68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N68" i="14"/>
  <c r="M68" i="14"/>
  <c r="L68" i="14"/>
  <c r="K68" i="14"/>
  <c r="J68" i="14"/>
  <c r="I68" i="14"/>
  <c r="H68" i="14"/>
  <c r="G68" i="14"/>
  <c r="F68" i="14"/>
  <c r="E68" i="14"/>
  <c r="D68" i="14"/>
  <c r="C68" i="14"/>
  <c r="N37" i="14"/>
  <c r="M37" i="14"/>
  <c r="L37" i="14"/>
  <c r="K37" i="14"/>
  <c r="J37" i="14"/>
  <c r="I37" i="14"/>
  <c r="H37" i="14"/>
  <c r="G37" i="14"/>
  <c r="N28" i="14"/>
  <c r="M28" i="14"/>
  <c r="L28" i="14"/>
  <c r="K28" i="14"/>
  <c r="J28" i="14"/>
  <c r="I28" i="14"/>
  <c r="H28" i="14"/>
  <c r="G28" i="14"/>
  <c r="N68" i="13"/>
  <c r="M68" i="13"/>
  <c r="L68" i="13"/>
  <c r="K68" i="13"/>
  <c r="J68" i="13"/>
  <c r="I68" i="13"/>
  <c r="H68" i="13"/>
  <c r="G68" i="13"/>
  <c r="F68" i="13"/>
  <c r="E68" i="13"/>
  <c r="N59" i="13"/>
  <c r="M59" i="13"/>
  <c r="L59" i="13"/>
  <c r="K59" i="13"/>
  <c r="J59" i="13"/>
  <c r="I59" i="13"/>
  <c r="H59" i="13"/>
  <c r="G59" i="13"/>
  <c r="F59" i="13"/>
  <c r="E59" i="13"/>
  <c r="N37" i="13"/>
  <c r="M37" i="13"/>
  <c r="L37" i="13"/>
  <c r="K37" i="13"/>
  <c r="J37" i="13"/>
  <c r="I37" i="13"/>
  <c r="H37" i="13"/>
  <c r="G37" i="13"/>
  <c r="N59" i="12"/>
  <c r="M59" i="12"/>
  <c r="L59" i="12"/>
  <c r="K59" i="12"/>
  <c r="J59" i="12"/>
  <c r="I59" i="12"/>
  <c r="H59" i="12"/>
  <c r="G59" i="12"/>
  <c r="N68" i="12"/>
  <c r="M68" i="12"/>
  <c r="L68" i="12"/>
  <c r="K68" i="12"/>
  <c r="J68" i="12"/>
  <c r="I68" i="12"/>
  <c r="H68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N68" i="11"/>
  <c r="M68" i="11"/>
  <c r="L68" i="11"/>
  <c r="K68" i="11"/>
  <c r="J68" i="11"/>
  <c r="I68" i="11"/>
  <c r="H68" i="11"/>
  <c r="G68" i="11"/>
  <c r="F68" i="11"/>
  <c r="E68" i="11"/>
  <c r="D68" i="11"/>
  <c r="C68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N68" i="10"/>
  <c r="M68" i="10"/>
  <c r="L68" i="10"/>
  <c r="K68" i="10"/>
  <c r="J68" i="10"/>
  <c r="I68" i="10"/>
  <c r="H68" i="10"/>
  <c r="G68" i="10"/>
  <c r="F68" i="10"/>
  <c r="E68" i="10"/>
  <c r="D68" i="10"/>
  <c r="C68" i="10"/>
  <c r="N59" i="10"/>
  <c r="M59" i="10"/>
  <c r="L59" i="10"/>
  <c r="K59" i="10"/>
  <c r="J59" i="10"/>
  <c r="I59" i="10"/>
  <c r="H59" i="10"/>
  <c r="G59" i="10"/>
  <c r="F59" i="10"/>
  <c r="E59" i="10"/>
  <c r="D59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N68" i="9"/>
  <c r="M68" i="9"/>
  <c r="L68" i="9"/>
  <c r="K68" i="9"/>
  <c r="J68" i="9"/>
  <c r="I68" i="9"/>
  <c r="H68" i="9"/>
  <c r="G68" i="9"/>
  <c r="F68" i="9"/>
  <c r="E68" i="9"/>
  <c r="D68" i="9"/>
  <c r="C68" i="9"/>
  <c r="N59" i="9"/>
  <c r="M59" i="9"/>
  <c r="L59" i="9"/>
  <c r="K59" i="9"/>
  <c r="J59" i="9"/>
  <c r="I59" i="9"/>
  <c r="H59" i="9"/>
  <c r="G59" i="9"/>
  <c r="F59" i="9"/>
  <c r="E59" i="9"/>
  <c r="D59" i="9"/>
  <c r="C59" i="9"/>
  <c r="N37" i="9"/>
  <c r="M37" i="9"/>
  <c r="L37" i="9"/>
  <c r="K37" i="9"/>
  <c r="J37" i="9"/>
  <c r="I37" i="9"/>
  <c r="H37" i="9"/>
  <c r="G37" i="9"/>
  <c r="D37" i="9"/>
  <c r="C37" i="9"/>
  <c r="N28" i="9"/>
  <c r="M28" i="9"/>
  <c r="L28" i="9"/>
  <c r="K28" i="9"/>
  <c r="J28" i="9"/>
  <c r="I28" i="9"/>
  <c r="H28" i="9"/>
  <c r="G28" i="9"/>
  <c r="D28" i="9"/>
  <c r="C28" i="9"/>
  <c r="N68" i="8"/>
  <c r="M68" i="8"/>
  <c r="L68" i="8"/>
  <c r="K68" i="8"/>
  <c r="J68" i="8"/>
  <c r="I68" i="8"/>
  <c r="H68" i="8"/>
  <c r="G68" i="8"/>
  <c r="F68" i="8"/>
  <c r="E68" i="8"/>
  <c r="D68" i="8"/>
  <c r="C68" i="8"/>
  <c r="N59" i="8"/>
  <c r="M59" i="8"/>
  <c r="L59" i="8"/>
  <c r="K59" i="8"/>
  <c r="J59" i="8"/>
  <c r="I59" i="8"/>
  <c r="H59" i="8"/>
  <c r="G59" i="8"/>
  <c r="F59" i="8"/>
  <c r="E59" i="8"/>
  <c r="D59" i="8"/>
  <c r="C59" i="8"/>
  <c r="N37" i="8"/>
  <c r="M37" i="8"/>
  <c r="L37" i="8"/>
  <c r="K37" i="8"/>
  <c r="J37" i="8"/>
  <c r="I37" i="8"/>
  <c r="H37" i="8"/>
  <c r="G37" i="8"/>
  <c r="F37" i="8"/>
  <c r="N28" i="8"/>
  <c r="M28" i="8"/>
  <c r="L28" i="8"/>
  <c r="K28" i="8"/>
  <c r="J28" i="8"/>
  <c r="I28" i="8"/>
  <c r="H28" i="8"/>
  <c r="G28" i="8"/>
  <c r="F28" i="8"/>
  <c r="N37" i="7"/>
  <c r="M37" i="7"/>
  <c r="L37" i="7"/>
  <c r="K37" i="7"/>
  <c r="J37" i="7"/>
  <c r="I37" i="7"/>
  <c r="H37" i="7"/>
  <c r="G37" i="7"/>
  <c r="F37" i="7"/>
  <c r="E37" i="7"/>
  <c r="D37" i="7"/>
  <c r="C37" i="7"/>
  <c r="N28" i="7"/>
  <c r="M28" i="7"/>
  <c r="L28" i="7"/>
  <c r="K28" i="7"/>
  <c r="J28" i="7"/>
  <c r="I28" i="7"/>
  <c r="H28" i="7"/>
  <c r="G28" i="7"/>
  <c r="F28" i="7"/>
  <c r="E28" i="7"/>
  <c r="D28" i="7"/>
  <c r="C28" i="7"/>
  <c r="N68" i="6"/>
  <c r="M68" i="6"/>
  <c r="L68" i="6"/>
  <c r="K68" i="6"/>
  <c r="J68" i="6"/>
  <c r="I68" i="6"/>
  <c r="H68" i="6"/>
  <c r="G68" i="6"/>
  <c r="F68" i="6"/>
  <c r="E68" i="6"/>
  <c r="D68" i="6"/>
  <c r="C68" i="6"/>
  <c r="N37" i="6"/>
  <c r="M37" i="6"/>
  <c r="L37" i="6"/>
  <c r="K37" i="6"/>
  <c r="J37" i="6"/>
  <c r="I37" i="6"/>
  <c r="H37" i="6"/>
  <c r="G37" i="6"/>
  <c r="F37" i="6"/>
  <c r="E37" i="6"/>
  <c r="D37" i="6"/>
  <c r="C37" i="6"/>
  <c r="N28" i="6"/>
  <c r="M28" i="6"/>
  <c r="L28" i="6"/>
  <c r="K28" i="6"/>
  <c r="J28" i="6"/>
  <c r="I28" i="6"/>
  <c r="H28" i="6"/>
  <c r="G28" i="6"/>
  <c r="F28" i="6"/>
  <c r="E28" i="6"/>
  <c r="D28" i="6"/>
  <c r="C28" i="6"/>
  <c r="N68" i="5"/>
  <c r="M68" i="5"/>
  <c r="L68" i="5"/>
  <c r="K68" i="5"/>
  <c r="J68" i="5"/>
  <c r="I68" i="5"/>
  <c r="H68" i="5"/>
  <c r="G68" i="5"/>
  <c r="F68" i="5"/>
  <c r="E68" i="5"/>
  <c r="D68" i="5"/>
  <c r="C68" i="5"/>
  <c r="N59" i="5"/>
  <c r="M59" i="5"/>
  <c r="L59" i="5"/>
  <c r="K59" i="5"/>
  <c r="J59" i="5"/>
  <c r="I59" i="5"/>
  <c r="H59" i="5"/>
  <c r="G59" i="5"/>
  <c r="F59" i="5"/>
  <c r="E59" i="5"/>
  <c r="D59" i="5"/>
  <c r="C59" i="5"/>
  <c r="N37" i="5"/>
  <c r="M37" i="5"/>
  <c r="L37" i="5"/>
  <c r="K37" i="5"/>
  <c r="J37" i="5"/>
  <c r="I37" i="5"/>
  <c r="H37" i="5"/>
  <c r="G37" i="5"/>
  <c r="F37" i="5"/>
  <c r="E37" i="5"/>
  <c r="D37" i="5"/>
  <c r="C37" i="5"/>
  <c r="N28" i="5"/>
  <c r="M28" i="5"/>
  <c r="L28" i="5"/>
  <c r="K28" i="5"/>
  <c r="J28" i="5"/>
  <c r="I28" i="5"/>
  <c r="H28" i="5"/>
  <c r="G28" i="5"/>
  <c r="F28" i="5"/>
  <c r="E28" i="5"/>
  <c r="D28" i="5"/>
  <c r="C28" i="5"/>
  <c r="N68" i="4"/>
  <c r="M68" i="4"/>
  <c r="L68" i="4"/>
  <c r="K68" i="4"/>
  <c r="J68" i="4"/>
  <c r="I68" i="4"/>
  <c r="H68" i="4"/>
  <c r="G68" i="4"/>
  <c r="F68" i="4"/>
  <c r="E68" i="4"/>
  <c r="D68" i="4"/>
  <c r="C68" i="4"/>
  <c r="N59" i="4"/>
  <c r="M59" i="4"/>
  <c r="L59" i="4"/>
  <c r="K59" i="4"/>
  <c r="J59" i="4"/>
  <c r="I59" i="4"/>
  <c r="H59" i="4"/>
  <c r="G59" i="4"/>
  <c r="F59" i="4"/>
  <c r="E59" i="4"/>
  <c r="D59" i="4"/>
  <c r="C59" i="4"/>
  <c r="N37" i="4"/>
  <c r="M37" i="4"/>
  <c r="L37" i="4"/>
  <c r="K37" i="4"/>
  <c r="J37" i="4"/>
  <c r="I37" i="4"/>
  <c r="H37" i="4"/>
  <c r="G37" i="4"/>
  <c r="F37" i="4"/>
  <c r="N28" i="4"/>
  <c r="M28" i="4"/>
  <c r="L28" i="4"/>
  <c r="K28" i="4"/>
  <c r="J28" i="4"/>
  <c r="I28" i="4"/>
  <c r="H28" i="4"/>
  <c r="G28" i="4"/>
  <c r="N68" i="3"/>
  <c r="M68" i="3"/>
  <c r="L68" i="3"/>
  <c r="K68" i="3"/>
  <c r="J68" i="3"/>
  <c r="I68" i="3"/>
  <c r="H68" i="3"/>
  <c r="G68" i="3"/>
  <c r="F68" i="3"/>
  <c r="E68" i="3"/>
  <c r="D68" i="3"/>
  <c r="C68" i="3"/>
  <c r="N59" i="3"/>
  <c r="M59" i="3"/>
  <c r="L59" i="3"/>
  <c r="K59" i="3"/>
  <c r="J59" i="3"/>
  <c r="I59" i="3"/>
  <c r="H59" i="3"/>
  <c r="G59" i="3"/>
  <c r="F59" i="3"/>
  <c r="E59" i="3"/>
  <c r="D59" i="3"/>
  <c r="C59" i="3"/>
  <c r="N37" i="3"/>
  <c r="M37" i="3"/>
  <c r="L37" i="3"/>
  <c r="K37" i="3"/>
  <c r="J37" i="3"/>
  <c r="I37" i="3"/>
  <c r="H37" i="3"/>
  <c r="G37" i="3"/>
  <c r="F37" i="3"/>
  <c r="E37" i="3"/>
  <c r="D37" i="3"/>
  <c r="C37" i="3"/>
  <c r="N28" i="3"/>
  <c r="M28" i="3"/>
  <c r="L28" i="3"/>
  <c r="K28" i="3"/>
  <c r="J28" i="3"/>
  <c r="I28" i="3"/>
  <c r="H28" i="3"/>
  <c r="G28" i="3"/>
  <c r="F28" i="3"/>
  <c r="E28" i="3"/>
  <c r="D28" i="3"/>
  <c r="C28" i="3"/>
  <c r="N68" i="2"/>
  <c r="M68" i="2"/>
  <c r="L68" i="2"/>
  <c r="K68" i="2"/>
  <c r="J68" i="2"/>
  <c r="I68" i="2"/>
  <c r="H68" i="2"/>
  <c r="G68" i="2"/>
  <c r="F68" i="2"/>
  <c r="E68" i="2"/>
  <c r="D68" i="2"/>
  <c r="C68" i="2"/>
  <c r="N59" i="2"/>
  <c r="M59" i="2"/>
  <c r="L59" i="2"/>
  <c r="K59" i="2"/>
  <c r="J59" i="2"/>
  <c r="I59" i="2"/>
  <c r="H59" i="2"/>
  <c r="G59" i="2"/>
  <c r="F59" i="2"/>
  <c r="E59" i="2"/>
  <c r="D59" i="2"/>
  <c r="C59" i="2"/>
  <c r="N37" i="2"/>
  <c r="M37" i="2"/>
  <c r="L37" i="2"/>
  <c r="K37" i="2"/>
  <c r="J37" i="2"/>
  <c r="I37" i="2"/>
  <c r="H37" i="2"/>
  <c r="G37" i="2"/>
  <c r="F37" i="2"/>
  <c r="E37" i="2"/>
  <c r="D37" i="2"/>
  <c r="C37" i="2"/>
  <c r="N28" i="2"/>
  <c r="M28" i="2"/>
  <c r="L28" i="2"/>
  <c r="K28" i="2"/>
  <c r="J28" i="2"/>
  <c r="I28" i="2"/>
  <c r="H28" i="2"/>
  <c r="G28" i="2"/>
  <c r="F28" i="2"/>
  <c r="E28" i="2"/>
  <c r="D28" i="2"/>
  <c r="C28" i="2"/>
  <c r="N59" i="1"/>
  <c r="M59" i="1"/>
  <c r="L59" i="1"/>
  <c r="K59" i="1"/>
  <c r="J59" i="1"/>
  <c r="I59" i="1"/>
  <c r="H59" i="1"/>
  <c r="G59" i="1"/>
  <c r="F59" i="1"/>
  <c r="E59" i="1"/>
  <c r="D59" i="1"/>
  <c r="N37" i="1"/>
  <c r="M37" i="1"/>
  <c r="L37" i="1"/>
  <c r="K37" i="1"/>
  <c r="J37" i="1"/>
  <c r="I37" i="1"/>
  <c r="H37" i="1"/>
  <c r="G37" i="1"/>
  <c r="F37" i="1"/>
  <c r="E37" i="1"/>
  <c r="C37" i="1"/>
  <c r="N28" i="1"/>
  <c r="M28" i="1"/>
  <c r="L28" i="1"/>
  <c r="K28" i="1"/>
  <c r="J28" i="1"/>
  <c r="I28" i="1"/>
  <c r="H28" i="1"/>
  <c r="G28" i="1"/>
  <c r="F28" i="1"/>
  <c r="O37" i="3"/>
  <c r="O37" i="2"/>
  <c r="N58" i="16"/>
  <c r="M58" i="16"/>
  <c r="L58" i="16"/>
  <c r="K58" i="16"/>
  <c r="J58" i="16"/>
  <c r="I58" i="16"/>
  <c r="H58" i="16"/>
  <c r="G58" i="16"/>
  <c r="F58" i="16"/>
  <c r="E58" i="16"/>
  <c r="D58" i="16"/>
  <c r="C58" i="16"/>
  <c r="O68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O37" i="16"/>
  <c r="N67" i="15"/>
  <c r="M67" i="15"/>
  <c r="L67" i="15"/>
  <c r="K67" i="15"/>
  <c r="J67" i="15"/>
  <c r="I67" i="15"/>
  <c r="H67" i="15"/>
  <c r="G67" i="15"/>
  <c r="F67" i="15"/>
  <c r="E67" i="15"/>
  <c r="D67" i="15"/>
  <c r="C67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O68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N67" i="14"/>
  <c r="M67" i="14"/>
  <c r="L67" i="14"/>
  <c r="K67" i="14"/>
  <c r="J67" i="14"/>
  <c r="I67" i="14"/>
  <c r="H67" i="14"/>
  <c r="G67" i="14"/>
  <c r="F67" i="14"/>
  <c r="E67" i="14"/>
  <c r="D67" i="14"/>
  <c r="C67" i="14"/>
  <c r="O68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N67" i="13"/>
  <c r="M67" i="13"/>
  <c r="L67" i="13"/>
  <c r="K67" i="13"/>
  <c r="J67" i="13"/>
  <c r="I67" i="13"/>
  <c r="H67" i="13"/>
  <c r="G67" i="13"/>
  <c r="F67" i="13"/>
  <c r="E67" i="13"/>
  <c r="D67" i="13"/>
  <c r="C67" i="13"/>
  <c r="N58" i="13"/>
  <c r="M58" i="13"/>
  <c r="L58" i="13"/>
  <c r="K58" i="13"/>
  <c r="J58" i="13"/>
  <c r="I58" i="13"/>
  <c r="H58" i="13"/>
  <c r="G58" i="13"/>
  <c r="F58" i="13"/>
  <c r="E58" i="13"/>
  <c r="D58" i="13"/>
  <c r="O68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O37" i="15"/>
  <c r="O37" i="14"/>
  <c r="O37" i="13"/>
  <c r="N67" i="12"/>
  <c r="M67" i="12"/>
  <c r="L67" i="12"/>
  <c r="K67" i="12"/>
  <c r="J67" i="12"/>
  <c r="I67" i="12"/>
  <c r="H67" i="12"/>
  <c r="G67" i="12"/>
  <c r="F67" i="12"/>
  <c r="E67" i="12"/>
  <c r="D67" i="12"/>
  <c r="C67" i="12"/>
  <c r="O68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N67" i="11"/>
  <c r="M67" i="11"/>
  <c r="L67" i="11"/>
  <c r="K67" i="11"/>
  <c r="J67" i="11"/>
  <c r="I67" i="11"/>
  <c r="H67" i="11"/>
  <c r="G67" i="11"/>
  <c r="F67" i="11"/>
  <c r="E67" i="11"/>
  <c r="D67" i="11"/>
  <c r="C67" i="11"/>
  <c r="O68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N67" i="10"/>
  <c r="M67" i="10"/>
  <c r="L67" i="10"/>
  <c r="K67" i="10"/>
  <c r="J67" i="10"/>
  <c r="I67" i="10"/>
  <c r="H67" i="10"/>
  <c r="G67" i="10"/>
  <c r="F67" i="10"/>
  <c r="E67" i="10"/>
  <c r="D67" i="10"/>
  <c r="C67" i="10"/>
  <c r="O68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N67" i="9"/>
  <c r="M67" i="9"/>
  <c r="L67" i="9"/>
  <c r="K67" i="9"/>
  <c r="J67" i="9"/>
  <c r="I67" i="9"/>
  <c r="H67" i="9"/>
  <c r="G67" i="9"/>
  <c r="F67" i="9"/>
  <c r="E67" i="9"/>
  <c r="D67" i="9"/>
  <c r="C67" i="9"/>
  <c r="N58" i="9"/>
  <c r="M58" i="9"/>
  <c r="L58" i="9"/>
  <c r="K58" i="9"/>
  <c r="J58" i="9"/>
  <c r="I58" i="9"/>
  <c r="H58" i="9"/>
  <c r="G58" i="9"/>
  <c r="F58" i="9"/>
  <c r="E58" i="9"/>
  <c r="D58" i="9"/>
  <c r="C58" i="9"/>
  <c r="O68" i="9"/>
  <c r="N36" i="9"/>
  <c r="M36" i="9"/>
  <c r="L36" i="9"/>
  <c r="K36" i="9"/>
  <c r="J36" i="9"/>
  <c r="I36" i="9"/>
  <c r="H36" i="9"/>
  <c r="G36" i="9"/>
  <c r="F36" i="9"/>
  <c r="E36" i="9"/>
  <c r="D36" i="9"/>
  <c r="C36" i="9"/>
  <c r="N27" i="9"/>
  <c r="M27" i="9"/>
  <c r="L27" i="9"/>
  <c r="K27" i="9"/>
  <c r="J27" i="9"/>
  <c r="I27" i="9"/>
  <c r="H27" i="9"/>
  <c r="G27" i="9"/>
  <c r="F27" i="9"/>
  <c r="E27" i="9"/>
  <c r="D27" i="9"/>
  <c r="C27" i="9"/>
  <c r="N58" i="8"/>
  <c r="M58" i="8"/>
  <c r="L58" i="8"/>
  <c r="K58" i="8"/>
  <c r="J58" i="8"/>
  <c r="I58" i="8"/>
  <c r="H58" i="8"/>
  <c r="G58" i="8"/>
  <c r="F58" i="8"/>
  <c r="E58" i="8"/>
  <c r="D58" i="8"/>
  <c r="C58" i="8"/>
  <c r="O68" i="8"/>
  <c r="N36" i="8"/>
  <c r="M36" i="8"/>
  <c r="L36" i="8"/>
  <c r="K36" i="8"/>
  <c r="J36" i="8"/>
  <c r="I36" i="8"/>
  <c r="H36" i="8"/>
  <c r="G36" i="8"/>
  <c r="F36" i="8"/>
  <c r="E36" i="8"/>
  <c r="D36" i="8"/>
  <c r="C36" i="8"/>
  <c r="N27" i="8"/>
  <c r="M27" i="8"/>
  <c r="L27" i="8"/>
  <c r="K27" i="8"/>
  <c r="J27" i="8"/>
  <c r="I27" i="8"/>
  <c r="H27" i="8"/>
  <c r="G27" i="8"/>
  <c r="F27" i="8"/>
  <c r="E27" i="8"/>
  <c r="D27" i="8"/>
  <c r="C27" i="8"/>
  <c r="N36" i="7"/>
  <c r="M36" i="7"/>
  <c r="L36" i="7"/>
  <c r="K36" i="7"/>
  <c r="J36" i="7"/>
  <c r="I36" i="7"/>
  <c r="H36" i="7"/>
  <c r="G36" i="7"/>
  <c r="F36" i="7"/>
  <c r="E36" i="7"/>
  <c r="D36" i="7"/>
  <c r="C36" i="7"/>
  <c r="N27" i="7"/>
  <c r="M27" i="7"/>
  <c r="L27" i="7"/>
  <c r="K27" i="7"/>
  <c r="J27" i="7"/>
  <c r="I27" i="7"/>
  <c r="H27" i="7"/>
  <c r="G27" i="7"/>
  <c r="F27" i="7"/>
  <c r="E27" i="7"/>
  <c r="D27" i="7"/>
  <c r="C27" i="7"/>
  <c r="N67" i="6"/>
  <c r="M67" i="6"/>
  <c r="L67" i="6"/>
  <c r="K67" i="6"/>
  <c r="J67" i="6"/>
  <c r="I67" i="6"/>
  <c r="H67" i="6"/>
  <c r="G67" i="6"/>
  <c r="F67" i="6"/>
  <c r="E67" i="6"/>
  <c r="D67" i="6"/>
  <c r="C67" i="6"/>
  <c r="O68" i="6"/>
  <c r="N36" i="6"/>
  <c r="M36" i="6"/>
  <c r="L36" i="6"/>
  <c r="K36" i="6"/>
  <c r="J36" i="6"/>
  <c r="I36" i="6"/>
  <c r="H36" i="6"/>
  <c r="G36" i="6"/>
  <c r="F36" i="6"/>
  <c r="E36" i="6"/>
  <c r="D36" i="6"/>
  <c r="C36" i="6"/>
  <c r="N27" i="6"/>
  <c r="M27" i="6"/>
  <c r="L27" i="6"/>
  <c r="K27" i="6"/>
  <c r="J27" i="6"/>
  <c r="I27" i="6"/>
  <c r="H27" i="6"/>
  <c r="G27" i="6"/>
  <c r="F27" i="6"/>
  <c r="E27" i="6"/>
  <c r="D27" i="6"/>
  <c r="C27" i="6"/>
  <c r="N67" i="5"/>
  <c r="M67" i="5"/>
  <c r="L67" i="5"/>
  <c r="K67" i="5"/>
  <c r="J67" i="5"/>
  <c r="I67" i="5"/>
  <c r="H67" i="5"/>
  <c r="G67" i="5"/>
  <c r="F67" i="5"/>
  <c r="E67" i="5"/>
  <c r="D67" i="5"/>
  <c r="C67" i="5"/>
  <c r="N58" i="5"/>
  <c r="M58" i="5"/>
  <c r="L58" i="5"/>
  <c r="K58" i="5"/>
  <c r="J58" i="5"/>
  <c r="I58" i="5"/>
  <c r="H58" i="5"/>
  <c r="G58" i="5"/>
  <c r="F58" i="5"/>
  <c r="E58" i="5"/>
  <c r="D58" i="5"/>
  <c r="C58" i="5"/>
  <c r="O68" i="5"/>
  <c r="N36" i="5"/>
  <c r="M36" i="5"/>
  <c r="L36" i="5"/>
  <c r="K36" i="5"/>
  <c r="J36" i="5"/>
  <c r="I36" i="5"/>
  <c r="H36" i="5"/>
  <c r="G36" i="5"/>
  <c r="F36" i="5"/>
  <c r="E36" i="5"/>
  <c r="D36" i="5"/>
  <c r="C36" i="5"/>
  <c r="N27" i="5"/>
  <c r="M27" i="5"/>
  <c r="L27" i="5"/>
  <c r="K27" i="5"/>
  <c r="J27" i="5"/>
  <c r="I27" i="5"/>
  <c r="H27" i="5"/>
  <c r="G27" i="5"/>
  <c r="F27" i="5"/>
  <c r="E27" i="5"/>
  <c r="D27" i="5"/>
  <c r="C27" i="5"/>
  <c r="N67" i="4"/>
  <c r="M67" i="4"/>
  <c r="L67" i="4"/>
  <c r="K67" i="4"/>
  <c r="J67" i="4"/>
  <c r="I67" i="4"/>
  <c r="H67" i="4"/>
  <c r="G67" i="4"/>
  <c r="F67" i="4"/>
  <c r="E67" i="4"/>
  <c r="D67" i="4"/>
  <c r="C67" i="4"/>
  <c r="N58" i="4"/>
  <c r="M58" i="4"/>
  <c r="L58" i="4"/>
  <c r="K58" i="4"/>
  <c r="J58" i="4"/>
  <c r="I58" i="4"/>
  <c r="H58" i="4"/>
  <c r="G58" i="4"/>
  <c r="F58" i="4"/>
  <c r="E58" i="4"/>
  <c r="D58" i="4"/>
  <c r="C58" i="4"/>
  <c r="O68" i="4"/>
  <c r="N36" i="4"/>
  <c r="M36" i="4"/>
  <c r="L36" i="4"/>
  <c r="K36" i="4"/>
  <c r="J36" i="4"/>
  <c r="I36" i="4"/>
  <c r="H36" i="4"/>
  <c r="G36" i="4"/>
  <c r="F36" i="4"/>
  <c r="E36" i="4"/>
  <c r="D36" i="4"/>
  <c r="C36" i="4"/>
  <c r="N27" i="4"/>
  <c r="M27" i="4"/>
  <c r="L27" i="4"/>
  <c r="K27" i="4"/>
  <c r="J27" i="4"/>
  <c r="I27" i="4"/>
  <c r="H27" i="4"/>
  <c r="G27" i="4"/>
  <c r="F27" i="4"/>
  <c r="E27" i="4"/>
  <c r="D27" i="4"/>
  <c r="C27" i="4"/>
  <c r="N67" i="3"/>
  <c r="M67" i="3"/>
  <c r="L67" i="3"/>
  <c r="K67" i="3"/>
  <c r="J67" i="3"/>
  <c r="I67" i="3"/>
  <c r="H67" i="3"/>
  <c r="G67" i="3"/>
  <c r="F67" i="3"/>
  <c r="E67" i="3"/>
  <c r="D67" i="3"/>
  <c r="C67" i="3"/>
  <c r="N58" i="3"/>
  <c r="M58" i="3"/>
  <c r="L58" i="3"/>
  <c r="K58" i="3"/>
  <c r="J58" i="3"/>
  <c r="I58" i="3"/>
  <c r="H58" i="3"/>
  <c r="G58" i="3"/>
  <c r="F58" i="3"/>
  <c r="E58" i="3"/>
  <c r="D58" i="3"/>
  <c r="C58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N27" i="3"/>
  <c r="M27" i="3"/>
  <c r="L27" i="3"/>
  <c r="K27" i="3"/>
  <c r="J27" i="3"/>
  <c r="I27" i="3"/>
  <c r="H27" i="3"/>
  <c r="G27" i="3"/>
  <c r="F27" i="3"/>
  <c r="E27" i="3"/>
  <c r="D27" i="3"/>
  <c r="C27" i="3"/>
  <c r="O37" i="7"/>
  <c r="O37" i="12"/>
  <c r="O37" i="11"/>
  <c r="O37" i="10"/>
  <c r="O37" i="9"/>
  <c r="O37" i="8"/>
  <c r="O37" i="6"/>
  <c r="O37" i="5"/>
  <c r="O37" i="4"/>
  <c r="O68" i="3"/>
  <c r="N67" i="2"/>
  <c r="M67" i="2"/>
  <c r="L67" i="2"/>
  <c r="K67" i="2"/>
  <c r="J67" i="2"/>
  <c r="I67" i="2"/>
  <c r="H67" i="2"/>
  <c r="G67" i="2"/>
  <c r="F67" i="2"/>
  <c r="E67" i="2"/>
  <c r="D67" i="2"/>
  <c r="C67" i="2"/>
  <c r="N36" i="2"/>
  <c r="M36" i="2"/>
  <c r="L36" i="2"/>
  <c r="K36" i="2"/>
  <c r="J36" i="2"/>
  <c r="I36" i="2"/>
  <c r="H36" i="2"/>
  <c r="G36" i="2"/>
  <c r="F36" i="2"/>
  <c r="E36" i="2"/>
  <c r="D36" i="2"/>
  <c r="N27" i="2"/>
  <c r="M27" i="2"/>
  <c r="L27" i="2"/>
  <c r="K27" i="2"/>
  <c r="J27" i="2"/>
  <c r="I27" i="2"/>
  <c r="H27" i="2"/>
  <c r="G27" i="2"/>
  <c r="F27" i="2"/>
  <c r="E27" i="2"/>
  <c r="D27" i="2"/>
  <c r="C27" i="2"/>
  <c r="N27" i="1"/>
  <c r="M27" i="1"/>
  <c r="L27" i="1"/>
  <c r="K27" i="1"/>
  <c r="J27" i="1"/>
  <c r="I27" i="1"/>
  <c r="H27" i="1"/>
  <c r="G27" i="1"/>
  <c r="F27" i="1"/>
  <c r="E27" i="1"/>
  <c r="D27" i="1"/>
  <c r="N58" i="1"/>
  <c r="M58" i="1"/>
  <c r="L58" i="1"/>
  <c r="K58" i="1"/>
  <c r="J58" i="1"/>
  <c r="I58" i="1"/>
  <c r="H58" i="1"/>
  <c r="G58" i="1"/>
  <c r="F58" i="1"/>
  <c r="E58" i="1"/>
  <c r="D58" i="1"/>
  <c r="N36" i="1"/>
  <c r="M36" i="1"/>
  <c r="L36" i="1"/>
  <c r="K36" i="1"/>
  <c r="J36" i="1"/>
  <c r="I36" i="1"/>
  <c r="H36" i="1"/>
  <c r="G36" i="1"/>
  <c r="F36" i="1"/>
  <c r="E36" i="1"/>
  <c r="D36" i="1"/>
  <c r="C36" i="1"/>
  <c r="O68" i="2"/>
  <c r="O37" i="1"/>
  <c r="O36" i="16"/>
  <c r="O36" i="15"/>
  <c r="O36" i="14"/>
  <c r="O36" i="13"/>
  <c r="O67" i="12"/>
  <c r="O36" i="12"/>
  <c r="O67" i="11"/>
  <c r="O36" i="11"/>
  <c r="O67" i="9"/>
  <c r="O36" i="8"/>
  <c r="O36" i="7"/>
  <c r="O36" i="6"/>
  <c r="O67" i="5"/>
  <c r="O36" i="5"/>
  <c r="O67" i="4"/>
  <c r="O36" i="4"/>
  <c r="O67" i="3"/>
  <c r="O67" i="2"/>
  <c r="O36" i="2"/>
  <c r="O36" i="1"/>
  <c r="O67" i="15"/>
  <c r="O67" i="14"/>
  <c r="O67" i="13"/>
  <c r="O36" i="10"/>
  <c r="O67" i="10"/>
  <c r="O36" i="9"/>
  <c r="O67" i="6"/>
</calcChain>
</file>

<file path=xl/sharedStrings.xml><?xml version="1.0" encoding="utf-8"?>
<sst xmlns="http://schemas.openxmlformats.org/spreadsheetml/2006/main" count="807" uniqueCount="127">
  <si>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</si>
  <si>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</si>
  <si>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</si>
  <si>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</si>
  <si>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</si>
  <si>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</si>
  <si>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</si>
  <si>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</si>
  <si>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</si>
  <si>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</si>
  <si>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</si>
  <si>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</si>
  <si>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</si>
  <si>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</si>
  <si>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</si>
  <si>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</si>
  <si>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</si>
  <si>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</si>
  <si>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</si>
  <si>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t>Bekleidung und Schuhe</t>
  </si>
  <si>
    <t>Verkehr</t>
  </si>
  <si>
    <t>Freizeit, Unterhaltung und Kultur</t>
  </si>
  <si>
    <t>Bildungswesen</t>
  </si>
  <si>
    <t>Andere Waren und Dienstleistungen</t>
  </si>
  <si>
    <t>Gesamtindex ohne Heizöl und Kraftstoffe</t>
  </si>
  <si>
    <t>Heizöl und Kraftstoffe</t>
  </si>
  <si>
    <t>Energie (Haushaltsenergie und Kraftstoffe)</t>
  </si>
  <si>
    <t>Waren</t>
  </si>
  <si>
    <t>Verbrauchsgüter</t>
  </si>
  <si>
    <t>Gebrauchsgüter mit mittlerer Lebensdauer</t>
  </si>
  <si>
    <t>Langlebige Gebrauchsgüter</t>
  </si>
  <si>
    <t>Gesamtindex ohne Nahrungsmittel und Energie</t>
  </si>
  <si>
    <t>Nettokaltmiete und Wohnungsnebenkosten</t>
  </si>
  <si>
    <t>Nettokaltmiete</t>
  </si>
  <si>
    <t>Wohnungsnebenkosten</t>
  </si>
  <si>
    <t>Kraftfahrer-Preisindex</t>
  </si>
  <si>
    <t>Kraftstoffe</t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</si>
  <si>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</si>
  <si>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</si>
  <si>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</si>
  <si>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</si>
  <si>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</si>
  <si>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</si>
  <si>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</si>
  <si>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</si>
  <si>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</si>
  <si>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</si>
  <si>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</si>
  <si>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</si>
  <si>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</si>
  <si>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</si>
  <si>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</si>
  <si>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</si>
  <si>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</si>
  <si>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</si>
  <si>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</si>
  <si>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</si>
  <si>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</si>
  <si>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</si>
  <si>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</si>
  <si>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t>Alkoholische Getränke und Tabakwaren</t>
  </si>
  <si>
    <t>Möbel, Leuchten, Geräte u. a. Haushaltszubehör</t>
  </si>
  <si>
    <t>Dienstleistungen</t>
  </si>
  <si>
    <t>Dienstleistungen ohne Nettokaltmiete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</si>
  <si>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</si>
  <si>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</si>
  <si>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</si>
  <si>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</si>
  <si>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</si>
  <si>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</si>
  <si>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</si>
  <si>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</si>
  <si>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</si>
  <si>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</si>
  <si>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</si>
  <si>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r>
      <t xml:space="preserve">2015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</si>
  <si>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Gesundheit</t>
  </si>
  <si>
    <t>Post und Telekommunikation</t>
  </si>
  <si>
    <t>Gaststätten- und Beherbergungsdienstleistungen</t>
  </si>
  <si>
    <t>Gesamtindex ohne Energie (Haushaltsenergie und Kraftstoffe)</t>
  </si>
  <si>
    <t>Haushaltsenergie (Strom, Gas u.a. Brennstoffe)</t>
  </si>
  <si>
    <t>Wohnung, Wasser, Strom, Gas u.a. Brennstoffe</t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</si>
  <si>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</si>
  <si>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96,85 ‰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</si>
  <si>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</si>
  <si>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45,34 ‰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</si>
  <si>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324,70 ‰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</si>
  <si>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50,04 ‰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</si>
  <si>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46,13 ‰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</si>
  <si>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129,05 ‰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</si>
  <si>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26,72 ‰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</si>
  <si>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113,36 ‰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</si>
  <si>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</si>
  <si>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</si>
  <si>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74,25 ‰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</si>
  <si>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957,98 ‰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</si>
  <si>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42,02 ‰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</si>
  <si>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896,17 ‰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</si>
  <si>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103,83 ‰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</si>
  <si>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468,16 ‰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</si>
  <si>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297,54 ‰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</si>
  <si>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68,82 ‰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</si>
  <si>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89,67 ‰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</si>
  <si>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80,95 ‰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</si>
  <si>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531,84 ‰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</si>
  <si>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335,52 ‰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</si>
  <si>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811,30 ‰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</si>
  <si>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767,25 ‰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</si>
  <si>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232,75 ‰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</si>
  <si>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196,32 ‰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</si>
  <si>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36,43 ‰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</si>
  <si>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122,90 ‰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</si>
  <si>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35,01 ‰</t>
    </r>
  </si>
  <si>
    <t>Gesamtindex ohne Nettomiete und Nebenkosten</t>
  </si>
  <si>
    <t>()=Aussagewert eingeschränkt, da der Zahlenwert statistisch relativ unsicher ist</t>
  </si>
  <si>
    <t>(0,8)</t>
  </si>
  <si>
    <t>(-0,4)</t>
  </si>
  <si>
    <t>(-0,1)</t>
  </si>
  <si>
    <t>(0,5)</t>
  </si>
  <si>
    <t>(105,7)</t>
  </si>
  <si>
    <t>(0,9)</t>
  </si>
  <si>
    <t>(106,7)</t>
  </si>
  <si>
    <t>(104,4)</t>
  </si>
  <si>
    <t>(-0,8)</t>
  </si>
  <si>
    <t>(113,0)</t>
  </si>
  <si>
    <t>(1,4)</t>
  </si>
  <si>
    <t>(5,7)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</si>
</sst>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#0.0\ ;"/>
    <numFmt numFmtId="165" formatCode="\ 0.0\ \ ;@"/>
    <numFmt numFmtId="166" formatCode="0.0"/>
    <numFmt numFmtId="167" formatCode="General;@*."/>
    <numFmt numFmtId="168" formatCode="@\ *."/>
    <numFmt numFmtId="169" formatCode="##0.?"/>
    <numFmt numFmtId="170" formatCode="##0.0????"/>
    <numFmt numFmtId="171" formatCode="\(0.0\)"/>
    <numFmt numFmtId="172" formatCode="\(\-0.0\)"/>
    <numFmt numFmtId="173" formatCode="##0.0?"/>
    <numFmt numFmtId="174" formatCode="##0.0"/>
  </numFmts>
  <fonts count="12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b/>
      <i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8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7" fillId="0" borderId="0" xfId="0" applyFont="1"/>
    <xf numFmtId="166" fontId="4" fillId="0" borderId="0" xfId="0" applyNumberFormat="1" applyFont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7" fillId="0" borderId="0" xfId="0" applyFont="1" applyFill="1"/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Continuous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Border="1" applyAlignment="1">
      <alignment horizontal="left"/>
    </xf>
    <xf numFmtId="167" fontId="3" fillId="0" borderId="0" xfId="0" applyNumberFormat="1" applyFont="1" applyBorder="1" applyAlignment="1">
      <alignment horizontal="left"/>
    </xf>
    <xf numFmtId="166" fontId="3" fillId="0" borderId="0" xfId="0" applyNumberFormat="1" applyFont="1" applyBorder="1" applyAlignment="1">
      <alignment horizontal="left" indent="3"/>
    </xf>
    <xf numFmtId="166" fontId="6" fillId="0" borderId="0" xfId="0" applyNumberFormat="1" applyFont="1" applyBorder="1" applyAlignment="1">
      <alignment horizontal="left" indent="3"/>
    </xf>
    <xf numFmtId="167" fontId="3" fillId="0" borderId="0" xfId="0" applyNumberFormat="1" applyFont="1" applyBorder="1" applyAlignment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5" xfId="0" applyFont="1" applyFill="1" applyBorder="1"/>
    <xf numFmtId="164" fontId="3" fillId="0" borderId="0" xfId="0" applyNumberFormat="1" applyFont="1" applyFill="1" applyAlignment="1">
      <alignment horizontal="center" vertical="center"/>
    </xf>
    <xf numFmtId="169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Border="1" applyAlignment="1"/>
    <xf numFmtId="49" fontId="4" fillId="0" borderId="0" xfId="0" applyNumberFormat="1" applyFont="1" applyBorder="1" applyAlignment="1">
      <alignment horizontal="center"/>
    </xf>
    <xf numFmtId="169" fontId="3" fillId="0" borderId="6" xfId="0" applyNumberFormat="1" applyFont="1" applyFill="1" applyBorder="1" applyAlignment="1">
      <alignment horizontal="center" vertical="center"/>
    </xf>
    <xf numFmtId="167" fontId="4" fillId="0" borderId="0" xfId="0" applyNumberFormat="1" applyFont="1" applyBorder="1" applyAlignment="1">
      <alignment horizontal="left"/>
    </xf>
    <xf numFmtId="0" fontId="10" fillId="0" borderId="0" xfId="0" applyFont="1" applyFill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70" fontId="3" fillId="0" borderId="6" xfId="0" applyNumberFormat="1" applyFont="1" applyBorder="1" applyAlignment="1">
      <alignment horizontal="right" vertical="center"/>
    </xf>
    <xf numFmtId="166" fontId="6" fillId="0" borderId="6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left" indent="3"/>
    </xf>
    <xf numFmtId="16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1" applyNumberFormat="1" applyFont="1" applyBorder="1" applyAlignment="1" applyProtection="1">
      <alignment horizontal="left" vertical="center"/>
      <protection locked="0"/>
    </xf>
    <xf numFmtId="171" fontId="3" fillId="0" borderId="0" xfId="0" applyNumberFormat="1" applyFont="1" applyBorder="1" applyAlignment="1">
      <alignment horizontal="center" vertical="center"/>
    </xf>
    <xf numFmtId="171" fontId="6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3" fontId="6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left" indent="3"/>
    </xf>
    <xf numFmtId="17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7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171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1" applyNumberFormat="1" applyFont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1" fillId="0" borderId="0" xfId="1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8" fontId="9" fillId="0" borderId="0" xfId="1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Standard" xfId="0" builtinId="0"/>
    <cellStyle name="Standard_ZZ8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716280</xdr:colOff>
      <xdr:row>15</xdr:row>
      <xdr:rowOff>7620</xdr:rowOff>
    </xdr:from>
    <xdr:to>
      <xdr:col>19</xdr:col>
      <xdr:colOff>266700</xdr:colOff>
      <xdr:row>16</xdr:row>
      <xdr:rowOff>144780</xdr:rowOff>
    </xdr:to>
    <xdr:sp macro="" textlink="">
      <xdr:nvSpPr>
        <xdr:cNvPr id="1079" name="Text Box 2563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8694420" y="200406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281940</xdr:colOff>
      <xdr:row>15</xdr:row>
      <xdr:rowOff>0</xdr:rowOff>
    </xdr:from>
    <xdr:to>
      <xdr:col>19</xdr:col>
      <xdr:colOff>541020</xdr:colOff>
      <xdr:row>17</xdr:row>
      <xdr:rowOff>99060</xdr:rowOff>
    </xdr:to>
    <xdr:sp macro="" textlink="">
      <xdr:nvSpPr>
        <xdr:cNvPr id="1080" name="Text Box 18796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 rot="5003602">
          <a:off x="8964930" y="2076450"/>
          <a:ext cx="4191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716280</xdr:colOff>
      <xdr:row>16</xdr:row>
      <xdr:rowOff>7620</xdr:rowOff>
    </xdr:from>
    <xdr:to>
      <xdr:col>19</xdr:col>
      <xdr:colOff>266700</xdr:colOff>
      <xdr:row>17</xdr:row>
      <xdr:rowOff>144780</xdr:rowOff>
    </xdr:to>
    <xdr:sp macro="" textlink="">
      <xdr:nvSpPr>
        <xdr:cNvPr id="1081" name="Text Box 25635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8694420" y="216408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716280</xdr:colOff>
      <xdr:row>17</xdr:row>
      <xdr:rowOff>7620</xdr:rowOff>
    </xdr:from>
    <xdr:to>
      <xdr:col>19</xdr:col>
      <xdr:colOff>266700</xdr:colOff>
      <xdr:row>18</xdr:row>
      <xdr:rowOff>144780</xdr:rowOff>
    </xdr:to>
    <xdr:sp macro="" textlink="">
      <xdr:nvSpPr>
        <xdr:cNvPr id="1082" name="Text Box 25635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8694420" y="232410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716280</xdr:colOff>
      <xdr:row>18</xdr:row>
      <xdr:rowOff>7620</xdr:rowOff>
    </xdr:from>
    <xdr:to>
      <xdr:col>19</xdr:col>
      <xdr:colOff>266700</xdr:colOff>
      <xdr:row>19</xdr:row>
      <xdr:rowOff>144780</xdr:rowOff>
    </xdr:to>
    <xdr:sp macro="" textlink="">
      <xdr:nvSpPr>
        <xdr:cNvPr id="1083" name="Text Box 25635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8694420" y="248412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716280</xdr:colOff>
      <xdr:row>19</xdr:row>
      <xdr:rowOff>7620</xdr:rowOff>
    </xdr:from>
    <xdr:to>
      <xdr:col>19</xdr:col>
      <xdr:colOff>266700</xdr:colOff>
      <xdr:row>20</xdr:row>
      <xdr:rowOff>144780</xdr:rowOff>
    </xdr:to>
    <xdr:sp macro="" textlink="">
      <xdr:nvSpPr>
        <xdr:cNvPr id="1084" name="Text Box 25635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8694420" y="264414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716280</xdr:colOff>
      <xdr:row>19</xdr:row>
      <xdr:rowOff>7620</xdr:rowOff>
    </xdr:from>
    <xdr:ext cx="335280" cy="297180"/>
    <xdr:sp macro="" textlink="">
      <xdr:nvSpPr>
        <xdr:cNvPr id="8" name="Text Box 2563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694420" y="248412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716280</xdr:colOff>
      <xdr:row>20</xdr:row>
      <xdr:rowOff>7620</xdr:rowOff>
    </xdr:from>
    <xdr:ext cx="335280" cy="297180"/>
    <xdr:sp macro="" textlink="">
      <xdr:nvSpPr>
        <xdr:cNvPr id="9" name="Text Box 2563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694420" y="264414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45720</xdr:colOff>
      <xdr:row>70</xdr:row>
      <xdr:rowOff>53340</xdr:rowOff>
    </xdr:from>
    <xdr:to>
      <xdr:col>11</xdr:col>
      <xdr:colOff>121920</xdr:colOff>
      <xdr:row>71</xdr:row>
      <xdr:rowOff>144780</xdr:rowOff>
    </xdr:to>
    <xdr:sp macro="" textlink="">
      <xdr:nvSpPr>
        <xdr:cNvPr id="10" name="Text Box 49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322445" y="10159365"/>
          <a:ext cx="762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144780</xdr:colOff>
      <xdr:row>74</xdr:row>
      <xdr:rowOff>7620</xdr:rowOff>
    </xdr:from>
    <xdr:ext cx="697230" cy="76200"/>
    <xdr:sp macro="" textlink="">
      <xdr:nvSpPr>
        <xdr:cNvPr id="11" name="Text Box 1886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716280</xdr:colOff>
      <xdr:row>20</xdr:row>
      <xdr:rowOff>7620</xdr:rowOff>
    </xdr:from>
    <xdr:ext cx="335280" cy="297180"/>
    <xdr:sp macro="" textlink="">
      <xdr:nvSpPr>
        <xdr:cNvPr id="12" name="Text Box 2563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694420" y="232410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716280</xdr:colOff>
      <xdr:row>21</xdr:row>
      <xdr:rowOff>7620</xdr:rowOff>
    </xdr:from>
    <xdr:ext cx="335280" cy="297180"/>
    <xdr:sp macro="" textlink="">
      <xdr:nvSpPr>
        <xdr:cNvPr id="13" name="Text Box 2563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694420" y="248412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54</xdr:row>
      <xdr:rowOff>0</xdr:rowOff>
    </xdr:from>
    <xdr:to>
      <xdr:col>24</xdr:col>
      <xdr:colOff>392430</xdr:colOff>
      <xdr:row>57</xdr:row>
      <xdr:rowOff>121920</xdr:rowOff>
    </xdr:to>
    <xdr:sp macro="" textlink="">
      <xdr:nvSpPr>
        <xdr:cNvPr id="7223" name="Text Box 25667">
          <a:extLst>
            <a:ext uri="{FF2B5EF4-FFF2-40B4-BE49-F238E27FC236}">
              <a16:creationId xmlns:a16="http://schemas.microsoft.com/office/drawing/2014/main" id="{00000000-0008-0000-0A00-0000371C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24</xdr:col>
      <xdr:colOff>392430</xdr:colOff>
      <xdr:row>57</xdr:row>
      <xdr:rowOff>121920</xdr:rowOff>
    </xdr:to>
    <xdr:sp macro="" textlink="">
      <xdr:nvSpPr>
        <xdr:cNvPr id="7224" name="Text Box 25668">
          <a:extLst>
            <a:ext uri="{FF2B5EF4-FFF2-40B4-BE49-F238E27FC236}">
              <a16:creationId xmlns:a16="http://schemas.microsoft.com/office/drawing/2014/main" id="{00000000-0008-0000-0A00-0000381C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24</xdr:col>
      <xdr:colOff>392430</xdr:colOff>
      <xdr:row>57</xdr:row>
      <xdr:rowOff>121920</xdr:rowOff>
    </xdr:to>
    <xdr:sp macro="" textlink="">
      <xdr:nvSpPr>
        <xdr:cNvPr id="7225" name="Text Box 18826">
          <a:extLst>
            <a:ext uri="{FF2B5EF4-FFF2-40B4-BE49-F238E27FC236}">
              <a16:creationId xmlns:a16="http://schemas.microsoft.com/office/drawing/2014/main" id="{00000000-0008-0000-0A00-0000391C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24</xdr:col>
      <xdr:colOff>392430</xdr:colOff>
      <xdr:row>58</xdr:row>
      <xdr:rowOff>30480</xdr:rowOff>
    </xdr:to>
    <xdr:sp macro="" textlink="">
      <xdr:nvSpPr>
        <xdr:cNvPr id="7227" name="Text Box 25667">
          <a:extLst>
            <a:ext uri="{FF2B5EF4-FFF2-40B4-BE49-F238E27FC236}">
              <a16:creationId xmlns:a16="http://schemas.microsoft.com/office/drawing/2014/main" id="{00000000-0008-0000-0A00-00003B1C0000}"/>
            </a:ext>
          </a:extLst>
        </xdr:cNvPr>
        <xdr:cNvSpPr txBox="1">
          <a:spLocks noChangeArrowheads="1"/>
        </xdr:cNvSpPr>
      </xdr:nvSpPr>
      <xdr:spPr bwMode="auto">
        <a:xfrm>
          <a:off x="5219700" y="7246620"/>
          <a:ext cx="784860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24</xdr:col>
      <xdr:colOff>392430</xdr:colOff>
      <xdr:row>58</xdr:row>
      <xdr:rowOff>30480</xdr:rowOff>
    </xdr:to>
    <xdr:sp macro="" textlink="">
      <xdr:nvSpPr>
        <xdr:cNvPr id="7228" name="Text Box 25668">
          <a:extLst>
            <a:ext uri="{FF2B5EF4-FFF2-40B4-BE49-F238E27FC236}">
              <a16:creationId xmlns:a16="http://schemas.microsoft.com/office/drawing/2014/main" id="{00000000-0008-0000-0A00-00003C1C0000}"/>
            </a:ext>
          </a:extLst>
        </xdr:cNvPr>
        <xdr:cNvSpPr txBox="1">
          <a:spLocks noChangeArrowheads="1"/>
        </xdr:cNvSpPr>
      </xdr:nvSpPr>
      <xdr:spPr bwMode="auto">
        <a:xfrm>
          <a:off x="5053965" y="7248525"/>
          <a:ext cx="761619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74</xdr:row>
      <xdr:rowOff>7620</xdr:rowOff>
    </xdr:from>
    <xdr:to>
      <xdr:col>16</xdr:col>
      <xdr:colOff>194310</xdr:colOff>
      <xdr:row>74</xdr:row>
      <xdr:rowOff>83820</xdr:rowOff>
    </xdr:to>
    <xdr:sp macro="" textlink="">
      <xdr:nvSpPr>
        <xdr:cNvPr id="8" name="Text Box 18860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54</xdr:row>
      <xdr:rowOff>0</xdr:rowOff>
    </xdr:from>
    <xdr:to>
      <xdr:col>24</xdr:col>
      <xdr:colOff>392430</xdr:colOff>
      <xdr:row>57</xdr:row>
      <xdr:rowOff>121920</xdr:rowOff>
    </xdr:to>
    <xdr:sp macro="" textlink="">
      <xdr:nvSpPr>
        <xdr:cNvPr id="8238" name="Text Box 25667">
          <a:extLst>
            <a:ext uri="{FF2B5EF4-FFF2-40B4-BE49-F238E27FC236}">
              <a16:creationId xmlns:a16="http://schemas.microsoft.com/office/drawing/2014/main" id="{00000000-0008-0000-0B00-00002E20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24</xdr:col>
      <xdr:colOff>392430</xdr:colOff>
      <xdr:row>57</xdr:row>
      <xdr:rowOff>121920</xdr:rowOff>
    </xdr:to>
    <xdr:sp macro="" textlink="">
      <xdr:nvSpPr>
        <xdr:cNvPr id="8239" name="Text Box 25668">
          <a:extLst>
            <a:ext uri="{FF2B5EF4-FFF2-40B4-BE49-F238E27FC236}">
              <a16:creationId xmlns:a16="http://schemas.microsoft.com/office/drawing/2014/main" id="{00000000-0008-0000-0B00-00002F20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24</xdr:col>
      <xdr:colOff>392430</xdr:colOff>
      <xdr:row>57</xdr:row>
      <xdr:rowOff>121920</xdr:rowOff>
    </xdr:to>
    <xdr:sp macro="" textlink="">
      <xdr:nvSpPr>
        <xdr:cNvPr id="8240" name="Text Box 18826">
          <a:extLst>
            <a:ext uri="{FF2B5EF4-FFF2-40B4-BE49-F238E27FC236}">
              <a16:creationId xmlns:a16="http://schemas.microsoft.com/office/drawing/2014/main" id="{00000000-0008-0000-0B00-00003020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24</xdr:col>
      <xdr:colOff>392430</xdr:colOff>
      <xdr:row>58</xdr:row>
      <xdr:rowOff>30480</xdr:rowOff>
    </xdr:to>
    <xdr:sp macro="" textlink="">
      <xdr:nvSpPr>
        <xdr:cNvPr id="8241" name="Text Box 25667">
          <a:extLst>
            <a:ext uri="{FF2B5EF4-FFF2-40B4-BE49-F238E27FC236}">
              <a16:creationId xmlns:a16="http://schemas.microsoft.com/office/drawing/2014/main" id="{00000000-0008-0000-0B00-000031200000}"/>
            </a:ext>
          </a:extLst>
        </xdr:cNvPr>
        <xdr:cNvSpPr txBox="1">
          <a:spLocks noChangeArrowheads="1"/>
        </xdr:cNvSpPr>
      </xdr:nvSpPr>
      <xdr:spPr bwMode="auto">
        <a:xfrm>
          <a:off x="5219700" y="7246620"/>
          <a:ext cx="784860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24</xdr:col>
      <xdr:colOff>392430</xdr:colOff>
      <xdr:row>58</xdr:row>
      <xdr:rowOff>30480</xdr:rowOff>
    </xdr:to>
    <xdr:sp macro="" textlink="">
      <xdr:nvSpPr>
        <xdr:cNvPr id="8242" name="Text Box 25668">
          <a:extLst>
            <a:ext uri="{FF2B5EF4-FFF2-40B4-BE49-F238E27FC236}">
              <a16:creationId xmlns:a16="http://schemas.microsoft.com/office/drawing/2014/main" id="{00000000-0008-0000-0B00-000032200000}"/>
            </a:ext>
          </a:extLst>
        </xdr:cNvPr>
        <xdr:cNvSpPr txBox="1">
          <a:spLocks noChangeArrowheads="1"/>
        </xdr:cNvSpPr>
      </xdr:nvSpPr>
      <xdr:spPr bwMode="auto">
        <a:xfrm>
          <a:off x="5219700" y="7246620"/>
          <a:ext cx="784860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73</xdr:row>
      <xdr:rowOff>7620</xdr:rowOff>
    </xdr:from>
    <xdr:to>
      <xdr:col>16</xdr:col>
      <xdr:colOff>194310</xdr:colOff>
      <xdr:row>73</xdr:row>
      <xdr:rowOff>83820</xdr:rowOff>
    </xdr:to>
    <xdr:sp macro="" textlink="">
      <xdr:nvSpPr>
        <xdr:cNvPr id="7" name="Text Box 18860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209550</xdr:colOff>
      <xdr:row>71</xdr:row>
      <xdr:rowOff>112395</xdr:rowOff>
    </xdr:from>
    <xdr:to>
      <xdr:col>21</xdr:col>
      <xdr:colOff>129540</xdr:colOff>
      <xdr:row>75</xdr:row>
      <xdr:rowOff>49530</xdr:rowOff>
    </xdr:to>
    <xdr:sp macro="" textlink="">
      <xdr:nvSpPr>
        <xdr:cNvPr id="9568" name="Text Box 497">
          <a:extLst>
            <a:ext uri="{FF2B5EF4-FFF2-40B4-BE49-F238E27FC236}">
              <a16:creationId xmlns:a16="http://schemas.microsoft.com/office/drawing/2014/main" id="{00000000-0008-0000-0C00-000060250000}"/>
            </a:ext>
          </a:extLst>
        </xdr:cNvPr>
        <xdr:cNvSpPr txBox="1">
          <a:spLocks noChangeArrowheads="1"/>
        </xdr:cNvSpPr>
      </xdr:nvSpPr>
      <xdr:spPr bwMode="auto">
        <a:xfrm flipH="1">
          <a:off x="9439275" y="10380345"/>
          <a:ext cx="68199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144780</xdr:colOff>
      <xdr:row>66</xdr:row>
      <xdr:rowOff>53340</xdr:rowOff>
    </xdr:from>
    <xdr:to>
      <xdr:col>16</xdr:col>
      <xdr:colOff>228600</xdr:colOff>
      <xdr:row>71</xdr:row>
      <xdr:rowOff>0</xdr:rowOff>
    </xdr:to>
    <xdr:sp macro="" textlink="">
      <xdr:nvSpPr>
        <xdr:cNvPr id="9569" name="Text Box 18830">
          <a:extLst>
            <a:ext uri="{FF2B5EF4-FFF2-40B4-BE49-F238E27FC236}">
              <a16:creationId xmlns:a16="http://schemas.microsoft.com/office/drawing/2014/main" id="{00000000-0008-0000-0C00-000061250000}"/>
            </a:ext>
          </a:extLst>
        </xdr:cNvPr>
        <xdr:cNvSpPr txBox="1">
          <a:spLocks noChangeArrowheads="1"/>
        </xdr:cNvSpPr>
      </xdr:nvSpPr>
      <xdr:spPr bwMode="auto">
        <a:xfrm>
          <a:off x="6560820" y="8808720"/>
          <a:ext cx="838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0" name="Text Box 311">
          <a:extLst>
            <a:ext uri="{FF2B5EF4-FFF2-40B4-BE49-F238E27FC236}">
              <a16:creationId xmlns:a16="http://schemas.microsoft.com/office/drawing/2014/main" id="{00000000-0008-0000-0C00-000062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1" name="Text Box 520">
          <a:extLst>
            <a:ext uri="{FF2B5EF4-FFF2-40B4-BE49-F238E27FC236}">
              <a16:creationId xmlns:a16="http://schemas.microsoft.com/office/drawing/2014/main" id="{00000000-0008-0000-0C00-000063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2" name="Text Box 523">
          <a:extLst>
            <a:ext uri="{FF2B5EF4-FFF2-40B4-BE49-F238E27FC236}">
              <a16:creationId xmlns:a16="http://schemas.microsoft.com/office/drawing/2014/main" id="{00000000-0008-0000-0C00-000064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3" name="Text Box 524">
          <a:extLst>
            <a:ext uri="{FF2B5EF4-FFF2-40B4-BE49-F238E27FC236}">
              <a16:creationId xmlns:a16="http://schemas.microsoft.com/office/drawing/2014/main" id="{00000000-0008-0000-0C00-000065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4" name="Text Box 525">
          <a:extLst>
            <a:ext uri="{FF2B5EF4-FFF2-40B4-BE49-F238E27FC236}">
              <a16:creationId xmlns:a16="http://schemas.microsoft.com/office/drawing/2014/main" id="{00000000-0008-0000-0C00-000066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5" name="Text Box 526">
          <a:extLst>
            <a:ext uri="{FF2B5EF4-FFF2-40B4-BE49-F238E27FC236}">
              <a16:creationId xmlns:a16="http://schemas.microsoft.com/office/drawing/2014/main" id="{00000000-0008-0000-0C00-000067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6" name="Text Box 527">
          <a:extLst>
            <a:ext uri="{FF2B5EF4-FFF2-40B4-BE49-F238E27FC236}">
              <a16:creationId xmlns:a16="http://schemas.microsoft.com/office/drawing/2014/main" id="{00000000-0008-0000-0C00-000068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7" name="Text Box 529">
          <a:extLst>
            <a:ext uri="{FF2B5EF4-FFF2-40B4-BE49-F238E27FC236}">
              <a16:creationId xmlns:a16="http://schemas.microsoft.com/office/drawing/2014/main" id="{00000000-0008-0000-0C00-000069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8" name="Text Box 531">
          <a:extLst>
            <a:ext uri="{FF2B5EF4-FFF2-40B4-BE49-F238E27FC236}">
              <a16:creationId xmlns:a16="http://schemas.microsoft.com/office/drawing/2014/main" id="{00000000-0008-0000-0C00-00006A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79" name="Text Box 532">
          <a:extLst>
            <a:ext uri="{FF2B5EF4-FFF2-40B4-BE49-F238E27FC236}">
              <a16:creationId xmlns:a16="http://schemas.microsoft.com/office/drawing/2014/main" id="{00000000-0008-0000-0C00-00006B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0" name="Text Box 541">
          <a:extLst>
            <a:ext uri="{FF2B5EF4-FFF2-40B4-BE49-F238E27FC236}">
              <a16:creationId xmlns:a16="http://schemas.microsoft.com/office/drawing/2014/main" id="{00000000-0008-0000-0C00-00006C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1" name="Text Box 543">
          <a:extLst>
            <a:ext uri="{FF2B5EF4-FFF2-40B4-BE49-F238E27FC236}">
              <a16:creationId xmlns:a16="http://schemas.microsoft.com/office/drawing/2014/main" id="{00000000-0008-0000-0C00-00006D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2" name="Text Box 544">
          <a:extLst>
            <a:ext uri="{FF2B5EF4-FFF2-40B4-BE49-F238E27FC236}">
              <a16:creationId xmlns:a16="http://schemas.microsoft.com/office/drawing/2014/main" id="{00000000-0008-0000-0C00-00006E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3" name="Text Box 545">
          <a:extLst>
            <a:ext uri="{FF2B5EF4-FFF2-40B4-BE49-F238E27FC236}">
              <a16:creationId xmlns:a16="http://schemas.microsoft.com/office/drawing/2014/main" id="{00000000-0008-0000-0C00-00006F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4" name="Text Box 546">
          <a:extLst>
            <a:ext uri="{FF2B5EF4-FFF2-40B4-BE49-F238E27FC236}">
              <a16:creationId xmlns:a16="http://schemas.microsoft.com/office/drawing/2014/main" id="{00000000-0008-0000-0C00-000070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5" name="Text Box 547">
          <a:extLst>
            <a:ext uri="{FF2B5EF4-FFF2-40B4-BE49-F238E27FC236}">
              <a16:creationId xmlns:a16="http://schemas.microsoft.com/office/drawing/2014/main" id="{00000000-0008-0000-0C00-000071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6" name="Text Box 858">
          <a:extLst>
            <a:ext uri="{FF2B5EF4-FFF2-40B4-BE49-F238E27FC236}">
              <a16:creationId xmlns:a16="http://schemas.microsoft.com/office/drawing/2014/main" id="{00000000-0008-0000-0C00-000072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7" name="Text Box 859">
          <a:extLst>
            <a:ext uri="{FF2B5EF4-FFF2-40B4-BE49-F238E27FC236}">
              <a16:creationId xmlns:a16="http://schemas.microsoft.com/office/drawing/2014/main" id="{00000000-0008-0000-0C00-000073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8" name="Text Box 860">
          <a:extLst>
            <a:ext uri="{FF2B5EF4-FFF2-40B4-BE49-F238E27FC236}">
              <a16:creationId xmlns:a16="http://schemas.microsoft.com/office/drawing/2014/main" id="{00000000-0008-0000-0C00-000074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89" name="Text Box 861">
          <a:extLst>
            <a:ext uri="{FF2B5EF4-FFF2-40B4-BE49-F238E27FC236}">
              <a16:creationId xmlns:a16="http://schemas.microsoft.com/office/drawing/2014/main" id="{00000000-0008-0000-0C00-000075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0" name="Text Box 862">
          <a:extLst>
            <a:ext uri="{FF2B5EF4-FFF2-40B4-BE49-F238E27FC236}">
              <a16:creationId xmlns:a16="http://schemas.microsoft.com/office/drawing/2014/main" id="{00000000-0008-0000-0C00-000076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1" name="Text Box 863">
          <a:extLst>
            <a:ext uri="{FF2B5EF4-FFF2-40B4-BE49-F238E27FC236}">
              <a16:creationId xmlns:a16="http://schemas.microsoft.com/office/drawing/2014/main" id="{00000000-0008-0000-0C00-000077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2" name="Text Box 865">
          <a:extLst>
            <a:ext uri="{FF2B5EF4-FFF2-40B4-BE49-F238E27FC236}">
              <a16:creationId xmlns:a16="http://schemas.microsoft.com/office/drawing/2014/main" id="{00000000-0008-0000-0C00-000078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3" name="Text Box 867">
          <a:extLst>
            <a:ext uri="{FF2B5EF4-FFF2-40B4-BE49-F238E27FC236}">
              <a16:creationId xmlns:a16="http://schemas.microsoft.com/office/drawing/2014/main" id="{00000000-0008-0000-0C00-000079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4" name="Text Box 868">
          <a:extLst>
            <a:ext uri="{FF2B5EF4-FFF2-40B4-BE49-F238E27FC236}">
              <a16:creationId xmlns:a16="http://schemas.microsoft.com/office/drawing/2014/main" id="{00000000-0008-0000-0C00-00007A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5" name="Text Box 877">
          <a:extLst>
            <a:ext uri="{FF2B5EF4-FFF2-40B4-BE49-F238E27FC236}">
              <a16:creationId xmlns:a16="http://schemas.microsoft.com/office/drawing/2014/main" id="{00000000-0008-0000-0C00-00007B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6" name="Text Box 879">
          <a:extLst>
            <a:ext uri="{FF2B5EF4-FFF2-40B4-BE49-F238E27FC236}">
              <a16:creationId xmlns:a16="http://schemas.microsoft.com/office/drawing/2014/main" id="{00000000-0008-0000-0C00-00007C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7" name="Text Box 880">
          <a:extLst>
            <a:ext uri="{FF2B5EF4-FFF2-40B4-BE49-F238E27FC236}">
              <a16:creationId xmlns:a16="http://schemas.microsoft.com/office/drawing/2014/main" id="{00000000-0008-0000-0C00-00007D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8" name="Text Box 881">
          <a:extLst>
            <a:ext uri="{FF2B5EF4-FFF2-40B4-BE49-F238E27FC236}">
              <a16:creationId xmlns:a16="http://schemas.microsoft.com/office/drawing/2014/main" id="{00000000-0008-0000-0C00-00007E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599" name="Text Box 882">
          <a:extLst>
            <a:ext uri="{FF2B5EF4-FFF2-40B4-BE49-F238E27FC236}">
              <a16:creationId xmlns:a16="http://schemas.microsoft.com/office/drawing/2014/main" id="{00000000-0008-0000-0C00-00007F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600" name="Text Box 14536">
          <a:extLst>
            <a:ext uri="{FF2B5EF4-FFF2-40B4-BE49-F238E27FC236}">
              <a16:creationId xmlns:a16="http://schemas.microsoft.com/office/drawing/2014/main" id="{00000000-0008-0000-0C00-000080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601" name="Text Box 14538">
          <a:extLst>
            <a:ext uri="{FF2B5EF4-FFF2-40B4-BE49-F238E27FC236}">
              <a16:creationId xmlns:a16="http://schemas.microsoft.com/office/drawing/2014/main" id="{00000000-0008-0000-0C00-000081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602" name="Text Box 18853">
          <a:extLst>
            <a:ext uri="{FF2B5EF4-FFF2-40B4-BE49-F238E27FC236}">
              <a16:creationId xmlns:a16="http://schemas.microsoft.com/office/drawing/2014/main" id="{00000000-0008-0000-0C00-000082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603" name="Text Box 18854">
          <a:extLst>
            <a:ext uri="{FF2B5EF4-FFF2-40B4-BE49-F238E27FC236}">
              <a16:creationId xmlns:a16="http://schemas.microsoft.com/office/drawing/2014/main" id="{00000000-0008-0000-0C00-000083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9604" name="Text Box 18858">
          <a:extLst>
            <a:ext uri="{FF2B5EF4-FFF2-40B4-BE49-F238E27FC236}">
              <a16:creationId xmlns:a16="http://schemas.microsoft.com/office/drawing/2014/main" id="{00000000-0008-0000-0C00-0000842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73</xdr:row>
      <xdr:rowOff>7620</xdr:rowOff>
    </xdr:from>
    <xdr:to>
      <xdr:col>16</xdr:col>
      <xdr:colOff>194310</xdr:colOff>
      <xdr:row>73</xdr:row>
      <xdr:rowOff>83820</xdr:rowOff>
    </xdr:to>
    <xdr:sp macro="" textlink="">
      <xdr:nvSpPr>
        <xdr:cNvPr id="9605" name="Text Box 18860">
          <a:extLst>
            <a:ext uri="{FF2B5EF4-FFF2-40B4-BE49-F238E27FC236}">
              <a16:creationId xmlns:a16="http://schemas.microsoft.com/office/drawing/2014/main" id="{00000000-0008-0000-0C00-000085250000}"/>
            </a:ext>
          </a:extLst>
        </xdr:cNvPr>
        <xdr:cNvSpPr txBox="1">
          <a:spLocks noChangeArrowheads="1"/>
        </xdr:cNvSpPr>
      </xdr:nvSpPr>
      <xdr:spPr bwMode="auto">
        <a:xfrm rot="5400000">
          <a:off x="6195060" y="9319260"/>
          <a:ext cx="762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9525</xdr:colOff>
      <xdr:row>73</xdr:row>
      <xdr:rowOff>114300</xdr:rowOff>
    </xdr:from>
    <xdr:to>
      <xdr:col>15</xdr:col>
      <xdr:colOff>85725</xdr:colOff>
      <xdr:row>78</xdr:row>
      <xdr:rowOff>49530</xdr:rowOff>
    </xdr:to>
    <xdr:sp macro="" textlink="">
      <xdr:nvSpPr>
        <xdr:cNvPr id="9606" name="Text Box 18854">
          <a:extLst>
            <a:ext uri="{FF2B5EF4-FFF2-40B4-BE49-F238E27FC236}">
              <a16:creationId xmlns:a16="http://schemas.microsoft.com/office/drawing/2014/main" id="{00000000-0008-0000-0C00-000086250000}"/>
            </a:ext>
          </a:extLst>
        </xdr:cNvPr>
        <xdr:cNvSpPr txBox="1">
          <a:spLocks noChangeArrowheads="1"/>
        </xdr:cNvSpPr>
      </xdr:nvSpPr>
      <xdr:spPr bwMode="auto">
        <a:xfrm>
          <a:off x="5981700" y="1061085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304800</xdr:colOff>
      <xdr:row>66</xdr:row>
      <xdr:rowOff>45720</xdr:rowOff>
    </xdr:from>
    <xdr:to>
      <xdr:col>16</xdr:col>
      <xdr:colOff>381000</xdr:colOff>
      <xdr:row>70</xdr:row>
      <xdr:rowOff>137160</xdr:rowOff>
    </xdr:to>
    <xdr:sp macro="" textlink="">
      <xdr:nvSpPr>
        <xdr:cNvPr id="20388" name="Text Box 194">
          <a:extLst>
            <a:ext uri="{FF2B5EF4-FFF2-40B4-BE49-F238E27FC236}">
              <a16:creationId xmlns:a16="http://schemas.microsoft.com/office/drawing/2014/main" id="{00000000-0008-0000-0D00-0000A44F0000}"/>
            </a:ext>
          </a:extLst>
        </xdr:cNvPr>
        <xdr:cNvSpPr txBox="1">
          <a:spLocks noChangeArrowheads="1"/>
        </xdr:cNvSpPr>
      </xdr:nvSpPr>
      <xdr:spPr bwMode="auto">
        <a:xfrm>
          <a:off x="6720840" y="8801100"/>
          <a:ext cx="7620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89" name="Text Box 497">
          <a:extLst>
            <a:ext uri="{FF2B5EF4-FFF2-40B4-BE49-F238E27FC236}">
              <a16:creationId xmlns:a16="http://schemas.microsoft.com/office/drawing/2014/main" id="{00000000-0008-0000-0D00-0000A5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0" name="Text Box 498">
          <a:extLst>
            <a:ext uri="{FF2B5EF4-FFF2-40B4-BE49-F238E27FC236}">
              <a16:creationId xmlns:a16="http://schemas.microsoft.com/office/drawing/2014/main" id="{00000000-0008-0000-0D00-0000A6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1" name="Text Box 499">
          <a:extLst>
            <a:ext uri="{FF2B5EF4-FFF2-40B4-BE49-F238E27FC236}">
              <a16:creationId xmlns:a16="http://schemas.microsoft.com/office/drawing/2014/main" id="{00000000-0008-0000-0D00-0000A7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2" name="Text Box 500">
          <a:extLst>
            <a:ext uri="{FF2B5EF4-FFF2-40B4-BE49-F238E27FC236}">
              <a16:creationId xmlns:a16="http://schemas.microsoft.com/office/drawing/2014/main" id="{00000000-0008-0000-0D00-0000A8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3" name="Text Box 502">
          <a:extLst>
            <a:ext uri="{FF2B5EF4-FFF2-40B4-BE49-F238E27FC236}">
              <a16:creationId xmlns:a16="http://schemas.microsoft.com/office/drawing/2014/main" id="{00000000-0008-0000-0D00-0000A9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4" name="Text Box 504">
          <a:extLst>
            <a:ext uri="{FF2B5EF4-FFF2-40B4-BE49-F238E27FC236}">
              <a16:creationId xmlns:a16="http://schemas.microsoft.com/office/drawing/2014/main" id="{00000000-0008-0000-0D00-0000AA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5" name="Text Box 505">
          <a:extLst>
            <a:ext uri="{FF2B5EF4-FFF2-40B4-BE49-F238E27FC236}">
              <a16:creationId xmlns:a16="http://schemas.microsoft.com/office/drawing/2014/main" id="{00000000-0008-0000-0D00-0000AB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6" name="Text Box 514">
          <a:extLst>
            <a:ext uri="{FF2B5EF4-FFF2-40B4-BE49-F238E27FC236}">
              <a16:creationId xmlns:a16="http://schemas.microsoft.com/office/drawing/2014/main" id="{00000000-0008-0000-0D00-0000AC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7" name="Text Box 516">
          <a:extLst>
            <a:ext uri="{FF2B5EF4-FFF2-40B4-BE49-F238E27FC236}">
              <a16:creationId xmlns:a16="http://schemas.microsoft.com/office/drawing/2014/main" id="{00000000-0008-0000-0D00-0000AD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8" name="Text Box 517">
          <a:extLst>
            <a:ext uri="{FF2B5EF4-FFF2-40B4-BE49-F238E27FC236}">
              <a16:creationId xmlns:a16="http://schemas.microsoft.com/office/drawing/2014/main" id="{00000000-0008-0000-0D00-0000AE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399" name="Text Box 518">
          <a:extLst>
            <a:ext uri="{FF2B5EF4-FFF2-40B4-BE49-F238E27FC236}">
              <a16:creationId xmlns:a16="http://schemas.microsoft.com/office/drawing/2014/main" id="{00000000-0008-0000-0D00-0000AF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396240</xdr:colOff>
      <xdr:row>54</xdr:row>
      <xdr:rowOff>0</xdr:rowOff>
    </xdr:from>
    <xdr:to>
      <xdr:col>26</xdr:col>
      <xdr:colOff>453390</xdr:colOff>
      <xdr:row>58</xdr:row>
      <xdr:rowOff>76200</xdr:rowOff>
    </xdr:to>
    <xdr:sp macro="" textlink="">
      <xdr:nvSpPr>
        <xdr:cNvPr id="20400" name="Text Box 18827">
          <a:extLst>
            <a:ext uri="{FF2B5EF4-FFF2-40B4-BE49-F238E27FC236}">
              <a16:creationId xmlns:a16="http://schemas.microsoft.com/office/drawing/2014/main" id="{00000000-0008-0000-0D00-0000B04F0000}"/>
            </a:ext>
          </a:extLst>
        </xdr:cNvPr>
        <xdr:cNvSpPr txBox="1">
          <a:spLocks noChangeArrowheads="1"/>
        </xdr:cNvSpPr>
      </xdr:nvSpPr>
      <xdr:spPr bwMode="auto">
        <a:xfrm>
          <a:off x="5092065" y="6905625"/>
          <a:ext cx="9163050" cy="683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1" name="Text Box 18830">
          <a:extLst>
            <a:ext uri="{FF2B5EF4-FFF2-40B4-BE49-F238E27FC236}">
              <a16:creationId xmlns:a16="http://schemas.microsoft.com/office/drawing/2014/main" id="{00000000-0008-0000-0D00-0000B1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2" name="Text Box 18831">
          <a:extLst>
            <a:ext uri="{FF2B5EF4-FFF2-40B4-BE49-F238E27FC236}">
              <a16:creationId xmlns:a16="http://schemas.microsoft.com/office/drawing/2014/main" id="{00000000-0008-0000-0D00-0000B2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3" name="Text Box 18832">
          <a:extLst>
            <a:ext uri="{FF2B5EF4-FFF2-40B4-BE49-F238E27FC236}">
              <a16:creationId xmlns:a16="http://schemas.microsoft.com/office/drawing/2014/main" id="{00000000-0008-0000-0D00-0000B3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4" name="Text Box 18833">
          <a:extLst>
            <a:ext uri="{FF2B5EF4-FFF2-40B4-BE49-F238E27FC236}">
              <a16:creationId xmlns:a16="http://schemas.microsoft.com/office/drawing/2014/main" id="{00000000-0008-0000-0D00-0000B4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5" name="Text Box 18834">
          <a:extLst>
            <a:ext uri="{FF2B5EF4-FFF2-40B4-BE49-F238E27FC236}">
              <a16:creationId xmlns:a16="http://schemas.microsoft.com/office/drawing/2014/main" id="{00000000-0008-0000-0D00-0000B5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6" name="Text Box 18835">
          <a:extLst>
            <a:ext uri="{FF2B5EF4-FFF2-40B4-BE49-F238E27FC236}">
              <a16:creationId xmlns:a16="http://schemas.microsoft.com/office/drawing/2014/main" id="{00000000-0008-0000-0D00-0000B6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7" name="Text Box 18836">
          <a:extLst>
            <a:ext uri="{FF2B5EF4-FFF2-40B4-BE49-F238E27FC236}">
              <a16:creationId xmlns:a16="http://schemas.microsoft.com/office/drawing/2014/main" id="{00000000-0008-0000-0D00-0000B7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8" name="Text Box 18837">
          <a:extLst>
            <a:ext uri="{FF2B5EF4-FFF2-40B4-BE49-F238E27FC236}">
              <a16:creationId xmlns:a16="http://schemas.microsoft.com/office/drawing/2014/main" id="{00000000-0008-0000-0D00-0000B8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09" name="Text Box 18838">
          <a:extLst>
            <a:ext uri="{FF2B5EF4-FFF2-40B4-BE49-F238E27FC236}">
              <a16:creationId xmlns:a16="http://schemas.microsoft.com/office/drawing/2014/main" id="{00000000-0008-0000-0D00-0000B9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0" name="Text Box 18839">
          <a:extLst>
            <a:ext uri="{FF2B5EF4-FFF2-40B4-BE49-F238E27FC236}">
              <a16:creationId xmlns:a16="http://schemas.microsoft.com/office/drawing/2014/main" id="{00000000-0008-0000-0D00-0000BA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1" name="Text Box 18840">
          <a:extLst>
            <a:ext uri="{FF2B5EF4-FFF2-40B4-BE49-F238E27FC236}">
              <a16:creationId xmlns:a16="http://schemas.microsoft.com/office/drawing/2014/main" id="{00000000-0008-0000-0D00-0000BB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2" name="Text Box 18841">
          <a:extLst>
            <a:ext uri="{FF2B5EF4-FFF2-40B4-BE49-F238E27FC236}">
              <a16:creationId xmlns:a16="http://schemas.microsoft.com/office/drawing/2014/main" id="{00000000-0008-0000-0D00-0000BC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3" name="Text Box 25671">
          <a:extLst>
            <a:ext uri="{FF2B5EF4-FFF2-40B4-BE49-F238E27FC236}">
              <a16:creationId xmlns:a16="http://schemas.microsoft.com/office/drawing/2014/main" id="{00000000-0008-0000-0D00-0000BD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4" name="Text Box 25672">
          <a:extLst>
            <a:ext uri="{FF2B5EF4-FFF2-40B4-BE49-F238E27FC236}">
              <a16:creationId xmlns:a16="http://schemas.microsoft.com/office/drawing/2014/main" id="{00000000-0008-0000-0D00-0000BE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5" name="Text Box 25673">
          <a:extLst>
            <a:ext uri="{FF2B5EF4-FFF2-40B4-BE49-F238E27FC236}">
              <a16:creationId xmlns:a16="http://schemas.microsoft.com/office/drawing/2014/main" id="{00000000-0008-0000-0D00-0000BF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6" name="Text Box 25674">
          <a:extLst>
            <a:ext uri="{FF2B5EF4-FFF2-40B4-BE49-F238E27FC236}">
              <a16:creationId xmlns:a16="http://schemas.microsoft.com/office/drawing/2014/main" id="{00000000-0008-0000-0D00-0000C0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7" name="Text Box 25675">
          <a:extLst>
            <a:ext uri="{FF2B5EF4-FFF2-40B4-BE49-F238E27FC236}">
              <a16:creationId xmlns:a16="http://schemas.microsoft.com/office/drawing/2014/main" id="{00000000-0008-0000-0D00-0000C1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8" name="Text Box 25676">
          <a:extLst>
            <a:ext uri="{FF2B5EF4-FFF2-40B4-BE49-F238E27FC236}">
              <a16:creationId xmlns:a16="http://schemas.microsoft.com/office/drawing/2014/main" id="{00000000-0008-0000-0D00-0000C2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19" name="Text Box 25677">
          <a:extLst>
            <a:ext uri="{FF2B5EF4-FFF2-40B4-BE49-F238E27FC236}">
              <a16:creationId xmlns:a16="http://schemas.microsoft.com/office/drawing/2014/main" id="{00000000-0008-0000-0D00-0000C3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20" name="Text Box 25678">
          <a:extLst>
            <a:ext uri="{FF2B5EF4-FFF2-40B4-BE49-F238E27FC236}">
              <a16:creationId xmlns:a16="http://schemas.microsoft.com/office/drawing/2014/main" id="{00000000-0008-0000-0D00-0000C4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21" name="Text Box 25679">
          <a:extLst>
            <a:ext uri="{FF2B5EF4-FFF2-40B4-BE49-F238E27FC236}">
              <a16:creationId xmlns:a16="http://schemas.microsoft.com/office/drawing/2014/main" id="{00000000-0008-0000-0D00-0000C5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22" name="Text Box 25680">
          <a:extLst>
            <a:ext uri="{FF2B5EF4-FFF2-40B4-BE49-F238E27FC236}">
              <a16:creationId xmlns:a16="http://schemas.microsoft.com/office/drawing/2014/main" id="{00000000-0008-0000-0D00-0000C6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23" name="Text Box 25681">
          <a:extLst>
            <a:ext uri="{FF2B5EF4-FFF2-40B4-BE49-F238E27FC236}">
              <a16:creationId xmlns:a16="http://schemas.microsoft.com/office/drawing/2014/main" id="{00000000-0008-0000-0D00-0000C7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24" name="Text Box 25682">
          <a:extLst>
            <a:ext uri="{FF2B5EF4-FFF2-40B4-BE49-F238E27FC236}">
              <a16:creationId xmlns:a16="http://schemas.microsoft.com/office/drawing/2014/main" id="{00000000-0008-0000-0D00-0000C8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42</xdr:row>
      <xdr:rowOff>0</xdr:rowOff>
    </xdr:from>
    <xdr:to>
      <xdr:col>31</xdr:col>
      <xdr:colOff>422910</xdr:colOff>
      <xdr:row>46</xdr:row>
      <xdr:rowOff>121920</xdr:rowOff>
    </xdr:to>
    <xdr:sp macro="" textlink="">
      <xdr:nvSpPr>
        <xdr:cNvPr id="20425" name="Text Box 25661">
          <a:extLst>
            <a:ext uri="{FF2B5EF4-FFF2-40B4-BE49-F238E27FC236}">
              <a16:creationId xmlns:a16="http://schemas.microsoft.com/office/drawing/2014/main" id="{00000000-0008-0000-0D00-0000C94F0000}"/>
            </a:ext>
          </a:extLst>
        </xdr:cNvPr>
        <xdr:cNvSpPr txBox="1">
          <a:spLocks noChangeArrowheads="1"/>
        </xdr:cNvSpPr>
      </xdr:nvSpPr>
      <xdr:spPr bwMode="auto">
        <a:xfrm>
          <a:off x="2956560" y="5372100"/>
          <a:ext cx="1563624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175260</xdr:colOff>
      <xdr:row>66</xdr:row>
      <xdr:rowOff>0</xdr:rowOff>
    </xdr:from>
    <xdr:to>
      <xdr:col>16</xdr:col>
      <xdr:colOff>251460</xdr:colOff>
      <xdr:row>69</xdr:row>
      <xdr:rowOff>144780</xdr:rowOff>
    </xdr:to>
    <xdr:sp macro="" textlink="">
      <xdr:nvSpPr>
        <xdr:cNvPr id="20426" name="Text Box 25669">
          <a:extLst>
            <a:ext uri="{FF2B5EF4-FFF2-40B4-BE49-F238E27FC236}">
              <a16:creationId xmlns:a16="http://schemas.microsoft.com/office/drawing/2014/main" id="{00000000-0008-0000-0D00-0000CA4F0000}"/>
            </a:ext>
          </a:extLst>
        </xdr:cNvPr>
        <xdr:cNvSpPr txBox="1">
          <a:spLocks noChangeArrowheads="1"/>
        </xdr:cNvSpPr>
      </xdr:nvSpPr>
      <xdr:spPr bwMode="auto">
        <a:xfrm>
          <a:off x="659130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27" name="Text Box 18830">
          <a:extLst>
            <a:ext uri="{FF2B5EF4-FFF2-40B4-BE49-F238E27FC236}">
              <a16:creationId xmlns:a16="http://schemas.microsoft.com/office/drawing/2014/main" id="{00000000-0008-0000-0D00-0000CB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28" name="Text Box 18831">
          <a:extLst>
            <a:ext uri="{FF2B5EF4-FFF2-40B4-BE49-F238E27FC236}">
              <a16:creationId xmlns:a16="http://schemas.microsoft.com/office/drawing/2014/main" id="{00000000-0008-0000-0D00-0000CC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29" name="Text Box 18832">
          <a:extLst>
            <a:ext uri="{FF2B5EF4-FFF2-40B4-BE49-F238E27FC236}">
              <a16:creationId xmlns:a16="http://schemas.microsoft.com/office/drawing/2014/main" id="{00000000-0008-0000-0D00-0000CD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0" name="Text Box 18833">
          <a:extLst>
            <a:ext uri="{FF2B5EF4-FFF2-40B4-BE49-F238E27FC236}">
              <a16:creationId xmlns:a16="http://schemas.microsoft.com/office/drawing/2014/main" id="{00000000-0008-0000-0D00-0000CE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1" name="Text Box 18834">
          <a:extLst>
            <a:ext uri="{FF2B5EF4-FFF2-40B4-BE49-F238E27FC236}">
              <a16:creationId xmlns:a16="http://schemas.microsoft.com/office/drawing/2014/main" id="{00000000-0008-0000-0D00-0000CF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2" name="Text Box 18835">
          <a:extLst>
            <a:ext uri="{FF2B5EF4-FFF2-40B4-BE49-F238E27FC236}">
              <a16:creationId xmlns:a16="http://schemas.microsoft.com/office/drawing/2014/main" id="{00000000-0008-0000-0D00-0000D0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3" name="Text Box 18836">
          <a:extLst>
            <a:ext uri="{FF2B5EF4-FFF2-40B4-BE49-F238E27FC236}">
              <a16:creationId xmlns:a16="http://schemas.microsoft.com/office/drawing/2014/main" id="{00000000-0008-0000-0D00-0000D1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4" name="Text Box 18837">
          <a:extLst>
            <a:ext uri="{FF2B5EF4-FFF2-40B4-BE49-F238E27FC236}">
              <a16:creationId xmlns:a16="http://schemas.microsoft.com/office/drawing/2014/main" id="{00000000-0008-0000-0D00-0000D2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5" name="Text Box 18838">
          <a:extLst>
            <a:ext uri="{FF2B5EF4-FFF2-40B4-BE49-F238E27FC236}">
              <a16:creationId xmlns:a16="http://schemas.microsoft.com/office/drawing/2014/main" id="{00000000-0008-0000-0D00-0000D3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6" name="Text Box 18839">
          <a:extLst>
            <a:ext uri="{FF2B5EF4-FFF2-40B4-BE49-F238E27FC236}">
              <a16:creationId xmlns:a16="http://schemas.microsoft.com/office/drawing/2014/main" id="{00000000-0008-0000-0D00-0000D4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7" name="Text Box 18840">
          <a:extLst>
            <a:ext uri="{FF2B5EF4-FFF2-40B4-BE49-F238E27FC236}">
              <a16:creationId xmlns:a16="http://schemas.microsoft.com/office/drawing/2014/main" id="{00000000-0008-0000-0D00-0000D5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8" name="Text Box 18841">
          <a:extLst>
            <a:ext uri="{FF2B5EF4-FFF2-40B4-BE49-F238E27FC236}">
              <a16:creationId xmlns:a16="http://schemas.microsoft.com/office/drawing/2014/main" id="{00000000-0008-0000-0D00-0000D6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39" name="Text Box 25671">
          <a:extLst>
            <a:ext uri="{FF2B5EF4-FFF2-40B4-BE49-F238E27FC236}">
              <a16:creationId xmlns:a16="http://schemas.microsoft.com/office/drawing/2014/main" id="{00000000-0008-0000-0D00-0000D7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0" name="Text Box 25672">
          <a:extLst>
            <a:ext uri="{FF2B5EF4-FFF2-40B4-BE49-F238E27FC236}">
              <a16:creationId xmlns:a16="http://schemas.microsoft.com/office/drawing/2014/main" id="{00000000-0008-0000-0D00-0000D8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1" name="Text Box 25673">
          <a:extLst>
            <a:ext uri="{FF2B5EF4-FFF2-40B4-BE49-F238E27FC236}">
              <a16:creationId xmlns:a16="http://schemas.microsoft.com/office/drawing/2014/main" id="{00000000-0008-0000-0D00-0000D9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2" name="Text Box 25674">
          <a:extLst>
            <a:ext uri="{FF2B5EF4-FFF2-40B4-BE49-F238E27FC236}">
              <a16:creationId xmlns:a16="http://schemas.microsoft.com/office/drawing/2014/main" id="{00000000-0008-0000-0D00-0000DA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3" name="Text Box 25675">
          <a:extLst>
            <a:ext uri="{FF2B5EF4-FFF2-40B4-BE49-F238E27FC236}">
              <a16:creationId xmlns:a16="http://schemas.microsoft.com/office/drawing/2014/main" id="{00000000-0008-0000-0D00-0000DB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4" name="Text Box 25676">
          <a:extLst>
            <a:ext uri="{FF2B5EF4-FFF2-40B4-BE49-F238E27FC236}">
              <a16:creationId xmlns:a16="http://schemas.microsoft.com/office/drawing/2014/main" id="{00000000-0008-0000-0D00-0000DC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5" name="Text Box 25677">
          <a:extLst>
            <a:ext uri="{FF2B5EF4-FFF2-40B4-BE49-F238E27FC236}">
              <a16:creationId xmlns:a16="http://schemas.microsoft.com/office/drawing/2014/main" id="{00000000-0008-0000-0D00-0000DD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6" name="Text Box 25678">
          <a:extLst>
            <a:ext uri="{FF2B5EF4-FFF2-40B4-BE49-F238E27FC236}">
              <a16:creationId xmlns:a16="http://schemas.microsoft.com/office/drawing/2014/main" id="{00000000-0008-0000-0D00-0000DE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7" name="Text Box 25679">
          <a:extLst>
            <a:ext uri="{FF2B5EF4-FFF2-40B4-BE49-F238E27FC236}">
              <a16:creationId xmlns:a16="http://schemas.microsoft.com/office/drawing/2014/main" id="{00000000-0008-0000-0D00-0000DF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8" name="Text Box 25680">
          <a:extLst>
            <a:ext uri="{FF2B5EF4-FFF2-40B4-BE49-F238E27FC236}">
              <a16:creationId xmlns:a16="http://schemas.microsoft.com/office/drawing/2014/main" id="{00000000-0008-0000-0D00-0000E0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49" name="Text Box 25681">
          <a:extLst>
            <a:ext uri="{FF2B5EF4-FFF2-40B4-BE49-F238E27FC236}">
              <a16:creationId xmlns:a16="http://schemas.microsoft.com/office/drawing/2014/main" id="{00000000-0008-0000-0D00-0000E1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0" name="Text Box 25682">
          <a:extLst>
            <a:ext uri="{FF2B5EF4-FFF2-40B4-BE49-F238E27FC236}">
              <a16:creationId xmlns:a16="http://schemas.microsoft.com/office/drawing/2014/main" id="{00000000-0008-0000-0D00-0000E2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1" name="Text Box 195">
          <a:extLst>
            <a:ext uri="{FF2B5EF4-FFF2-40B4-BE49-F238E27FC236}">
              <a16:creationId xmlns:a16="http://schemas.microsoft.com/office/drawing/2014/main" id="{00000000-0008-0000-0D00-0000E3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2" name="Text Box 196">
          <a:extLst>
            <a:ext uri="{FF2B5EF4-FFF2-40B4-BE49-F238E27FC236}">
              <a16:creationId xmlns:a16="http://schemas.microsoft.com/office/drawing/2014/main" id="{00000000-0008-0000-0D00-0000E4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3" name="Text Box 197">
          <a:extLst>
            <a:ext uri="{FF2B5EF4-FFF2-40B4-BE49-F238E27FC236}">
              <a16:creationId xmlns:a16="http://schemas.microsoft.com/office/drawing/2014/main" id="{00000000-0008-0000-0D00-0000E5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4" name="Text Box 198">
          <a:extLst>
            <a:ext uri="{FF2B5EF4-FFF2-40B4-BE49-F238E27FC236}">
              <a16:creationId xmlns:a16="http://schemas.microsoft.com/office/drawing/2014/main" id="{00000000-0008-0000-0D00-0000E6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5" name="Text Box 310">
          <a:extLst>
            <a:ext uri="{FF2B5EF4-FFF2-40B4-BE49-F238E27FC236}">
              <a16:creationId xmlns:a16="http://schemas.microsoft.com/office/drawing/2014/main" id="{00000000-0008-0000-0D00-0000E7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6" name="Text Box 311">
          <a:extLst>
            <a:ext uri="{FF2B5EF4-FFF2-40B4-BE49-F238E27FC236}">
              <a16:creationId xmlns:a16="http://schemas.microsoft.com/office/drawing/2014/main" id="{00000000-0008-0000-0D00-0000E8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7" name="Text Box 520">
          <a:extLst>
            <a:ext uri="{FF2B5EF4-FFF2-40B4-BE49-F238E27FC236}">
              <a16:creationId xmlns:a16="http://schemas.microsoft.com/office/drawing/2014/main" id="{00000000-0008-0000-0D00-0000E9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8" name="Text Box 523">
          <a:extLst>
            <a:ext uri="{FF2B5EF4-FFF2-40B4-BE49-F238E27FC236}">
              <a16:creationId xmlns:a16="http://schemas.microsoft.com/office/drawing/2014/main" id="{00000000-0008-0000-0D00-0000EA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59" name="Text Box 524">
          <a:extLst>
            <a:ext uri="{FF2B5EF4-FFF2-40B4-BE49-F238E27FC236}">
              <a16:creationId xmlns:a16="http://schemas.microsoft.com/office/drawing/2014/main" id="{00000000-0008-0000-0D00-0000EB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0" name="Text Box 525">
          <a:extLst>
            <a:ext uri="{FF2B5EF4-FFF2-40B4-BE49-F238E27FC236}">
              <a16:creationId xmlns:a16="http://schemas.microsoft.com/office/drawing/2014/main" id="{00000000-0008-0000-0D00-0000EC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1" name="Text Box 526">
          <a:extLst>
            <a:ext uri="{FF2B5EF4-FFF2-40B4-BE49-F238E27FC236}">
              <a16:creationId xmlns:a16="http://schemas.microsoft.com/office/drawing/2014/main" id="{00000000-0008-0000-0D00-0000ED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2" name="Text Box 527">
          <a:extLst>
            <a:ext uri="{FF2B5EF4-FFF2-40B4-BE49-F238E27FC236}">
              <a16:creationId xmlns:a16="http://schemas.microsoft.com/office/drawing/2014/main" id="{00000000-0008-0000-0D00-0000EE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3" name="Text Box 529">
          <a:extLst>
            <a:ext uri="{FF2B5EF4-FFF2-40B4-BE49-F238E27FC236}">
              <a16:creationId xmlns:a16="http://schemas.microsoft.com/office/drawing/2014/main" id="{00000000-0008-0000-0D00-0000EF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4" name="Text Box 531">
          <a:extLst>
            <a:ext uri="{FF2B5EF4-FFF2-40B4-BE49-F238E27FC236}">
              <a16:creationId xmlns:a16="http://schemas.microsoft.com/office/drawing/2014/main" id="{00000000-0008-0000-0D00-0000F0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5" name="Text Box 532">
          <a:extLst>
            <a:ext uri="{FF2B5EF4-FFF2-40B4-BE49-F238E27FC236}">
              <a16:creationId xmlns:a16="http://schemas.microsoft.com/office/drawing/2014/main" id="{00000000-0008-0000-0D00-0000F1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6" name="Text Box 541">
          <a:extLst>
            <a:ext uri="{FF2B5EF4-FFF2-40B4-BE49-F238E27FC236}">
              <a16:creationId xmlns:a16="http://schemas.microsoft.com/office/drawing/2014/main" id="{00000000-0008-0000-0D00-0000F2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7" name="Text Box 543">
          <a:extLst>
            <a:ext uri="{FF2B5EF4-FFF2-40B4-BE49-F238E27FC236}">
              <a16:creationId xmlns:a16="http://schemas.microsoft.com/office/drawing/2014/main" id="{00000000-0008-0000-0D00-0000F3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8" name="Text Box 544">
          <a:extLst>
            <a:ext uri="{FF2B5EF4-FFF2-40B4-BE49-F238E27FC236}">
              <a16:creationId xmlns:a16="http://schemas.microsoft.com/office/drawing/2014/main" id="{00000000-0008-0000-0D00-0000F4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69" name="Text Box 545">
          <a:extLst>
            <a:ext uri="{FF2B5EF4-FFF2-40B4-BE49-F238E27FC236}">
              <a16:creationId xmlns:a16="http://schemas.microsoft.com/office/drawing/2014/main" id="{00000000-0008-0000-0D00-0000F5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0" name="Text Box 546">
          <a:extLst>
            <a:ext uri="{FF2B5EF4-FFF2-40B4-BE49-F238E27FC236}">
              <a16:creationId xmlns:a16="http://schemas.microsoft.com/office/drawing/2014/main" id="{00000000-0008-0000-0D00-0000F6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1" name="Text Box 547">
          <a:extLst>
            <a:ext uri="{FF2B5EF4-FFF2-40B4-BE49-F238E27FC236}">
              <a16:creationId xmlns:a16="http://schemas.microsoft.com/office/drawing/2014/main" id="{00000000-0008-0000-0D00-0000F7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2" name="Text Box 858">
          <a:extLst>
            <a:ext uri="{FF2B5EF4-FFF2-40B4-BE49-F238E27FC236}">
              <a16:creationId xmlns:a16="http://schemas.microsoft.com/office/drawing/2014/main" id="{00000000-0008-0000-0D00-0000F8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3" name="Text Box 859">
          <a:extLst>
            <a:ext uri="{FF2B5EF4-FFF2-40B4-BE49-F238E27FC236}">
              <a16:creationId xmlns:a16="http://schemas.microsoft.com/office/drawing/2014/main" id="{00000000-0008-0000-0D00-0000F9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4" name="Text Box 860">
          <a:extLst>
            <a:ext uri="{FF2B5EF4-FFF2-40B4-BE49-F238E27FC236}">
              <a16:creationId xmlns:a16="http://schemas.microsoft.com/office/drawing/2014/main" id="{00000000-0008-0000-0D00-0000FA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5" name="Text Box 861">
          <a:extLst>
            <a:ext uri="{FF2B5EF4-FFF2-40B4-BE49-F238E27FC236}">
              <a16:creationId xmlns:a16="http://schemas.microsoft.com/office/drawing/2014/main" id="{00000000-0008-0000-0D00-0000FB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6" name="Text Box 862">
          <a:extLst>
            <a:ext uri="{FF2B5EF4-FFF2-40B4-BE49-F238E27FC236}">
              <a16:creationId xmlns:a16="http://schemas.microsoft.com/office/drawing/2014/main" id="{00000000-0008-0000-0D00-0000FC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7" name="Text Box 863">
          <a:extLst>
            <a:ext uri="{FF2B5EF4-FFF2-40B4-BE49-F238E27FC236}">
              <a16:creationId xmlns:a16="http://schemas.microsoft.com/office/drawing/2014/main" id="{00000000-0008-0000-0D00-0000FD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8" name="Text Box 865">
          <a:extLst>
            <a:ext uri="{FF2B5EF4-FFF2-40B4-BE49-F238E27FC236}">
              <a16:creationId xmlns:a16="http://schemas.microsoft.com/office/drawing/2014/main" id="{00000000-0008-0000-0D00-0000FE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0479" name="Text Box 867">
          <a:extLst>
            <a:ext uri="{FF2B5EF4-FFF2-40B4-BE49-F238E27FC236}">
              <a16:creationId xmlns:a16="http://schemas.microsoft.com/office/drawing/2014/main" id="{00000000-0008-0000-0D00-0000FF4F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28" name="Text Box 868">
          <a:extLst>
            <a:ext uri="{FF2B5EF4-FFF2-40B4-BE49-F238E27FC236}">
              <a16:creationId xmlns:a16="http://schemas.microsoft.com/office/drawing/2014/main" id="{00000000-0008-0000-0D00-00000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29" name="Text Box 877">
          <a:extLst>
            <a:ext uri="{FF2B5EF4-FFF2-40B4-BE49-F238E27FC236}">
              <a16:creationId xmlns:a16="http://schemas.microsoft.com/office/drawing/2014/main" id="{00000000-0008-0000-0D00-00000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0" name="Text Box 879">
          <a:extLst>
            <a:ext uri="{FF2B5EF4-FFF2-40B4-BE49-F238E27FC236}">
              <a16:creationId xmlns:a16="http://schemas.microsoft.com/office/drawing/2014/main" id="{00000000-0008-0000-0D00-00000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1" name="Text Box 880">
          <a:extLst>
            <a:ext uri="{FF2B5EF4-FFF2-40B4-BE49-F238E27FC236}">
              <a16:creationId xmlns:a16="http://schemas.microsoft.com/office/drawing/2014/main" id="{00000000-0008-0000-0D00-00000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2" name="Text Box 881">
          <a:extLst>
            <a:ext uri="{FF2B5EF4-FFF2-40B4-BE49-F238E27FC236}">
              <a16:creationId xmlns:a16="http://schemas.microsoft.com/office/drawing/2014/main" id="{00000000-0008-0000-0D00-00000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3" name="Text Box 882">
          <a:extLst>
            <a:ext uri="{FF2B5EF4-FFF2-40B4-BE49-F238E27FC236}">
              <a16:creationId xmlns:a16="http://schemas.microsoft.com/office/drawing/2014/main" id="{00000000-0008-0000-0D00-00000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4" name="Text Box 14536">
          <a:extLst>
            <a:ext uri="{FF2B5EF4-FFF2-40B4-BE49-F238E27FC236}">
              <a16:creationId xmlns:a16="http://schemas.microsoft.com/office/drawing/2014/main" id="{00000000-0008-0000-0D00-00000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5" name="Text Box 14538">
          <a:extLst>
            <a:ext uri="{FF2B5EF4-FFF2-40B4-BE49-F238E27FC236}">
              <a16:creationId xmlns:a16="http://schemas.microsoft.com/office/drawing/2014/main" id="{00000000-0008-0000-0D00-00000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6" name="Text Box 18853">
          <a:extLst>
            <a:ext uri="{FF2B5EF4-FFF2-40B4-BE49-F238E27FC236}">
              <a16:creationId xmlns:a16="http://schemas.microsoft.com/office/drawing/2014/main" id="{00000000-0008-0000-0D00-00000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7" name="Text Box 18854">
          <a:extLst>
            <a:ext uri="{FF2B5EF4-FFF2-40B4-BE49-F238E27FC236}">
              <a16:creationId xmlns:a16="http://schemas.microsoft.com/office/drawing/2014/main" id="{00000000-0008-0000-0D00-00000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8" name="Text Box 18858">
          <a:extLst>
            <a:ext uri="{FF2B5EF4-FFF2-40B4-BE49-F238E27FC236}">
              <a16:creationId xmlns:a16="http://schemas.microsoft.com/office/drawing/2014/main" id="{00000000-0008-0000-0D00-00000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39" name="Text Box 18860">
          <a:extLst>
            <a:ext uri="{FF2B5EF4-FFF2-40B4-BE49-F238E27FC236}">
              <a16:creationId xmlns:a16="http://schemas.microsoft.com/office/drawing/2014/main" id="{00000000-0008-0000-0D00-00000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0" name="Text Box 18861">
          <a:extLst>
            <a:ext uri="{FF2B5EF4-FFF2-40B4-BE49-F238E27FC236}">
              <a16:creationId xmlns:a16="http://schemas.microsoft.com/office/drawing/2014/main" id="{00000000-0008-0000-0D00-00000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1" name="Text Box 18862">
          <a:extLst>
            <a:ext uri="{FF2B5EF4-FFF2-40B4-BE49-F238E27FC236}">
              <a16:creationId xmlns:a16="http://schemas.microsoft.com/office/drawing/2014/main" id="{00000000-0008-0000-0D00-00000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2" name="Text Box 18863">
          <a:extLst>
            <a:ext uri="{FF2B5EF4-FFF2-40B4-BE49-F238E27FC236}">
              <a16:creationId xmlns:a16="http://schemas.microsoft.com/office/drawing/2014/main" id="{00000000-0008-0000-0D00-00000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3" name="Text Box 18864">
          <a:extLst>
            <a:ext uri="{FF2B5EF4-FFF2-40B4-BE49-F238E27FC236}">
              <a16:creationId xmlns:a16="http://schemas.microsoft.com/office/drawing/2014/main" id="{00000000-0008-0000-0D00-00000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4" name="Text Box 18865">
          <a:extLst>
            <a:ext uri="{FF2B5EF4-FFF2-40B4-BE49-F238E27FC236}">
              <a16:creationId xmlns:a16="http://schemas.microsoft.com/office/drawing/2014/main" id="{00000000-0008-0000-0D00-00001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5" name="Text Box 18866">
          <a:extLst>
            <a:ext uri="{FF2B5EF4-FFF2-40B4-BE49-F238E27FC236}">
              <a16:creationId xmlns:a16="http://schemas.microsoft.com/office/drawing/2014/main" id="{00000000-0008-0000-0D00-00001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6" name="Text Box 18867">
          <a:extLst>
            <a:ext uri="{FF2B5EF4-FFF2-40B4-BE49-F238E27FC236}">
              <a16:creationId xmlns:a16="http://schemas.microsoft.com/office/drawing/2014/main" id="{00000000-0008-0000-0D00-00001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7" name="Text Box 18868">
          <a:extLst>
            <a:ext uri="{FF2B5EF4-FFF2-40B4-BE49-F238E27FC236}">
              <a16:creationId xmlns:a16="http://schemas.microsoft.com/office/drawing/2014/main" id="{00000000-0008-0000-0D00-00001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8" name="Text Box 18869">
          <a:extLst>
            <a:ext uri="{FF2B5EF4-FFF2-40B4-BE49-F238E27FC236}">
              <a16:creationId xmlns:a16="http://schemas.microsoft.com/office/drawing/2014/main" id="{00000000-0008-0000-0D00-00001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49" name="Text Box 18870">
          <a:extLst>
            <a:ext uri="{FF2B5EF4-FFF2-40B4-BE49-F238E27FC236}">
              <a16:creationId xmlns:a16="http://schemas.microsoft.com/office/drawing/2014/main" id="{00000000-0008-0000-0D00-00001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0" name="Text Box 18871">
          <a:extLst>
            <a:ext uri="{FF2B5EF4-FFF2-40B4-BE49-F238E27FC236}">
              <a16:creationId xmlns:a16="http://schemas.microsoft.com/office/drawing/2014/main" id="{00000000-0008-0000-0D00-00001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1" name="Text Box 18883">
          <a:extLst>
            <a:ext uri="{FF2B5EF4-FFF2-40B4-BE49-F238E27FC236}">
              <a16:creationId xmlns:a16="http://schemas.microsoft.com/office/drawing/2014/main" id="{00000000-0008-0000-0D00-00001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2" name="Text Box 18884">
          <a:extLst>
            <a:ext uri="{FF2B5EF4-FFF2-40B4-BE49-F238E27FC236}">
              <a16:creationId xmlns:a16="http://schemas.microsoft.com/office/drawing/2014/main" id="{00000000-0008-0000-0D00-00001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3" name="Text Box 18888">
          <a:extLst>
            <a:ext uri="{FF2B5EF4-FFF2-40B4-BE49-F238E27FC236}">
              <a16:creationId xmlns:a16="http://schemas.microsoft.com/office/drawing/2014/main" id="{00000000-0008-0000-0D00-00001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4" name="Text Box 18895">
          <a:extLst>
            <a:ext uri="{FF2B5EF4-FFF2-40B4-BE49-F238E27FC236}">
              <a16:creationId xmlns:a16="http://schemas.microsoft.com/office/drawing/2014/main" id="{00000000-0008-0000-0D00-00001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5" name="Text Box 18896">
          <a:extLst>
            <a:ext uri="{FF2B5EF4-FFF2-40B4-BE49-F238E27FC236}">
              <a16:creationId xmlns:a16="http://schemas.microsoft.com/office/drawing/2014/main" id="{00000000-0008-0000-0D00-00001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6" name="Text Box 18897">
          <a:extLst>
            <a:ext uri="{FF2B5EF4-FFF2-40B4-BE49-F238E27FC236}">
              <a16:creationId xmlns:a16="http://schemas.microsoft.com/office/drawing/2014/main" id="{00000000-0008-0000-0D00-00001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7" name="Text Box 18898">
          <a:extLst>
            <a:ext uri="{FF2B5EF4-FFF2-40B4-BE49-F238E27FC236}">
              <a16:creationId xmlns:a16="http://schemas.microsoft.com/office/drawing/2014/main" id="{00000000-0008-0000-0D00-00001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8" name="Text Box 18899">
          <a:extLst>
            <a:ext uri="{FF2B5EF4-FFF2-40B4-BE49-F238E27FC236}">
              <a16:creationId xmlns:a16="http://schemas.microsoft.com/office/drawing/2014/main" id="{00000000-0008-0000-0D00-00001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59" name="Text Box 18900">
          <a:extLst>
            <a:ext uri="{FF2B5EF4-FFF2-40B4-BE49-F238E27FC236}">
              <a16:creationId xmlns:a16="http://schemas.microsoft.com/office/drawing/2014/main" id="{00000000-0008-0000-0D00-00001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0" name="Text Box 18901">
          <a:extLst>
            <a:ext uri="{FF2B5EF4-FFF2-40B4-BE49-F238E27FC236}">
              <a16:creationId xmlns:a16="http://schemas.microsoft.com/office/drawing/2014/main" id="{00000000-0008-0000-0D00-00002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1" name="Text Box 18902">
          <a:extLst>
            <a:ext uri="{FF2B5EF4-FFF2-40B4-BE49-F238E27FC236}">
              <a16:creationId xmlns:a16="http://schemas.microsoft.com/office/drawing/2014/main" id="{00000000-0008-0000-0D00-00002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2" name="Text Box 18903">
          <a:extLst>
            <a:ext uri="{FF2B5EF4-FFF2-40B4-BE49-F238E27FC236}">
              <a16:creationId xmlns:a16="http://schemas.microsoft.com/office/drawing/2014/main" id="{00000000-0008-0000-0D00-00002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3" name="Text Box 18904">
          <a:extLst>
            <a:ext uri="{FF2B5EF4-FFF2-40B4-BE49-F238E27FC236}">
              <a16:creationId xmlns:a16="http://schemas.microsoft.com/office/drawing/2014/main" id="{00000000-0008-0000-0D00-00002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4" name="Text Box 18905">
          <a:extLst>
            <a:ext uri="{FF2B5EF4-FFF2-40B4-BE49-F238E27FC236}">
              <a16:creationId xmlns:a16="http://schemas.microsoft.com/office/drawing/2014/main" id="{00000000-0008-0000-0D00-00002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5" name="Text Box 18906">
          <a:extLst>
            <a:ext uri="{FF2B5EF4-FFF2-40B4-BE49-F238E27FC236}">
              <a16:creationId xmlns:a16="http://schemas.microsoft.com/office/drawing/2014/main" id="{00000000-0008-0000-0D00-00002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6" name="Text Box 25694">
          <a:extLst>
            <a:ext uri="{FF2B5EF4-FFF2-40B4-BE49-F238E27FC236}">
              <a16:creationId xmlns:a16="http://schemas.microsoft.com/office/drawing/2014/main" id="{00000000-0008-0000-0D00-00002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7" name="Text Box 25695">
          <a:extLst>
            <a:ext uri="{FF2B5EF4-FFF2-40B4-BE49-F238E27FC236}">
              <a16:creationId xmlns:a16="http://schemas.microsoft.com/office/drawing/2014/main" id="{00000000-0008-0000-0D00-00002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8" name="Text Box 25698">
          <a:extLst>
            <a:ext uri="{FF2B5EF4-FFF2-40B4-BE49-F238E27FC236}">
              <a16:creationId xmlns:a16="http://schemas.microsoft.com/office/drawing/2014/main" id="{00000000-0008-0000-0D00-00002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69" name="Text Box 25699">
          <a:extLst>
            <a:ext uri="{FF2B5EF4-FFF2-40B4-BE49-F238E27FC236}">
              <a16:creationId xmlns:a16="http://schemas.microsoft.com/office/drawing/2014/main" id="{00000000-0008-0000-0D00-00002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0" name="Text Box 25702">
          <a:extLst>
            <a:ext uri="{FF2B5EF4-FFF2-40B4-BE49-F238E27FC236}">
              <a16:creationId xmlns:a16="http://schemas.microsoft.com/office/drawing/2014/main" id="{00000000-0008-0000-0D00-00002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1" name="Text Box 25704">
          <a:extLst>
            <a:ext uri="{FF2B5EF4-FFF2-40B4-BE49-F238E27FC236}">
              <a16:creationId xmlns:a16="http://schemas.microsoft.com/office/drawing/2014/main" id="{00000000-0008-0000-0D00-00002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2" name="Text Box 25706">
          <a:extLst>
            <a:ext uri="{FF2B5EF4-FFF2-40B4-BE49-F238E27FC236}">
              <a16:creationId xmlns:a16="http://schemas.microsoft.com/office/drawing/2014/main" id="{00000000-0008-0000-0D00-00002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3" name="Text Box 25707">
          <a:extLst>
            <a:ext uri="{FF2B5EF4-FFF2-40B4-BE49-F238E27FC236}">
              <a16:creationId xmlns:a16="http://schemas.microsoft.com/office/drawing/2014/main" id="{00000000-0008-0000-0D00-00002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4" name="Text Box 25708">
          <a:extLst>
            <a:ext uri="{FF2B5EF4-FFF2-40B4-BE49-F238E27FC236}">
              <a16:creationId xmlns:a16="http://schemas.microsoft.com/office/drawing/2014/main" id="{00000000-0008-0000-0D00-00002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5" name="Text Box 25709">
          <a:extLst>
            <a:ext uri="{FF2B5EF4-FFF2-40B4-BE49-F238E27FC236}">
              <a16:creationId xmlns:a16="http://schemas.microsoft.com/office/drawing/2014/main" id="{00000000-0008-0000-0D00-00002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6" name="Text Box 25710">
          <a:extLst>
            <a:ext uri="{FF2B5EF4-FFF2-40B4-BE49-F238E27FC236}">
              <a16:creationId xmlns:a16="http://schemas.microsoft.com/office/drawing/2014/main" id="{00000000-0008-0000-0D00-00003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7" name="Text Box 25711">
          <a:extLst>
            <a:ext uri="{FF2B5EF4-FFF2-40B4-BE49-F238E27FC236}">
              <a16:creationId xmlns:a16="http://schemas.microsoft.com/office/drawing/2014/main" id="{00000000-0008-0000-0D00-00003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8" name="Text Box 25712">
          <a:extLst>
            <a:ext uri="{FF2B5EF4-FFF2-40B4-BE49-F238E27FC236}">
              <a16:creationId xmlns:a16="http://schemas.microsoft.com/office/drawing/2014/main" id="{00000000-0008-0000-0D00-00003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79" name="Text Box 25713">
          <a:extLst>
            <a:ext uri="{FF2B5EF4-FFF2-40B4-BE49-F238E27FC236}">
              <a16:creationId xmlns:a16="http://schemas.microsoft.com/office/drawing/2014/main" id="{00000000-0008-0000-0D00-00003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0" name="Text Box 25714">
          <a:extLst>
            <a:ext uri="{FF2B5EF4-FFF2-40B4-BE49-F238E27FC236}">
              <a16:creationId xmlns:a16="http://schemas.microsoft.com/office/drawing/2014/main" id="{00000000-0008-0000-0D00-00003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1" name="Text Box 25715">
          <a:extLst>
            <a:ext uri="{FF2B5EF4-FFF2-40B4-BE49-F238E27FC236}">
              <a16:creationId xmlns:a16="http://schemas.microsoft.com/office/drawing/2014/main" id="{00000000-0008-0000-0D00-00003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2" name="Text Box 25716">
          <a:extLst>
            <a:ext uri="{FF2B5EF4-FFF2-40B4-BE49-F238E27FC236}">
              <a16:creationId xmlns:a16="http://schemas.microsoft.com/office/drawing/2014/main" id="{00000000-0008-0000-0D00-00003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3" name="Text Box 25717">
          <a:extLst>
            <a:ext uri="{FF2B5EF4-FFF2-40B4-BE49-F238E27FC236}">
              <a16:creationId xmlns:a16="http://schemas.microsoft.com/office/drawing/2014/main" id="{00000000-0008-0000-0D00-00003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4" name="Text Box 25729">
          <a:extLst>
            <a:ext uri="{FF2B5EF4-FFF2-40B4-BE49-F238E27FC236}">
              <a16:creationId xmlns:a16="http://schemas.microsoft.com/office/drawing/2014/main" id="{00000000-0008-0000-0D00-00003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5" name="Text Box 25730">
          <a:extLst>
            <a:ext uri="{FF2B5EF4-FFF2-40B4-BE49-F238E27FC236}">
              <a16:creationId xmlns:a16="http://schemas.microsoft.com/office/drawing/2014/main" id="{00000000-0008-0000-0D00-00003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6" name="Text Box 25731">
          <a:extLst>
            <a:ext uri="{FF2B5EF4-FFF2-40B4-BE49-F238E27FC236}">
              <a16:creationId xmlns:a16="http://schemas.microsoft.com/office/drawing/2014/main" id="{00000000-0008-0000-0D00-00003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7" name="Text Box 25732">
          <a:extLst>
            <a:ext uri="{FF2B5EF4-FFF2-40B4-BE49-F238E27FC236}">
              <a16:creationId xmlns:a16="http://schemas.microsoft.com/office/drawing/2014/main" id="{00000000-0008-0000-0D00-00003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8" name="Text Box 25733">
          <a:extLst>
            <a:ext uri="{FF2B5EF4-FFF2-40B4-BE49-F238E27FC236}">
              <a16:creationId xmlns:a16="http://schemas.microsoft.com/office/drawing/2014/main" id="{00000000-0008-0000-0D00-00003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89" name="Text Box 25734">
          <a:extLst>
            <a:ext uri="{FF2B5EF4-FFF2-40B4-BE49-F238E27FC236}">
              <a16:creationId xmlns:a16="http://schemas.microsoft.com/office/drawing/2014/main" id="{00000000-0008-0000-0D00-00003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0" name="Text Box 25735">
          <a:extLst>
            <a:ext uri="{FF2B5EF4-FFF2-40B4-BE49-F238E27FC236}">
              <a16:creationId xmlns:a16="http://schemas.microsoft.com/office/drawing/2014/main" id="{00000000-0008-0000-0D00-00003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1" name="Text Box 25736">
          <a:extLst>
            <a:ext uri="{FF2B5EF4-FFF2-40B4-BE49-F238E27FC236}">
              <a16:creationId xmlns:a16="http://schemas.microsoft.com/office/drawing/2014/main" id="{00000000-0008-0000-0D00-00003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2" name="Text Box 25737">
          <a:extLst>
            <a:ext uri="{FF2B5EF4-FFF2-40B4-BE49-F238E27FC236}">
              <a16:creationId xmlns:a16="http://schemas.microsoft.com/office/drawing/2014/main" id="{00000000-0008-0000-0D00-00004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3" name="Text Box 25738">
          <a:extLst>
            <a:ext uri="{FF2B5EF4-FFF2-40B4-BE49-F238E27FC236}">
              <a16:creationId xmlns:a16="http://schemas.microsoft.com/office/drawing/2014/main" id="{00000000-0008-0000-0D00-00004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4" name="Text Box 25739">
          <a:extLst>
            <a:ext uri="{FF2B5EF4-FFF2-40B4-BE49-F238E27FC236}">
              <a16:creationId xmlns:a16="http://schemas.microsoft.com/office/drawing/2014/main" id="{00000000-0008-0000-0D00-00004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5" name="Text Box 25740">
          <a:extLst>
            <a:ext uri="{FF2B5EF4-FFF2-40B4-BE49-F238E27FC236}">
              <a16:creationId xmlns:a16="http://schemas.microsoft.com/office/drawing/2014/main" id="{00000000-0008-0000-0D00-00004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6" name="Text Box 25752">
          <a:extLst>
            <a:ext uri="{FF2B5EF4-FFF2-40B4-BE49-F238E27FC236}">
              <a16:creationId xmlns:a16="http://schemas.microsoft.com/office/drawing/2014/main" id="{00000000-0008-0000-0D00-00004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7" name="Text Box 25753">
          <a:extLst>
            <a:ext uri="{FF2B5EF4-FFF2-40B4-BE49-F238E27FC236}">
              <a16:creationId xmlns:a16="http://schemas.microsoft.com/office/drawing/2014/main" id="{00000000-0008-0000-0D00-00004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8" name="Text Box 25757">
          <a:extLst>
            <a:ext uri="{FF2B5EF4-FFF2-40B4-BE49-F238E27FC236}">
              <a16:creationId xmlns:a16="http://schemas.microsoft.com/office/drawing/2014/main" id="{00000000-0008-0000-0D00-00004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599" name="Text Box 25758">
          <a:extLst>
            <a:ext uri="{FF2B5EF4-FFF2-40B4-BE49-F238E27FC236}">
              <a16:creationId xmlns:a16="http://schemas.microsoft.com/office/drawing/2014/main" id="{00000000-0008-0000-0D00-00004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0" name="Text Box 25761">
          <a:extLst>
            <a:ext uri="{FF2B5EF4-FFF2-40B4-BE49-F238E27FC236}">
              <a16:creationId xmlns:a16="http://schemas.microsoft.com/office/drawing/2014/main" id="{00000000-0008-0000-0D00-00004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1" name="Text Box 25762">
          <a:extLst>
            <a:ext uri="{FF2B5EF4-FFF2-40B4-BE49-F238E27FC236}">
              <a16:creationId xmlns:a16="http://schemas.microsoft.com/office/drawing/2014/main" id="{00000000-0008-0000-0D00-00004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2" name="Text Box 25765">
          <a:extLst>
            <a:ext uri="{FF2B5EF4-FFF2-40B4-BE49-F238E27FC236}">
              <a16:creationId xmlns:a16="http://schemas.microsoft.com/office/drawing/2014/main" id="{00000000-0008-0000-0D00-00004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3" name="Text Box 25767">
          <a:extLst>
            <a:ext uri="{FF2B5EF4-FFF2-40B4-BE49-F238E27FC236}">
              <a16:creationId xmlns:a16="http://schemas.microsoft.com/office/drawing/2014/main" id="{00000000-0008-0000-0D00-00004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4" name="Text Box 25769">
          <a:extLst>
            <a:ext uri="{FF2B5EF4-FFF2-40B4-BE49-F238E27FC236}">
              <a16:creationId xmlns:a16="http://schemas.microsoft.com/office/drawing/2014/main" id="{00000000-0008-0000-0D00-00004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5" name="Text Box 25771">
          <a:extLst>
            <a:ext uri="{FF2B5EF4-FFF2-40B4-BE49-F238E27FC236}">
              <a16:creationId xmlns:a16="http://schemas.microsoft.com/office/drawing/2014/main" id="{00000000-0008-0000-0D00-00004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6" name="Text Box 25772">
          <a:extLst>
            <a:ext uri="{FF2B5EF4-FFF2-40B4-BE49-F238E27FC236}">
              <a16:creationId xmlns:a16="http://schemas.microsoft.com/office/drawing/2014/main" id="{00000000-0008-0000-0D00-00004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7" name="Text Box 25773">
          <a:extLst>
            <a:ext uri="{FF2B5EF4-FFF2-40B4-BE49-F238E27FC236}">
              <a16:creationId xmlns:a16="http://schemas.microsoft.com/office/drawing/2014/main" id="{00000000-0008-0000-0D00-00004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8" name="Text Box 25774">
          <a:extLst>
            <a:ext uri="{FF2B5EF4-FFF2-40B4-BE49-F238E27FC236}">
              <a16:creationId xmlns:a16="http://schemas.microsoft.com/office/drawing/2014/main" id="{00000000-0008-0000-0D00-00005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09" name="Text Box 25775">
          <a:extLst>
            <a:ext uri="{FF2B5EF4-FFF2-40B4-BE49-F238E27FC236}">
              <a16:creationId xmlns:a16="http://schemas.microsoft.com/office/drawing/2014/main" id="{00000000-0008-0000-0D00-00005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0" name="Text Box 25776">
          <a:extLst>
            <a:ext uri="{FF2B5EF4-FFF2-40B4-BE49-F238E27FC236}">
              <a16:creationId xmlns:a16="http://schemas.microsoft.com/office/drawing/2014/main" id="{00000000-0008-0000-0D00-00005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1" name="Text Box 25777">
          <a:extLst>
            <a:ext uri="{FF2B5EF4-FFF2-40B4-BE49-F238E27FC236}">
              <a16:creationId xmlns:a16="http://schemas.microsoft.com/office/drawing/2014/main" id="{00000000-0008-0000-0D00-00005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2" name="Text Box 25778">
          <a:extLst>
            <a:ext uri="{FF2B5EF4-FFF2-40B4-BE49-F238E27FC236}">
              <a16:creationId xmlns:a16="http://schemas.microsoft.com/office/drawing/2014/main" id="{00000000-0008-0000-0D00-00005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3" name="Text Box 25779">
          <a:extLst>
            <a:ext uri="{FF2B5EF4-FFF2-40B4-BE49-F238E27FC236}">
              <a16:creationId xmlns:a16="http://schemas.microsoft.com/office/drawing/2014/main" id="{00000000-0008-0000-0D00-00005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4" name="Text Box 25780">
          <a:extLst>
            <a:ext uri="{FF2B5EF4-FFF2-40B4-BE49-F238E27FC236}">
              <a16:creationId xmlns:a16="http://schemas.microsoft.com/office/drawing/2014/main" id="{00000000-0008-0000-0D00-00005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5" name="Text Box 25781">
          <a:extLst>
            <a:ext uri="{FF2B5EF4-FFF2-40B4-BE49-F238E27FC236}">
              <a16:creationId xmlns:a16="http://schemas.microsoft.com/office/drawing/2014/main" id="{00000000-0008-0000-0D00-00005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6" name="Text Box 25782">
          <a:extLst>
            <a:ext uri="{FF2B5EF4-FFF2-40B4-BE49-F238E27FC236}">
              <a16:creationId xmlns:a16="http://schemas.microsoft.com/office/drawing/2014/main" id="{00000000-0008-0000-0D00-00005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7" name="Text Box 25794">
          <a:extLst>
            <a:ext uri="{FF2B5EF4-FFF2-40B4-BE49-F238E27FC236}">
              <a16:creationId xmlns:a16="http://schemas.microsoft.com/office/drawing/2014/main" id="{00000000-0008-0000-0D00-00005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8" name="Text Box 25795">
          <a:extLst>
            <a:ext uri="{FF2B5EF4-FFF2-40B4-BE49-F238E27FC236}">
              <a16:creationId xmlns:a16="http://schemas.microsoft.com/office/drawing/2014/main" id="{00000000-0008-0000-0D00-00005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19" name="Text Box 25796">
          <a:extLst>
            <a:ext uri="{FF2B5EF4-FFF2-40B4-BE49-F238E27FC236}">
              <a16:creationId xmlns:a16="http://schemas.microsoft.com/office/drawing/2014/main" id="{00000000-0008-0000-0D00-00005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0" name="Text Box 25797">
          <a:extLst>
            <a:ext uri="{FF2B5EF4-FFF2-40B4-BE49-F238E27FC236}">
              <a16:creationId xmlns:a16="http://schemas.microsoft.com/office/drawing/2014/main" id="{00000000-0008-0000-0D00-00005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1" name="Text Box 25798">
          <a:extLst>
            <a:ext uri="{FF2B5EF4-FFF2-40B4-BE49-F238E27FC236}">
              <a16:creationId xmlns:a16="http://schemas.microsoft.com/office/drawing/2014/main" id="{00000000-0008-0000-0D00-00005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2" name="Text Box 25799">
          <a:extLst>
            <a:ext uri="{FF2B5EF4-FFF2-40B4-BE49-F238E27FC236}">
              <a16:creationId xmlns:a16="http://schemas.microsoft.com/office/drawing/2014/main" id="{00000000-0008-0000-0D00-00005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3" name="Text Box 25800">
          <a:extLst>
            <a:ext uri="{FF2B5EF4-FFF2-40B4-BE49-F238E27FC236}">
              <a16:creationId xmlns:a16="http://schemas.microsoft.com/office/drawing/2014/main" id="{00000000-0008-0000-0D00-00005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4" name="Text Box 25801">
          <a:extLst>
            <a:ext uri="{FF2B5EF4-FFF2-40B4-BE49-F238E27FC236}">
              <a16:creationId xmlns:a16="http://schemas.microsoft.com/office/drawing/2014/main" id="{00000000-0008-0000-0D00-00006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5" name="Text Box 25802">
          <a:extLst>
            <a:ext uri="{FF2B5EF4-FFF2-40B4-BE49-F238E27FC236}">
              <a16:creationId xmlns:a16="http://schemas.microsoft.com/office/drawing/2014/main" id="{00000000-0008-0000-0D00-00006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6" name="Text Box 25803">
          <a:extLst>
            <a:ext uri="{FF2B5EF4-FFF2-40B4-BE49-F238E27FC236}">
              <a16:creationId xmlns:a16="http://schemas.microsoft.com/office/drawing/2014/main" id="{00000000-0008-0000-0D00-00006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7" name="Text Box 25804">
          <a:extLst>
            <a:ext uri="{FF2B5EF4-FFF2-40B4-BE49-F238E27FC236}">
              <a16:creationId xmlns:a16="http://schemas.microsoft.com/office/drawing/2014/main" id="{00000000-0008-0000-0D00-00006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8" name="Text Box 25805">
          <a:extLst>
            <a:ext uri="{FF2B5EF4-FFF2-40B4-BE49-F238E27FC236}">
              <a16:creationId xmlns:a16="http://schemas.microsoft.com/office/drawing/2014/main" id="{00000000-0008-0000-0D00-00006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29" name="Text Box 25817">
          <a:extLst>
            <a:ext uri="{FF2B5EF4-FFF2-40B4-BE49-F238E27FC236}">
              <a16:creationId xmlns:a16="http://schemas.microsoft.com/office/drawing/2014/main" id="{00000000-0008-0000-0D00-00006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0" name="Text Box 25818">
          <a:extLst>
            <a:ext uri="{FF2B5EF4-FFF2-40B4-BE49-F238E27FC236}">
              <a16:creationId xmlns:a16="http://schemas.microsoft.com/office/drawing/2014/main" id="{00000000-0008-0000-0D00-00006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1" name="Text Box 25819">
          <a:extLst>
            <a:ext uri="{FF2B5EF4-FFF2-40B4-BE49-F238E27FC236}">
              <a16:creationId xmlns:a16="http://schemas.microsoft.com/office/drawing/2014/main" id="{00000000-0008-0000-0D00-00006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2" name="Text Box 25820">
          <a:extLst>
            <a:ext uri="{FF2B5EF4-FFF2-40B4-BE49-F238E27FC236}">
              <a16:creationId xmlns:a16="http://schemas.microsoft.com/office/drawing/2014/main" id="{00000000-0008-0000-0D00-00006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3" name="Text Box 25821">
          <a:extLst>
            <a:ext uri="{FF2B5EF4-FFF2-40B4-BE49-F238E27FC236}">
              <a16:creationId xmlns:a16="http://schemas.microsoft.com/office/drawing/2014/main" id="{00000000-0008-0000-0D00-00006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4" name="Text Box 25822">
          <a:extLst>
            <a:ext uri="{FF2B5EF4-FFF2-40B4-BE49-F238E27FC236}">
              <a16:creationId xmlns:a16="http://schemas.microsoft.com/office/drawing/2014/main" id="{00000000-0008-0000-0D00-00006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5" name="Text Box 25823">
          <a:extLst>
            <a:ext uri="{FF2B5EF4-FFF2-40B4-BE49-F238E27FC236}">
              <a16:creationId xmlns:a16="http://schemas.microsoft.com/office/drawing/2014/main" id="{00000000-0008-0000-0D00-00006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6" name="Text Box 25824">
          <a:extLst>
            <a:ext uri="{FF2B5EF4-FFF2-40B4-BE49-F238E27FC236}">
              <a16:creationId xmlns:a16="http://schemas.microsoft.com/office/drawing/2014/main" id="{00000000-0008-0000-0D00-00006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7" name="Text Box 25825">
          <a:extLst>
            <a:ext uri="{FF2B5EF4-FFF2-40B4-BE49-F238E27FC236}">
              <a16:creationId xmlns:a16="http://schemas.microsoft.com/office/drawing/2014/main" id="{00000000-0008-0000-0D00-00006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8" name="Text Box 25826">
          <a:extLst>
            <a:ext uri="{FF2B5EF4-FFF2-40B4-BE49-F238E27FC236}">
              <a16:creationId xmlns:a16="http://schemas.microsoft.com/office/drawing/2014/main" id="{00000000-0008-0000-0D00-00006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39" name="Text Box 25827">
          <a:extLst>
            <a:ext uri="{FF2B5EF4-FFF2-40B4-BE49-F238E27FC236}">
              <a16:creationId xmlns:a16="http://schemas.microsoft.com/office/drawing/2014/main" id="{00000000-0008-0000-0D00-00006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40" name="Text Box 25828">
          <a:extLst>
            <a:ext uri="{FF2B5EF4-FFF2-40B4-BE49-F238E27FC236}">
              <a16:creationId xmlns:a16="http://schemas.microsoft.com/office/drawing/2014/main" id="{00000000-0008-0000-0D00-00007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1" name="Text Box 25671">
          <a:extLst>
            <a:ext uri="{FF2B5EF4-FFF2-40B4-BE49-F238E27FC236}">
              <a16:creationId xmlns:a16="http://schemas.microsoft.com/office/drawing/2014/main" id="{00000000-0008-0000-0D00-00007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2" name="Text Box 25672">
          <a:extLst>
            <a:ext uri="{FF2B5EF4-FFF2-40B4-BE49-F238E27FC236}">
              <a16:creationId xmlns:a16="http://schemas.microsoft.com/office/drawing/2014/main" id="{00000000-0008-0000-0D00-00007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3" name="Text Box 25673">
          <a:extLst>
            <a:ext uri="{FF2B5EF4-FFF2-40B4-BE49-F238E27FC236}">
              <a16:creationId xmlns:a16="http://schemas.microsoft.com/office/drawing/2014/main" id="{00000000-0008-0000-0D00-00007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4" name="Text Box 25674">
          <a:extLst>
            <a:ext uri="{FF2B5EF4-FFF2-40B4-BE49-F238E27FC236}">
              <a16:creationId xmlns:a16="http://schemas.microsoft.com/office/drawing/2014/main" id="{00000000-0008-0000-0D00-00007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5" name="Text Box 25675">
          <a:extLst>
            <a:ext uri="{FF2B5EF4-FFF2-40B4-BE49-F238E27FC236}">
              <a16:creationId xmlns:a16="http://schemas.microsoft.com/office/drawing/2014/main" id="{00000000-0008-0000-0D00-00007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6" name="Text Box 25676">
          <a:extLst>
            <a:ext uri="{FF2B5EF4-FFF2-40B4-BE49-F238E27FC236}">
              <a16:creationId xmlns:a16="http://schemas.microsoft.com/office/drawing/2014/main" id="{00000000-0008-0000-0D00-00007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7" name="Text Box 25677">
          <a:extLst>
            <a:ext uri="{FF2B5EF4-FFF2-40B4-BE49-F238E27FC236}">
              <a16:creationId xmlns:a16="http://schemas.microsoft.com/office/drawing/2014/main" id="{00000000-0008-0000-0D00-00007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8" name="Text Box 25678">
          <a:extLst>
            <a:ext uri="{FF2B5EF4-FFF2-40B4-BE49-F238E27FC236}">
              <a16:creationId xmlns:a16="http://schemas.microsoft.com/office/drawing/2014/main" id="{00000000-0008-0000-0D00-00007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49" name="Text Box 25679">
          <a:extLst>
            <a:ext uri="{FF2B5EF4-FFF2-40B4-BE49-F238E27FC236}">
              <a16:creationId xmlns:a16="http://schemas.microsoft.com/office/drawing/2014/main" id="{00000000-0008-0000-0D00-00007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50" name="Text Box 25680">
          <a:extLst>
            <a:ext uri="{FF2B5EF4-FFF2-40B4-BE49-F238E27FC236}">
              <a16:creationId xmlns:a16="http://schemas.microsoft.com/office/drawing/2014/main" id="{00000000-0008-0000-0D00-00007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51" name="Text Box 25681">
          <a:extLst>
            <a:ext uri="{FF2B5EF4-FFF2-40B4-BE49-F238E27FC236}">
              <a16:creationId xmlns:a16="http://schemas.microsoft.com/office/drawing/2014/main" id="{00000000-0008-0000-0D00-00007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114300</xdr:rowOff>
    </xdr:to>
    <xdr:sp macro="" textlink="">
      <xdr:nvSpPr>
        <xdr:cNvPr id="22652" name="Text Box 25682">
          <a:extLst>
            <a:ext uri="{FF2B5EF4-FFF2-40B4-BE49-F238E27FC236}">
              <a16:creationId xmlns:a16="http://schemas.microsoft.com/office/drawing/2014/main" id="{00000000-0008-0000-0D00-00007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53" name="Text Box 18853">
          <a:extLst>
            <a:ext uri="{FF2B5EF4-FFF2-40B4-BE49-F238E27FC236}">
              <a16:creationId xmlns:a16="http://schemas.microsoft.com/office/drawing/2014/main" id="{00000000-0008-0000-0D00-00007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54" name="Text Box 18854">
          <a:extLst>
            <a:ext uri="{FF2B5EF4-FFF2-40B4-BE49-F238E27FC236}">
              <a16:creationId xmlns:a16="http://schemas.microsoft.com/office/drawing/2014/main" id="{00000000-0008-0000-0D00-00007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55" name="Text Box 25694">
          <a:extLst>
            <a:ext uri="{FF2B5EF4-FFF2-40B4-BE49-F238E27FC236}">
              <a16:creationId xmlns:a16="http://schemas.microsoft.com/office/drawing/2014/main" id="{00000000-0008-0000-0D00-00007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56" name="Text Box 25695">
          <a:extLst>
            <a:ext uri="{FF2B5EF4-FFF2-40B4-BE49-F238E27FC236}">
              <a16:creationId xmlns:a16="http://schemas.microsoft.com/office/drawing/2014/main" id="{00000000-0008-0000-0D00-00008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144780</xdr:rowOff>
    </xdr:to>
    <xdr:sp macro="" textlink="">
      <xdr:nvSpPr>
        <xdr:cNvPr id="22657" name="Text Box 25698">
          <a:extLst>
            <a:ext uri="{FF2B5EF4-FFF2-40B4-BE49-F238E27FC236}">
              <a16:creationId xmlns:a16="http://schemas.microsoft.com/office/drawing/2014/main" id="{00000000-0008-0000-0D00-00008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144780</xdr:rowOff>
    </xdr:to>
    <xdr:sp macro="" textlink="">
      <xdr:nvSpPr>
        <xdr:cNvPr id="22658" name="Text Box 25699">
          <a:extLst>
            <a:ext uri="{FF2B5EF4-FFF2-40B4-BE49-F238E27FC236}">
              <a16:creationId xmlns:a16="http://schemas.microsoft.com/office/drawing/2014/main" id="{00000000-0008-0000-0D00-00008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59" name="Text Box 18858">
          <a:extLst>
            <a:ext uri="{FF2B5EF4-FFF2-40B4-BE49-F238E27FC236}">
              <a16:creationId xmlns:a16="http://schemas.microsoft.com/office/drawing/2014/main" id="{00000000-0008-0000-0D00-00008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0" name="Text Box 25702">
          <a:extLst>
            <a:ext uri="{FF2B5EF4-FFF2-40B4-BE49-F238E27FC236}">
              <a16:creationId xmlns:a16="http://schemas.microsoft.com/office/drawing/2014/main" id="{00000000-0008-0000-0D00-00008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144780</xdr:rowOff>
    </xdr:to>
    <xdr:sp macro="" textlink="">
      <xdr:nvSpPr>
        <xdr:cNvPr id="22661" name="Text Box 25704">
          <a:extLst>
            <a:ext uri="{FF2B5EF4-FFF2-40B4-BE49-F238E27FC236}">
              <a16:creationId xmlns:a16="http://schemas.microsoft.com/office/drawing/2014/main" id="{00000000-0008-0000-0D00-00008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2" name="Text Box 18860">
          <a:extLst>
            <a:ext uri="{FF2B5EF4-FFF2-40B4-BE49-F238E27FC236}">
              <a16:creationId xmlns:a16="http://schemas.microsoft.com/office/drawing/2014/main" id="{00000000-0008-0000-0D00-00008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3" name="Text Box 18861">
          <a:extLst>
            <a:ext uri="{FF2B5EF4-FFF2-40B4-BE49-F238E27FC236}">
              <a16:creationId xmlns:a16="http://schemas.microsoft.com/office/drawing/2014/main" id="{00000000-0008-0000-0D00-00008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4" name="Text Box 18862">
          <a:extLst>
            <a:ext uri="{FF2B5EF4-FFF2-40B4-BE49-F238E27FC236}">
              <a16:creationId xmlns:a16="http://schemas.microsoft.com/office/drawing/2014/main" id="{00000000-0008-0000-0D00-00008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5" name="Text Box 18863">
          <a:extLst>
            <a:ext uri="{FF2B5EF4-FFF2-40B4-BE49-F238E27FC236}">
              <a16:creationId xmlns:a16="http://schemas.microsoft.com/office/drawing/2014/main" id="{00000000-0008-0000-0D00-00008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6" name="Text Box 18864">
          <a:extLst>
            <a:ext uri="{FF2B5EF4-FFF2-40B4-BE49-F238E27FC236}">
              <a16:creationId xmlns:a16="http://schemas.microsoft.com/office/drawing/2014/main" id="{00000000-0008-0000-0D00-00008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7" name="Text Box 18865">
          <a:extLst>
            <a:ext uri="{FF2B5EF4-FFF2-40B4-BE49-F238E27FC236}">
              <a16:creationId xmlns:a16="http://schemas.microsoft.com/office/drawing/2014/main" id="{00000000-0008-0000-0D00-00008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8" name="Text Box 18866">
          <a:extLst>
            <a:ext uri="{FF2B5EF4-FFF2-40B4-BE49-F238E27FC236}">
              <a16:creationId xmlns:a16="http://schemas.microsoft.com/office/drawing/2014/main" id="{00000000-0008-0000-0D00-00008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69" name="Text Box 18867">
          <a:extLst>
            <a:ext uri="{FF2B5EF4-FFF2-40B4-BE49-F238E27FC236}">
              <a16:creationId xmlns:a16="http://schemas.microsoft.com/office/drawing/2014/main" id="{00000000-0008-0000-0D00-00008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0" name="Text Box 18868">
          <a:extLst>
            <a:ext uri="{FF2B5EF4-FFF2-40B4-BE49-F238E27FC236}">
              <a16:creationId xmlns:a16="http://schemas.microsoft.com/office/drawing/2014/main" id="{00000000-0008-0000-0D00-00008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1" name="Text Box 18869">
          <a:extLst>
            <a:ext uri="{FF2B5EF4-FFF2-40B4-BE49-F238E27FC236}">
              <a16:creationId xmlns:a16="http://schemas.microsoft.com/office/drawing/2014/main" id="{00000000-0008-0000-0D00-00008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2" name="Text Box 18870">
          <a:extLst>
            <a:ext uri="{FF2B5EF4-FFF2-40B4-BE49-F238E27FC236}">
              <a16:creationId xmlns:a16="http://schemas.microsoft.com/office/drawing/2014/main" id="{00000000-0008-0000-0D00-00009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3" name="Text Box 18871">
          <a:extLst>
            <a:ext uri="{FF2B5EF4-FFF2-40B4-BE49-F238E27FC236}">
              <a16:creationId xmlns:a16="http://schemas.microsoft.com/office/drawing/2014/main" id="{00000000-0008-0000-0D00-00009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4" name="Text Box 25706">
          <a:extLst>
            <a:ext uri="{FF2B5EF4-FFF2-40B4-BE49-F238E27FC236}">
              <a16:creationId xmlns:a16="http://schemas.microsoft.com/office/drawing/2014/main" id="{00000000-0008-0000-0D00-00009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5" name="Text Box 25707">
          <a:extLst>
            <a:ext uri="{FF2B5EF4-FFF2-40B4-BE49-F238E27FC236}">
              <a16:creationId xmlns:a16="http://schemas.microsoft.com/office/drawing/2014/main" id="{00000000-0008-0000-0D00-00009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6" name="Text Box 25708">
          <a:extLst>
            <a:ext uri="{FF2B5EF4-FFF2-40B4-BE49-F238E27FC236}">
              <a16:creationId xmlns:a16="http://schemas.microsoft.com/office/drawing/2014/main" id="{00000000-0008-0000-0D00-00009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7" name="Text Box 25709">
          <a:extLst>
            <a:ext uri="{FF2B5EF4-FFF2-40B4-BE49-F238E27FC236}">
              <a16:creationId xmlns:a16="http://schemas.microsoft.com/office/drawing/2014/main" id="{00000000-0008-0000-0D00-00009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8" name="Text Box 25710">
          <a:extLst>
            <a:ext uri="{FF2B5EF4-FFF2-40B4-BE49-F238E27FC236}">
              <a16:creationId xmlns:a16="http://schemas.microsoft.com/office/drawing/2014/main" id="{00000000-0008-0000-0D00-00009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79" name="Text Box 25711">
          <a:extLst>
            <a:ext uri="{FF2B5EF4-FFF2-40B4-BE49-F238E27FC236}">
              <a16:creationId xmlns:a16="http://schemas.microsoft.com/office/drawing/2014/main" id="{00000000-0008-0000-0D00-00009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0" name="Text Box 25712">
          <a:extLst>
            <a:ext uri="{FF2B5EF4-FFF2-40B4-BE49-F238E27FC236}">
              <a16:creationId xmlns:a16="http://schemas.microsoft.com/office/drawing/2014/main" id="{00000000-0008-0000-0D00-00009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1" name="Text Box 25713">
          <a:extLst>
            <a:ext uri="{FF2B5EF4-FFF2-40B4-BE49-F238E27FC236}">
              <a16:creationId xmlns:a16="http://schemas.microsoft.com/office/drawing/2014/main" id="{00000000-0008-0000-0D00-00009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2" name="Text Box 25714">
          <a:extLst>
            <a:ext uri="{FF2B5EF4-FFF2-40B4-BE49-F238E27FC236}">
              <a16:creationId xmlns:a16="http://schemas.microsoft.com/office/drawing/2014/main" id="{00000000-0008-0000-0D00-00009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3" name="Text Box 25715">
          <a:extLst>
            <a:ext uri="{FF2B5EF4-FFF2-40B4-BE49-F238E27FC236}">
              <a16:creationId xmlns:a16="http://schemas.microsoft.com/office/drawing/2014/main" id="{00000000-0008-0000-0D00-00009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4" name="Text Box 25716">
          <a:extLst>
            <a:ext uri="{FF2B5EF4-FFF2-40B4-BE49-F238E27FC236}">
              <a16:creationId xmlns:a16="http://schemas.microsoft.com/office/drawing/2014/main" id="{00000000-0008-0000-0D00-00009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5" name="Text Box 25717">
          <a:extLst>
            <a:ext uri="{FF2B5EF4-FFF2-40B4-BE49-F238E27FC236}">
              <a16:creationId xmlns:a16="http://schemas.microsoft.com/office/drawing/2014/main" id="{00000000-0008-0000-0D00-00009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6" name="Text Box 25729">
          <a:extLst>
            <a:ext uri="{FF2B5EF4-FFF2-40B4-BE49-F238E27FC236}">
              <a16:creationId xmlns:a16="http://schemas.microsoft.com/office/drawing/2014/main" id="{00000000-0008-0000-0D00-00009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7" name="Text Box 25730">
          <a:extLst>
            <a:ext uri="{FF2B5EF4-FFF2-40B4-BE49-F238E27FC236}">
              <a16:creationId xmlns:a16="http://schemas.microsoft.com/office/drawing/2014/main" id="{00000000-0008-0000-0D00-00009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8" name="Text Box 25731">
          <a:extLst>
            <a:ext uri="{FF2B5EF4-FFF2-40B4-BE49-F238E27FC236}">
              <a16:creationId xmlns:a16="http://schemas.microsoft.com/office/drawing/2014/main" id="{00000000-0008-0000-0D00-0000A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89" name="Text Box 25732">
          <a:extLst>
            <a:ext uri="{FF2B5EF4-FFF2-40B4-BE49-F238E27FC236}">
              <a16:creationId xmlns:a16="http://schemas.microsoft.com/office/drawing/2014/main" id="{00000000-0008-0000-0D00-0000A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0" name="Text Box 25733">
          <a:extLst>
            <a:ext uri="{FF2B5EF4-FFF2-40B4-BE49-F238E27FC236}">
              <a16:creationId xmlns:a16="http://schemas.microsoft.com/office/drawing/2014/main" id="{00000000-0008-0000-0D00-0000A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1" name="Text Box 25734">
          <a:extLst>
            <a:ext uri="{FF2B5EF4-FFF2-40B4-BE49-F238E27FC236}">
              <a16:creationId xmlns:a16="http://schemas.microsoft.com/office/drawing/2014/main" id="{00000000-0008-0000-0D00-0000A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2" name="Text Box 25735">
          <a:extLst>
            <a:ext uri="{FF2B5EF4-FFF2-40B4-BE49-F238E27FC236}">
              <a16:creationId xmlns:a16="http://schemas.microsoft.com/office/drawing/2014/main" id="{00000000-0008-0000-0D00-0000A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3" name="Text Box 25736">
          <a:extLst>
            <a:ext uri="{FF2B5EF4-FFF2-40B4-BE49-F238E27FC236}">
              <a16:creationId xmlns:a16="http://schemas.microsoft.com/office/drawing/2014/main" id="{00000000-0008-0000-0D00-0000A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4" name="Text Box 25737">
          <a:extLst>
            <a:ext uri="{FF2B5EF4-FFF2-40B4-BE49-F238E27FC236}">
              <a16:creationId xmlns:a16="http://schemas.microsoft.com/office/drawing/2014/main" id="{00000000-0008-0000-0D00-0000A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5" name="Text Box 25738">
          <a:extLst>
            <a:ext uri="{FF2B5EF4-FFF2-40B4-BE49-F238E27FC236}">
              <a16:creationId xmlns:a16="http://schemas.microsoft.com/office/drawing/2014/main" id="{00000000-0008-0000-0D00-0000A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6" name="Text Box 25739">
          <a:extLst>
            <a:ext uri="{FF2B5EF4-FFF2-40B4-BE49-F238E27FC236}">
              <a16:creationId xmlns:a16="http://schemas.microsoft.com/office/drawing/2014/main" id="{00000000-0008-0000-0D00-0000A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7" name="Text Box 25740">
          <a:extLst>
            <a:ext uri="{FF2B5EF4-FFF2-40B4-BE49-F238E27FC236}">
              <a16:creationId xmlns:a16="http://schemas.microsoft.com/office/drawing/2014/main" id="{00000000-0008-0000-0D00-0000A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8" name="Text Box 18883">
          <a:extLst>
            <a:ext uri="{FF2B5EF4-FFF2-40B4-BE49-F238E27FC236}">
              <a16:creationId xmlns:a16="http://schemas.microsoft.com/office/drawing/2014/main" id="{00000000-0008-0000-0D00-0000A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699" name="Text Box 18884">
          <a:extLst>
            <a:ext uri="{FF2B5EF4-FFF2-40B4-BE49-F238E27FC236}">
              <a16:creationId xmlns:a16="http://schemas.microsoft.com/office/drawing/2014/main" id="{00000000-0008-0000-0D00-0000A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00" name="Text Box 25752">
          <a:extLst>
            <a:ext uri="{FF2B5EF4-FFF2-40B4-BE49-F238E27FC236}">
              <a16:creationId xmlns:a16="http://schemas.microsoft.com/office/drawing/2014/main" id="{00000000-0008-0000-0D00-0000A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01" name="Text Box 25753">
          <a:extLst>
            <a:ext uri="{FF2B5EF4-FFF2-40B4-BE49-F238E27FC236}">
              <a16:creationId xmlns:a16="http://schemas.microsoft.com/office/drawing/2014/main" id="{00000000-0008-0000-0D00-0000A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02" name="Text Box 25757">
          <a:extLst>
            <a:ext uri="{FF2B5EF4-FFF2-40B4-BE49-F238E27FC236}">
              <a16:creationId xmlns:a16="http://schemas.microsoft.com/office/drawing/2014/main" id="{00000000-0008-0000-0D00-0000A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03" name="Text Box 25758">
          <a:extLst>
            <a:ext uri="{FF2B5EF4-FFF2-40B4-BE49-F238E27FC236}">
              <a16:creationId xmlns:a16="http://schemas.microsoft.com/office/drawing/2014/main" id="{00000000-0008-0000-0D00-0000A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144780</xdr:rowOff>
    </xdr:to>
    <xdr:sp macro="" textlink="">
      <xdr:nvSpPr>
        <xdr:cNvPr id="22704" name="Text Box 25761">
          <a:extLst>
            <a:ext uri="{FF2B5EF4-FFF2-40B4-BE49-F238E27FC236}">
              <a16:creationId xmlns:a16="http://schemas.microsoft.com/office/drawing/2014/main" id="{00000000-0008-0000-0D00-0000B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144780</xdr:rowOff>
    </xdr:to>
    <xdr:sp macro="" textlink="">
      <xdr:nvSpPr>
        <xdr:cNvPr id="22705" name="Text Box 25762">
          <a:extLst>
            <a:ext uri="{FF2B5EF4-FFF2-40B4-BE49-F238E27FC236}">
              <a16:creationId xmlns:a16="http://schemas.microsoft.com/office/drawing/2014/main" id="{00000000-0008-0000-0D00-0000B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06" name="Text Box 18888">
          <a:extLst>
            <a:ext uri="{FF2B5EF4-FFF2-40B4-BE49-F238E27FC236}">
              <a16:creationId xmlns:a16="http://schemas.microsoft.com/office/drawing/2014/main" id="{00000000-0008-0000-0D00-0000B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07" name="Text Box 25765">
          <a:extLst>
            <a:ext uri="{FF2B5EF4-FFF2-40B4-BE49-F238E27FC236}">
              <a16:creationId xmlns:a16="http://schemas.microsoft.com/office/drawing/2014/main" id="{00000000-0008-0000-0D00-0000B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08" name="Text Box 25767">
          <a:extLst>
            <a:ext uri="{FF2B5EF4-FFF2-40B4-BE49-F238E27FC236}">
              <a16:creationId xmlns:a16="http://schemas.microsoft.com/office/drawing/2014/main" id="{00000000-0008-0000-0D00-0000B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69</xdr:row>
      <xdr:rowOff>144780</xdr:rowOff>
    </xdr:to>
    <xdr:sp macro="" textlink="">
      <xdr:nvSpPr>
        <xdr:cNvPr id="22709" name="Text Box 25769">
          <a:extLst>
            <a:ext uri="{FF2B5EF4-FFF2-40B4-BE49-F238E27FC236}">
              <a16:creationId xmlns:a16="http://schemas.microsoft.com/office/drawing/2014/main" id="{00000000-0008-0000-0D00-0000B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0" name="Text Box 18895">
          <a:extLst>
            <a:ext uri="{FF2B5EF4-FFF2-40B4-BE49-F238E27FC236}">
              <a16:creationId xmlns:a16="http://schemas.microsoft.com/office/drawing/2014/main" id="{00000000-0008-0000-0D00-0000B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1" name="Text Box 18896">
          <a:extLst>
            <a:ext uri="{FF2B5EF4-FFF2-40B4-BE49-F238E27FC236}">
              <a16:creationId xmlns:a16="http://schemas.microsoft.com/office/drawing/2014/main" id="{00000000-0008-0000-0D00-0000B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2" name="Text Box 18897">
          <a:extLst>
            <a:ext uri="{FF2B5EF4-FFF2-40B4-BE49-F238E27FC236}">
              <a16:creationId xmlns:a16="http://schemas.microsoft.com/office/drawing/2014/main" id="{00000000-0008-0000-0D00-0000B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3" name="Text Box 18898">
          <a:extLst>
            <a:ext uri="{FF2B5EF4-FFF2-40B4-BE49-F238E27FC236}">
              <a16:creationId xmlns:a16="http://schemas.microsoft.com/office/drawing/2014/main" id="{00000000-0008-0000-0D00-0000B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4" name="Text Box 18899">
          <a:extLst>
            <a:ext uri="{FF2B5EF4-FFF2-40B4-BE49-F238E27FC236}">
              <a16:creationId xmlns:a16="http://schemas.microsoft.com/office/drawing/2014/main" id="{00000000-0008-0000-0D00-0000B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5" name="Text Box 18900">
          <a:extLst>
            <a:ext uri="{FF2B5EF4-FFF2-40B4-BE49-F238E27FC236}">
              <a16:creationId xmlns:a16="http://schemas.microsoft.com/office/drawing/2014/main" id="{00000000-0008-0000-0D00-0000B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6" name="Text Box 18901">
          <a:extLst>
            <a:ext uri="{FF2B5EF4-FFF2-40B4-BE49-F238E27FC236}">
              <a16:creationId xmlns:a16="http://schemas.microsoft.com/office/drawing/2014/main" id="{00000000-0008-0000-0D00-0000B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7" name="Text Box 18902">
          <a:extLst>
            <a:ext uri="{FF2B5EF4-FFF2-40B4-BE49-F238E27FC236}">
              <a16:creationId xmlns:a16="http://schemas.microsoft.com/office/drawing/2014/main" id="{00000000-0008-0000-0D00-0000B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8" name="Text Box 18903">
          <a:extLst>
            <a:ext uri="{FF2B5EF4-FFF2-40B4-BE49-F238E27FC236}">
              <a16:creationId xmlns:a16="http://schemas.microsoft.com/office/drawing/2014/main" id="{00000000-0008-0000-0D00-0000B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19" name="Text Box 18904">
          <a:extLst>
            <a:ext uri="{FF2B5EF4-FFF2-40B4-BE49-F238E27FC236}">
              <a16:creationId xmlns:a16="http://schemas.microsoft.com/office/drawing/2014/main" id="{00000000-0008-0000-0D00-0000B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0" name="Text Box 18905">
          <a:extLst>
            <a:ext uri="{FF2B5EF4-FFF2-40B4-BE49-F238E27FC236}">
              <a16:creationId xmlns:a16="http://schemas.microsoft.com/office/drawing/2014/main" id="{00000000-0008-0000-0D00-0000C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1" name="Text Box 18906">
          <a:extLst>
            <a:ext uri="{FF2B5EF4-FFF2-40B4-BE49-F238E27FC236}">
              <a16:creationId xmlns:a16="http://schemas.microsoft.com/office/drawing/2014/main" id="{00000000-0008-0000-0D00-0000C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2" name="Text Box 25771">
          <a:extLst>
            <a:ext uri="{FF2B5EF4-FFF2-40B4-BE49-F238E27FC236}">
              <a16:creationId xmlns:a16="http://schemas.microsoft.com/office/drawing/2014/main" id="{00000000-0008-0000-0D00-0000C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3" name="Text Box 25772">
          <a:extLst>
            <a:ext uri="{FF2B5EF4-FFF2-40B4-BE49-F238E27FC236}">
              <a16:creationId xmlns:a16="http://schemas.microsoft.com/office/drawing/2014/main" id="{00000000-0008-0000-0D00-0000C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4" name="Text Box 25773">
          <a:extLst>
            <a:ext uri="{FF2B5EF4-FFF2-40B4-BE49-F238E27FC236}">
              <a16:creationId xmlns:a16="http://schemas.microsoft.com/office/drawing/2014/main" id="{00000000-0008-0000-0D00-0000C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5" name="Text Box 25774">
          <a:extLst>
            <a:ext uri="{FF2B5EF4-FFF2-40B4-BE49-F238E27FC236}">
              <a16:creationId xmlns:a16="http://schemas.microsoft.com/office/drawing/2014/main" id="{00000000-0008-0000-0D00-0000C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6" name="Text Box 25775">
          <a:extLst>
            <a:ext uri="{FF2B5EF4-FFF2-40B4-BE49-F238E27FC236}">
              <a16:creationId xmlns:a16="http://schemas.microsoft.com/office/drawing/2014/main" id="{00000000-0008-0000-0D00-0000C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7" name="Text Box 25776">
          <a:extLst>
            <a:ext uri="{FF2B5EF4-FFF2-40B4-BE49-F238E27FC236}">
              <a16:creationId xmlns:a16="http://schemas.microsoft.com/office/drawing/2014/main" id="{00000000-0008-0000-0D00-0000C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8" name="Text Box 25777">
          <a:extLst>
            <a:ext uri="{FF2B5EF4-FFF2-40B4-BE49-F238E27FC236}">
              <a16:creationId xmlns:a16="http://schemas.microsoft.com/office/drawing/2014/main" id="{00000000-0008-0000-0D00-0000C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29" name="Text Box 25778">
          <a:extLst>
            <a:ext uri="{FF2B5EF4-FFF2-40B4-BE49-F238E27FC236}">
              <a16:creationId xmlns:a16="http://schemas.microsoft.com/office/drawing/2014/main" id="{00000000-0008-0000-0D00-0000C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0" name="Text Box 25779">
          <a:extLst>
            <a:ext uri="{FF2B5EF4-FFF2-40B4-BE49-F238E27FC236}">
              <a16:creationId xmlns:a16="http://schemas.microsoft.com/office/drawing/2014/main" id="{00000000-0008-0000-0D00-0000C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1" name="Text Box 25780">
          <a:extLst>
            <a:ext uri="{FF2B5EF4-FFF2-40B4-BE49-F238E27FC236}">
              <a16:creationId xmlns:a16="http://schemas.microsoft.com/office/drawing/2014/main" id="{00000000-0008-0000-0D00-0000C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2" name="Text Box 25781">
          <a:extLst>
            <a:ext uri="{FF2B5EF4-FFF2-40B4-BE49-F238E27FC236}">
              <a16:creationId xmlns:a16="http://schemas.microsoft.com/office/drawing/2014/main" id="{00000000-0008-0000-0D00-0000C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3" name="Text Box 25782">
          <a:extLst>
            <a:ext uri="{FF2B5EF4-FFF2-40B4-BE49-F238E27FC236}">
              <a16:creationId xmlns:a16="http://schemas.microsoft.com/office/drawing/2014/main" id="{00000000-0008-0000-0D00-0000C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4" name="Text Box 25794">
          <a:extLst>
            <a:ext uri="{FF2B5EF4-FFF2-40B4-BE49-F238E27FC236}">
              <a16:creationId xmlns:a16="http://schemas.microsoft.com/office/drawing/2014/main" id="{00000000-0008-0000-0D00-0000C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5" name="Text Box 25795">
          <a:extLst>
            <a:ext uri="{FF2B5EF4-FFF2-40B4-BE49-F238E27FC236}">
              <a16:creationId xmlns:a16="http://schemas.microsoft.com/office/drawing/2014/main" id="{00000000-0008-0000-0D00-0000C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6" name="Text Box 25796">
          <a:extLst>
            <a:ext uri="{FF2B5EF4-FFF2-40B4-BE49-F238E27FC236}">
              <a16:creationId xmlns:a16="http://schemas.microsoft.com/office/drawing/2014/main" id="{00000000-0008-0000-0D00-0000D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7" name="Text Box 25797">
          <a:extLst>
            <a:ext uri="{FF2B5EF4-FFF2-40B4-BE49-F238E27FC236}">
              <a16:creationId xmlns:a16="http://schemas.microsoft.com/office/drawing/2014/main" id="{00000000-0008-0000-0D00-0000D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8" name="Text Box 25798">
          <a:extLst>
            <a:ext uri="{FF2B5EF4-FFF2-40B4-BE49-F238E27FC236}">
              <a16:creationId xmlns:a16="http://schemas.microsoft.com/office/drawing/2014/main" id="{00000000-0008-0000-0D00-0000D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39" name="Text Box 25799">
          <a:extLst>
            <a:ext uri="{FF2B5EF4-FFF2-40B4-BE49-F238E27FC236}">
              <a16:creationId xmlns:a16="http://schemas.microsoft.com/office/drawing/2014/main" id="{00000000-0008-0000-0D00-0000D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0" name="Text Box 25800">
          <a:extLst>
            <a:ext uri="{FF2B5EF4-FFF2-40B4-BE49-F238E27FC236}">
              <a16:creationId xmlns:a16="http://schemas.microsoft.com/office/drawing/2014/main" id="{00000000-0008-0000-0D00-0000D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1" name="Text Box 25801">
          <a:extLst>
            <a:ext uri="{FF2B5EF4-FFF2-40B4-BE49-F238E27FC236}">
              <a16:creationId xmlns:a16="http://schemas.microsoft.com/office/drawing/2014/main" id="{00000000-0008-0000-0D00-0000D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2" name="Text Box 25802">
          <a:extLst>
            <a:ext uri="{FF2B5EF4-FFF2-40B4-BE49-F238E27FC236}">
              <a16:creationId xmlns:a16="http://schemas.microsoft.com/office/drawing/2014/main" id="{00000000-0008-0000-0D00-0000D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3" name="Text Box 25803">
          <a:extLst>
            <a:ext uri="{FF2B5EF4-FFF2-40B4-BE49-F238E27FC236}">
              <a16:creationId xmlns:a16="http://schemas.microsoft.com/office/drawing/2014/main" id="{00000000-0008-0000-0D00-0000D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4" name="Text Box 25804">
          <a:extLst>
            <a:ext uri="{FF2B5EF4-FFF2-40B4-BE49-F238E27FC236}">
              <a16:creationId xmlns:a16="http://schemas.microsoft.com/office/drawing/2014/main" id="{00000000-0008-0000-0D00-0000D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5" name="Text Box 25805">
          <a:extLst>
            <a:ext uri="{FF2B5EF4-FFF2-40B4-BE49-F238E27FC236}">
              <a16:creationId xmlns:a16="http://schemas.microsoft.com/office/drawing/2014/main" id="{00000000-0008-0000-0D00-0000D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6" name="Text Box 25817">
          <a:extLst>
            <a:ext uri="{FF2B5EF4-FFF2-40B4-BE49-F238E27FC236}">
              <a16:creationId xmlns:a16="http://schemas.microsoft.com/office/drawing/2014/main" id="{00000000-0008-0000-0D00-0000D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7" name="Text Box 25818">
          <a:extLst>
            <a:ext uri="{FF2B5EF4-FFF2-40B4-BE49-F238E27FC236}">
              <a16:creationId xmlns:a16="http://schemas.microsoft.com/office/drawing/2014/main" id="{00000000-0008-0000-0D00-0000D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8" name="Text Box 25819">
          <a:extLst>
            <a:ext uri="{FF2B5EF4-FFF2-40B4-BE49-F238E27FC236}">
              <a16:creationId xmlns:a16="http://schemas.microsoft.com/office/drawing/2014/main" id="{00000000-0008-0000-0D00-0000D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49" name="Text Box 25820">
          <a:extLst>
            <a:ext uri="{FF2B5EF4-FFF2-40B4-BE49-F238E27FC236}">
              <a16:creationId xmlns:a16="http://schemas.microsoft.com/office/drawing/2014/main" id="{00000000-0008-0000-0D00-0000D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0" name="Text Box 25821">
          <a:extLst>
            <a:ext uri="{FF2B5EF4-FFF2-40B4-BE49-F238E27FC236}">
              <a16:creationId xmlns:a16="http://schemas.microsoft.com/office/drawing/2014/main" id="{00000000-0008-0000-0D00-0000D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1" name="Text Box 25822">
          <a:extLst>
            <a:ext uri="{FF2B5EF4-FFF2-40B4-BE49-F238E27FC236}">
              <a16:creationId xmlns:a16="http://schemas.microsoft.com/office/drawing/2014/main" id="{00000000-0008-0000-0D00-0000DF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2" name="Text Box 25823">
          <a:extLst>
            <a:ext uri="{FF2B5EF4-FFF2-40B4-BE49-F238E27FC236}">
              <a16:creationId xmlns:a16="http://schemas.microsoft.com/office/drawing/2014/main" id="{00000000-0008-0000-0D00-0000E0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3" name="Text Box 25824">
          <a:extLst>
            <a:ext uri="{FF2B5EF4-FFF2-40B4-BE49-F238E27FC236}">
              <a16:creationId xmlns:a16="http://schemas.microsoft.com/office/drawing/2014/main" id="{00000000-0008-0000-0D00-0000E1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4" name="Text Box 25825">
          <a:extLst>
            <a:ext uri="{FF2B5EF4-FFF2-40B4-BE49-F238E27FC236}">
              <a16:creationId xmlns:a16="http://schemas.microsoft.com/office/drawing/2014/main" id="{00000000-0008-0000-0D00-0000E2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5" name="Text Box 25826">
          <a:extLst>
            <a:ext uri="{FF2B5EF4-FFF2-40B4-BE49-F238E27FC236}">
              <a16:creationId xmlns:a16="http://schemas.microsoft.com/office/drawing/2014/main" id="{00000000-0008-0000-0D00-0000E3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6" name="Text Box 25827">
          <a:extLst>
            <a:ext uri="{FF2B5EF4-FFF2-40B4-BE49-F238E27FC236}">
              <a16:creationId xmlns:a16="http://schemas.microsoft.com/office/drawing/2014/main" id="{00000000-0008-0000-0D00-0000E4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7" name="Text Box 25828">
          <a:extLst>
            <a:ext uri="{FF2B5EF4-FFF2-40B4-BE49-F238E27FC236}">
              <a16:creationId xmlns:a16="http://schemas.microsoft.com/office/drawing/2014/main" id="{00000000-0008-0000-0D00-0000E5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8" name="Text Box 25640">
          <a:extLst>
            <a:ext uri="{FF2B5EF4-FFF2-40B4-BE49-F238E27FC236}">
              <a16:creationId xmlns:a16="http://schemas.microsoft.com/office/drawing/2014/main" id="{00000000-0008-0000-0D00-0000E6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59" name="Text Box 25641">
          <a:extLst>
            <a:ext uri="{FF2B5EF4-FFF2-40B4-BE49-F238E27FC236}">
              <a16:creationId xmlns:a16="http://schemas.microsoft.com/office/drawing/2014/main" id="{00000000-0008-0000-0D00-0000E7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60" name="Text Box 25642">
          <a:extLst>
            <a:ext uri="{FF2B5EF4-FFF2-40B4-BE49-F238E27FC236}">
              <a16:creationId xmlns:a16="http://schemas.microsoft.com/office/drawing/2014/main" id="{00000000-0008-0000-0D00-0000E8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61" name="Text Box 25643">
          <a:extLst>
            <a:ext uri="{FF2B5EF4-FFF2-40B4-BE49-F238E27FC236}">
              <a16:creationId xmlns:a16="http://schemas.microsoft.com/office/drawing/2014/main" id="{00000000-0008-0000-0D00-0000E9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62" name="Text Box 25644">
          <a:extLst>
            <a:ext uri="{FF2B5EF4-FFF2-40B4-BE49-F238E27FC236}">
              <a16:creationId xmlns:a16="http://schemas.microsoft.com/office/drawing/2014/main" id="{00000000-0008-0000-0D00-0000EA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63" name="Text Box 25645">
          <a:extLst>
            <a:ext uri="{FF2B5EF4-FFF2-40B4-BE49-F238E27FC236}">
              <a16:creationId xmlns:a16="http://schemas.microsoft.com/office/drawing/2014/main" id="{00000000-0008-0000-0D00-0000EB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64" name="Text Box 25646">
          <a:extLst>
            <a:ext uri="{FF2B5EF4-FFF2-40B4-BE49-F238E27FC236}">
              <a16:creationId xmlns:a16="http://schemas.microsoft.com/office/drawing/2014/main" id="{00000000-0008-0000-0D00-0000EC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65" name="Text Box 25647">
          <a:extLst>
            <a:ext uri="{FF2B5EF4-FFF2-40B4-BE49-F238E27FC236}">
              <a16:creationId xmlns:a16="http://schemas.microsoft.com/office/drawing/2014/main" id="{00000000-0008-0000-0D00-0000ED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70</xdr:row>
      <xdr:rowOff>83820</xdr:rowOff>
    </xdr:to>
    <xdr:sp macro="" textlink="">
      <xdr:nvSpPr>
        <xdr:cNvPr id="22766" name="Text Box 25648">
          <a:extLst>
            <a:ext uri="{FF2B5EF4-FFF2-40B4-BE49-F238E27FC236}">
              <a16:creationId xmlns:a16="http://schemas.microsoft.com/office/drawing/2014/main" id="{00000000-0008-0000-0D00-0000EE58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599" name="Text Box 198">
          <a:extLst>
            <a:ext uri="{FF2B5EF4-FFF2-40B4-BE49-F238E27FC236}">
              <a16:creationId xmlns:a16="http://schemas.microsoft.com/office/drawing/2014/main" id="{00000000-0008-0000-0E00-00005F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0" name="Text Box 310">
          <a:extLst>
            <a:ext uri="{FF2B5EF4-FFF2-40B4-BE49-F238E27FC236}">
              <a16:creationId xmlns:a16="http://schemas.microsoft.com/office/drawing/2014/main" id="{00000000-0008-0000-0E00-000060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1" name="Text Box 311">
          <a:extLst>
            <a:ext uri="{FF2B5EF4-FFF2-40B4-BE49-F238E27FC236}">
              <a16:creationId xmlns:a16="http://schemas.microsoft.com/office/drawing/2014/main" id="{00000000-0008-0000-0E00-000061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2" name="Text Box 520">
          <a:extLst>
            <a:ext uri="{FF2B5EF4-FFF2-40B4-BE49-F238E27FC236}">
              <a16:creationId xmlns:a16="http://schemas.microsoft.com/office/drawing/2014/main" id="{00000000-0008-0000-0E00-000062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3" name="Text Box 523">
          <a:extLst>
            <a:ext uri="{FF2B5EF4-FFF2-40B4-BE49-F238E27FC236}">
              <a16:creationId xmlns:a16="http://schemas.microsoft.com/office/drawing/2014/main" id="{00000000-0008-0000-0E00-000063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4" name="Text Box 524">
          <a:extLst>
            <a:ext uri="{FF2B5EF4-FFF2-40B4-BE49-F238E27FC236}">
              <a16:creationId xmlns:a16="http://schemas.microsoft.com/office/drawing/2014/main" id="{00000000-0008-0000-0E00-000064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5" name="Text Box 525">
          <a:extLst>
            <a:ext uri="{FF2B5EF4-FFF2-40B4-BE49-F238E27FC236}">
              <a16:creationId xmlns:a16="http://schemas.microsoft.com/office/drawing/2014/main" id="{00000000-0008-0000-0E00-000065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6" name="Text Box 526">
          <a:extLst>
            <a:ext uri="{FF2B5EF4-FFF2-40B4-BE49-F238E27FC236}">
              <a16:creationId xmlns:a16="http://schemas.microsoft.com/office/drawing/2014/main" id="{00000000-0008-0000-0E00-000066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7" name="Text Box 527">
          <a:extLst>
            <a:ext uri="{FF2B5EF4-FFF2-40B4-BE49-F238E27FC236}">
              <a16:creationId xmlns:a16="http://schemas.microsoft.com/office/drawing/2014/main" id="{00000000-0008-0000-0E00-000067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8" name="Text Box 529">
          <a:extLst>
            <a:ext uri="{FF2B5EF4-FFF2-40B4-BE49-F238E27FC236}">
              <a16:creationId xmlns:a16="http://schemas.microsoft.com/office/drawing/2014/main" id="{00000000-0008-0000-0E00-000068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09" name="Text Box 531">
          <a:extLst>
            <a:ext uri="{FF2B5EF4-FFF2-40B4-BE49-F238E27FC236}">
              <a16:creationId xmlns:a16="http://schemas.microsoft.com/office/drawing/2014/main" id="{00000000-0008-0000-0E00-000069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0" name="Text Box 532">
          <a:extLst>
            <a:ext uri="{FF2B5EF4-FFF2-40B4-BE49-F238E27FC236}">
              <a16:creationId xmlns:a16="http://schemas.microsoft.com/office/drawing/2014/main" id="{00000000-0008-0000-0E00-00006A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1" name="Text Box 541">
          <a:extLst>
            <a:ext uri="{FF2B5EF4-FFF2-40B4-BE49-F238E27FC236}">
              <a16:creationId xmlns:a16="http://schemas.microsoft.com/office/drawing/2014/main" id="{00000000-0008-0000-0E00-00006B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2" name="Text Box 543">
          <a:extLst>
            <a:ext uri="{FF2B5EF4-FFF2-40B4-BE49-F238E27FC236}">
              <a16:creationId xmlns:a16="http://schemas.microsoft.com/office/drawing/2014/main" id="{00000000-0008-0000-0E00-00006C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3" name="Text Box 544">
          <a:extLst>
            <a:ext uri="{FF2B5EF4-FFF2-40B4-BE49-F238E27FC236}">
              <a16:creationId xmlns:a16="http://schemas.microsoft.com/office/drawing/2014/main" id="{00000000-0008-0000-0E00-00006D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4" name="Text Box 545">
          <a:extLst>
            <a:ext uri="{FF2B5EF4-FFF2-40B4-BE49-F238E27FC236}">
              <a16:creationId xmlns:a16="http://schemas.microsoft.com/office/drawing/2014/main" id="{00000000-0008-0000-0E00-00006E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5" name="Text Box 546">
          <a:extLst>
            <a:ext uri="{FF2B5EF4-FFF2-40B4-BE49-F238E27FC236}">
              <a16:creationId xmlns:a16="http://schemas.microsoft.com/office/drawing/2014/main" id="{00000000-0008-0000-0E00-00006F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6" name="Text Box 547">
          <a:extLst>
            <a:ext uri="{FF2B5EF4-FFF2-40B4-BE49-F238E27FC236}">
              <a16:creationId xmlns:a16="http://schemas.microsoft.com/office/drawing/2014/main" id="{00000000-0008-0000-0E00-000070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7" name="Text Box 858">
          <a:extLst>
            <a:ext uri="{FF2B5EF4-FFF2-40B4-BE49-F238E27FC236}">
              <a16:creationId xmlns:a16="http://schemas.microsoft.com/office/drawing/2014/main" id="{00000000-0008-0000-0E00-000071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8" name="Text Box 859">
          <a:extLst>
            <a:ext uri="{FF2B5EF4-FFF2-40B4-BE49-F238E27FC236}">
              <a16:creationId xmlns:a16="http://schemas.microsoft.com/office/drawing/2014/main" id="{00000000-0008-0000-0E00-000072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19" name="Text Box 860">
          <a:extLst>
            <a:ext uri="{FF2B5EF4-FFF2-40B4-BE49-F238E27FC236}">
              <a16:creationId xmlns:a16="http://schemas.microsoft.com/office/drawing/2014/main" id="{00000000-0008-0000-0E00-000073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0" name="Text Box 861">
          <a:extLst>
            <a:ext uri="{FF2B5EF4-FFF2-40B4-BE49-F238E27FC236}">
              <a16:creationId xmlns:a16="http://schemas.microsoft.com/office/drawing/2014/main" id="{00000000-0008-0000-0E00-000074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1" name="Text Box 862">
          <a:extLst>
            <a:ext uri="{FF2B5EF4-FFF2-40B4-BE49-F238E27FC236}">
              <a16:creationId xmlns:a16="http://schemas.microsoft.com/office/drawing/2014/main" id="{00000000-0008-0000-0E00-000075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2" name="Text Box 863">
          <a:extLst>
            <a:ext uri="{FF2B5EF4-FFF2-40B4-BE49-F238E27FC236}">
              <a16:creationId xmlns:a16="http://schemas.microsoft.com/office/drawing/2014/main" id="{00000000-0008-0000-0E00-000076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3" name="Text Box 865">
          <a:extLst>
            <a:ext uri="{FF2B5EF4-FFF2-40B4-BE49-F238E27FC236}">
              <a16:creationId xmlns:a16="http://schemas.microsoft.com/office/drawing/2014/main" id="{00000000-0008-0000-0E00-000077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4" name="Text Box 867">
          <a:extLst>
            <a:ext uri="{FF2B5EF4-FFF2-40B4-BE49-F238E27FC236}">
              <a16:creationId xmlns:a16="http://schemas.microsoft.com/office/drawing/2014/main" id="{00000000-0008-0000-0E00-000078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5" name="Text Box 868">
          <a:extLst>
            <a:ext uri="{FF2B5EF4-FFF2-40B4-BE49-F238E27FC236}">
              <a16:creationId xmlns:a16="http://schemas.microsoft.com/office/drawing/2014/main" id="{00000000-0008-0000-0E00-000079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6" name="Text Box 877">
          <a:extLst>
            <a:ext uri="{FF2B5EF4-FFF2-40B4-BE49-F238E27FC236}">
              <a16:creationId xmlns:a16="http://schemas.microsoft.com/office/drawing/2014/main" id="{00000000-0008-0000-0E00-00007A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7" name="Text Box 879">
          <a:extLst>
            <a:ext uri="{FF2B5EF4-FFF2-40B4-BE49-F238E27FC236}">
              <a16:creationId xmlns:a16="http://schemas.microsoft.com/office/drawing/2014/main" id="{00000000-0008-0000-0E00-00007B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8" name="Text Box 880">
          <a:extLst>
            <a:ext uri="{FF2B5EF4-FFF2-40B4-BE49-F238E27FC236}">
              <a16:creationId xmlns:a16="http://schemas.microsoft.com/office/drawing/2014/main" id="{00000000-0008-0000-0E00-00007C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29" name="Text Box 881">
          <a:extLst>
            <a:ext uri="{FF2B5EF4-FFF2-40B4-BE49-F238E27FC236}">
              <a16:creationId xmlns:a16="http://schemas.microsoft.com/office/drawing/2014/main" id="{00000000-0008-0000-0E00-00007D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0" name="Text Box 882">
          <a:extLst>
            <a:ext uri="{FF2B5EF4-FFF2-40B4-BE49-F238E27FC236}">
              <a16:creationId xmlns:a16="http://schemas.microsoft.com/office/drawing/2014/main" id="{00000000-0008-0000-0E00-00007E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1" name="Text Box 14536">
          <a:extLst>
            <a:ext uri="{FF2B5EF4-FFF2-40B4-BE49-F238E27FC236}">
              <a16:creationId xmlns:a16="http://schemas.microsoft.com/office/drawing/2014/main" id="{00000000-0008-0000-0E00-00007F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2" name="Text Box 14538">
          <a:extLst>
            <a:ext uri="{FF2B5EF4-FFF2-40B4-BE49-F238E27FC236}">
              <a16:creationId xmlns:a16="http://schemas.microsoft.com/office/drawing/2014/main" id="{00000000-0008-0000-0E00-000080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3" name="Text Box 18853">
          <a:extLst>
            <a:ext uri="{FF2B5EF4-FFF2-40B4-BE49-F238E27FC236}">
              <a16:creationId xmlns:a16="http://schemas.microsoft.com/office/drawing/2014/main" id="{00000000-0008-0000-0E00-000081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4" name="Text Box 18854">
          <a:extLst>
            <a:ext uri="{FF2B5EF4-FFF2-40B4-BE49-F238E27FC236}">
              <a16:creationId xmlns:a16="http://schemas.microsoft.com/office/drawing/2014/main" id="{00000000-0008-0000-0E00-000082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5" name="Text Box 18858">
          <a:extLst>
            <a:ext uri="{FF2B5EF4-FFF2-40B4-BE49-F238E27FC236}">
              <a16:creationId xmlns:a16="http://schemas.microsoft.com/office/drawing/2014/main" id="{00000000-0008-0000-0E00-000083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6" name="Text Box 18860">
          <a:extLst>
            <a:ext uri="{FF2B5EF4-FFF2-40B4-BE49-F238E27FC236}">
              <a16:creationId xmlns:a16="http://schemas.microsoft.com/office/drawing/2014/main" id="{00000000-0008-0000-0E00-000084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7" name="Text Box 18861">
          <a:extLst>
            <a:ext uri="{FF2B5EF4-FFF2-40B4-BE49-F238E27FC236}">
              <a16:creationId xmlns:a16="http://schemas.microsoft.com/office/drawing/2014/main" id="{00000000-0008-0000-0E00-000085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8" name="Text Box 18862">
          <a:extLst>
            <a:ext uri="{FF2B5EF4-FFF2-40B4-BE49-F238E27FC236}">
              <a16:creationId xmlns:a16="http://schemas.microsoft.com/office/drawing/2014/main" id="{00000000-0008-0000-0E00-000086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39" name="Text Box 18863">
          <a:extLst>
            <a:ext uri="{FF2B5EF4-FFF2-40B4-BE49-F238E27FC236}">
              <a16:creationId xmlns:a16="http://schemas.microsoft.com/office/drawing/2014/main" id="{00000000-0008-0000-0E00-000087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0" name="Text Box 18864">
          <a:extLst>
            <a:ext uri="{FF2B5EF4-FFF2-40B4-BE49-F238E27FC236}">
              <a16:creationId xmlns:a16="http://schemas.microsoft.com/office/drawing/2014/main" id="{00000000-0008-0000-0E00-000088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1" name="Text Box 18865">
          <a:extLst>
            <a:ext uri="{FF2B5EF4-FFF2-40B4-BE49-F238E27FC236}">
              <a16:creationId xmlns:a16="http://schemas.microsoft.com/office/drawing/2014/main" id="{00000000-0008-0000-0E00-000089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2" name="Text Box 18866">
          <a:extLst>
            <a:ext uri="{FF2B5EF4-FFF2-40B4-BE49-F238E27FC236}">
              <a16:creationId xmlns:a16="http://schemas.microsoft.com/office/drawing/2014/main" id="{00000000-0008-0000-0E00-00008A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3" name="Text Box 18867">
          <a:extLst>
            <a:ext uri="{FF2B5EF4-FFF2-40B4-BE49-F238E27FC236}">
              <a16:creationId xmlns:a16="http://schemas.microsoft.com/office/drawing/2014/main" id="{00000000-0008-0000-0E00-00008B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4" name="Text Box 18868">
          <a:extLst>
            <a:ext uri="{FF2B5EF4-FFF2-40B4-BE49-F238E27FC236}">
              <a16:creationId xmlns:a16="http://schemas.microsoft.com/office/drawing/2014/main" id="{00000000-0008-0000-0E00-00008C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5" name="Text Box 18869">
          <a:extLst>
            <a:ext uri="{FF2B5EF4-FFF2-40B4-BE49-F238E27FC236}">
              <a16:creationId xmlns:a16="http://schemas.microsoft.com/office/drawing/2014/main" id="{00000000-0008-0000-0E00-00008D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6" name="Text Box 18870">
          <a:extLst>
            <a:ext uri="{FF2B5EF4-FFF2-40B4-BE49-F238E27FC236}">
              <a16:creationId xmlns:a16="http://schemas.microsoft.com/office/drawing/2014/main" id="{00000000-0008-0000-0E00-00008E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7" name="Text Box 18871">
          <a:extLst>
            <a:ext uri="{FF2B5EF4-FFF2-40B4-BE49-F238E27FC236}">
              <a16:creationId xmlns:a16="http://schemas.microsoft.com/office/drawing/2014/main" id="{00000000-0008-0000-0E00-00008F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8" name="Text Box 18883">
          <a:extLst>
            <a:ext uri="{FF2B5EF4-FFF2-40B4-BE49-F238E27FC236}">
              <a16:creationId xmlns:a16="http://schemas.microsoft.com/office/drawing/2014/main" id="{00000000-0008-0000-0E00-000090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49" name="Text Box 18884">
          <a:extLst>
            <a:ext uri="{FF2B5EF4-FFF2-40B4-BE49-F238E27FC236}">
              <a16:creationId xmlns:a16="http://schemas.microsoft.com/office/drawing/2014/main" id="{00000000-0008-0000-0E00-000091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0" name="Text Box 18888">
          <a:extLst>
            <a:ext uri="{FF2B5EF4-FFF2-40B4-BE49-F238E27FC236}">
              <a16:creationId xmlns:a16="http://schemas.microsoft.com/office/drawing/2014/main" id="{00000000-0008-0000-0E00-000092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1" name="Text Box 18895">
          <a:extLst>
            <a:ext uri="{FF2B5EF4-FFF2-40B4-BE49-F238E27FC236}">
              <a16:creationId xmlns:a16="http://schemas.microsoft.com/office/drawing/2014/main" id="{00000000-0008-0000-0E00-000093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2" name="Text Box 18896">
          <a:extLst>
            <a:ext uri="{FF2B5EF4-FFF2-40B4-BE49-F238E27FC236}">
              <a16:creationId xmlns:a16="http://schemas.microsoft.com/office/drawing/2014/main" id="{00000000-0008-0000-0E00-000094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3" name="Text Box 18897">
          <a:extLst>
            <a:ext uri="{FF2B5EF4-FFF2-40B4-BE49-F238E27FC236}">
              <a16:creationId xmlns:a16="http://schemas.microsoft.com/office/drawing/2014/main" id="{00000000-0008-0000-0E00-000095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4" name="Text Box 18898">
          <a:extLst>
            <a:ext uri="{FF2B5EF4-FFF2-40B4-BE49-F238E27FC236}">
              <a16:creationId xmlns:a16="http://schemas.microsoft.com/office/drawing/2014/main" id="{00000000-0008-0000-0E00-000096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5" name="Text Box 18899">
          <a:extLst>
            <a:ext uri="{FF2B5EF4-FFF2-40B4-BE49-F238E27FC236}">
              <a16:creationId xmlns:a16="http://schemas.microsoft.com/office/drawing/2014/main" id="{00000000-0008-0000-0E00-000097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6" name="Text Box 18900">
          <a:extLst>
            <a:ext uri="{FF2B5EF4-FFF2-40B4-BE49-F238E27FC236}">
              <a16:creationId xmlns:a16="http://schemas.microsoft.com/office/drawing/2014/main" id="{00000000-0008-0000-0E00-000098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7" name="Text Box 18901">
          <a:extLst>
            <a:ext uri="{FF2B5EF4-FFF2-40B4-BE49-F238E27FC236}">
              <a16:creationId xmlns:a16="http://schemas.microsoft.com/office/drawing/2014/main" id="{00000000-0008-0000-0E00-000099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8" name="Text Box 18902">
          <a:extLst>
            <a:ext uri="{FF2B5EF4-FFF2-40B4-BE49-F238E27FC236}">
              <a16:creationId xmlns:a16="http://schemas.microsoft.com/office/drawing/2014/main" id="{00000000-0008-0000-0E00-00009A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59" name="Text Box 18903">
          <a:extLst>
            <a:ext uri="{FF2B5EF4-FFF2-40B4-BE49-F238E27FC236}">
              <a16:creationId xmlns:a16="http://schemas.microsoft.com/office/drawing/2014/main" id="{00000000-0008-0000-0E00-00009B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0" name="Text Box 18904">
          <a:extLst>
            <a:ext uri="{FF2B5EF4-FFF2-40B4-BE49-F238E27FC236}">
              <a16:creationId xmlns:a16="http://schemas.microsoft.com/office/drawing/2014/main" id="{00000000-0008-0000-0E00-00009C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1" name="Text Box 18905">
          <a:extLst>
            <a:ext uri="{FF2B5EF4-FFF2-40B4-BE49-F238E27FC236}">
              <a16:creationId xmlns:a16="http://schemas.microsoft.com/office/drawing/2014/main" id="{00000000-0008-0000-0E00-00009D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2" name="Text Box 18906">
          <a:extLst>
            <a:ext uri="{FF2B5EF4-FFF2-40B4-BE49-F238E27FC236}">
              <a16:creationId xmlns:a16="http://schemas.microsoft.com/office/drawing/2014/main" id="{00000000-0008-0000-0E00-00009E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3" name="Text Box 25694">
          <a:extLst>
            <a:ext uri="{FF2B5EF4-FFF2-40B4-BE49-F238E27FC236}">
              <a16:creationId xmlns:a16="http://schemas.microsoft.com/office/drawing/2014/main" id="{00000000-0008-0000-0E00-00009F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4" name="Text Box 25695">
          <a:extLst>
            <a:ext uri="{FF2B5EF4-FFF2-40B4-BE49-F238E27FC236}">
              <a16:creationId xmlns:a16="http://schemas.microsoft.com/office/drawing/2014/main" id="{00000000-0008-0000-0E00-0000A0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5" name="Text Box 25698">
          <a:extLst>
            <a:ext uri="{FF2B5EF4-FFF2-40B4-BE49-F238E27FC236}">
              <a16:creationId xmlns:a16="http://schemas.microsoft.com/office/drawing/2014/main" id="{00000000-0008-0000-0E00-0000A1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6" name="Text Box 25699">
          <a:extLst>
            <a:ext uri="{FF2B5EF4-FFF2-40B4-BE49-F238E27FC236}">
              <a16:creationId xmlns:a16="http://schemas.microsoft.com/office/drawing/2014/main" id="{00000000-0008-0000-0E00-0000A2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7" name="Text Box 25702">
          <a:extLst>
            <a:ext uri="{FF2B5EF4-FFF2-40B4-BE49-F238E27FC236}">
              <a16:creationId xmlns:a16="http://schemas.microsoft.com/office/drawing/2014/main" id="{00000000-0008-0000-0E00-0000A3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8" name="Text Box 25704">
          <a:extLst>
            <a:ext uri="{FF2B5EF4-FFF2-40B4-BE49-F238E27FC236}">
              <a16:creationId xmlns:a16="http://schemas.microsoft.com/office/drawing/2014/main" id="{00000000-0008-0000-0E00-0000A4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69" name="Text Box 25706">
          <a:extLst>
            <a:ext uri="{FF2B5EF4-FFF2-40B4-BE49-F238E27FC236}">
              <a16:creationId xmlns:a16="http://schemas.microsoft.com/office/drawing/2014/main" id="{00000000-0008-0000-0E00-0000A5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0" name="Text Box 25707">
          <a:extLst>
            <a:ext uri="{FF2B5EF4-FFF2-40B4-BE49-F238E27FC236}">
              <a16:creationId xmlns:a16="http://schemas.microsoft.com/office/drawing/2014/main" id="{00000000-0008-0000-0E00-0000A6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1" name="Text Box 25708">
          <a:extLst>
            <a:ext uri="{FF2B5EF4-FFF2-40B4-BE49-F238E27FC236}">
              <a16:creationId xmlns:a16="http://schemas.microsoft.com/office/drawing/2014/main" id="{00000000-0008-0000-0E00-0000A7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2" name="Text Box 25709">
          <a:extLst>
            <a:ext uri="{FF2B5EF4-FFF2-40B4-BE49-F238E27FC236}">
              <a16:creationId xmlns:a16="http://schemas.microsoft.com/office/drawing/2014/main" id="{00000000-0008-0000-0E00-0000A8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3" name="Text Box 25710">
          <a:extLst>
            <a:ext uri="{FF2B5EF4-FFF2-40B4-BE49-F238E27FC236}">
              <a16:creationId xmlns:a16="http://schemas.microsoft.com/office/drawing/2014/main" id="{00000000-0008-0000-0E00-0000A9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4" name="Text Box 25711">
          <a:extLst>
            <a:ext uri="{FF2B5EF4-FFF2-40B4-BE49-F238E27FC236}">
              <a16:creationId xmlns:a16="http://schemas.microsoft.com/office/drawing/2014/main" id="{00000000-0008-0000-0E00-0000AA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5" name="Text Box 25712">
          <a:extLst>
            <a:ext uri="{FF2B5EF4-FFF2-40B4-BE49-F238E27FC236}">
              <a16:creationId xmlns:a16="http://schemas.microsoft.com/office/drawing/2014/main" id="{00000000-0008-0000-0E00-0000AB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6" name="Text Box 25713">
          <a:extLst>
            <a:ext uri="{FF2B5EF4-FFF2-40B4-BE49-F238E27FC236}">
              <a16:creationId xmlns:a16="http://schemas.microsoft.com/office/drawing/2014/main" id="{00000000-0008-0000-0E00-0000AC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7" name="Text Box 25714">
          <a:extLst>
            <a:ext uri="{FF2B5EF4-FFF2-40B4-BE49-F238E27FC236}">
              <a16:creationId xmlns:a16="http://schemas.microsoft.com/office/drawing/2014/main" id="{00000000-0008-0000-0E00-0000AD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8" name="Text Box 25715">
          <a:extLst>
            <a:ext uri="{FF2B5EF4-FFF2-40B4-BE49-F238E27FC236}">
              <a16:creationId xmlns:a16="http://schemas.microsoft.com/office/drawing/2014/main" id="{00000000-0008-0000-0E00-0000AE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79" name="Text Box 25716">
          <a:extLst>
            <a:ext uri="{FF2B5EF4-FFF2-40B4-BE49-F238E27FC236}">
              <a16:creationId xmlns:a16="http://schemas.microsoft.com/office/drawing/2014/main" id="{00000000-0008-0000-0E00-0000AF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0" name="Text Box 25717">
          <a:extLst>
            <a:ext uri="{FF2B5EF4-FFF2-40B4-BE49-F238E27FC236}">
              <a16:creationId xmlns:a16="http://schemas.microsoft.com/office/drawing/2014/main" id="{00000000-0008-0000-0E00-0000B0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1" name="Text Box 25729">
          <a:extLst>
            <a:ext uri="{FF2B5EF4-FFF2-40B4-BE49-F238E27FC236}">
              <a16:creationId xmlns:a16="http://schemas.microsoft.com/office/drawing/2014/main" id="{00000000-0008-0000-0E00-0000B1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2" name="Text Box 25730">
          <a:extLst>
            <a:ext uri="{FF2B5EF4-FFF2-40B4-BE49-F238E27FC236}">
              <a16:creationId xmlns:a16="http://schemas.microsoft.com/office/drawing/2014/main" id="{00000000-0008-0000-0E00-0000B2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3" name="Text Box 25731">
          <a:extLst>
            <a:ext uri="{FF2B5EF4-FFF2-40B4-BE49-F238E27FC236}">
              <a16:creationId xmlns:a16="http://schemas.microsoft.com/office/drawing/2014/main" id="{00000000-0008-0000-0E00-0000B3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4" name="Text Box 25732">
          <a:extLst>
            <a:ext uri="{FF2B5EF4-FFF2-40B4-BE49-F238E27FC236}">
              <a16:creationId xmlns:a16="http://schemas.microsoft.com/office/drawing/2014/main" id="{00000000-0008-0000-0E00-0000B4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5" name="Text Box 25733">
          <a:extLst>
            <a:ext uri="{FF2B5EF4-FFF2-40B4-BE49-F238E27FC236}">
              <a16:creationId xmlns:a16="http://schemas.microsoft.com/office/drawing/2014/main" id="{00000000-0008-0000-0E00-0000B5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6" name="Text Box 25734">
          <a:extLst>
            <a:ext uri="{FF2B5EF4-FFF2-40B4-BE49-F238E27FC236}">
              <a16:creationId xmlns:a16="http://schemas.microsoft.com/office/drawing/2014/main" id="{00000000-0008-0000-0E00-0000B6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7" name="Text Box 25735">
          <a:extLst>
            <a:ext uri="{FF2B5EF4-FFF2-40B4-BE49-F238E27FC236}">
              <a16:creationId xmlns:a16="http://schemas.microsoft.com/office/drawing/2014/main" id="{00000000-0008-0000-0E00-0000B7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8" name="Text Box 25736">
          <a:extLst>
            <a:ext uri="{FF2B5EF4-FFF2-40B4-BE49-F238E27FC236}">
              <a16:creationId xmlns:a16="http://schemas.microsoft.com/office/drawing/2014/main" id="{00000000-0008-0000-0E00-0000B8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89" name="Text Box 25737">
          <a:extLst>
            <a:ext uri="{FF2B5EF4-FFF2-40B4-BE49-F238E27FC236}">
              <a16:creationId xmlns:a16="http://schemas.microsoft.com/office/drawing/2014/main" id="{00000000-0008-0000-0E00-0000B9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0" name="Text Box 25738">
          <a:extLst>
            <a:ext uri="{FF2B5EF4-FFF2-40B4-BE49-F238E27FC236}">
              <a16:creationId xmlns:a16="http://schemas.microsoft.com/office/drawing/2014/main" id="{00000000-0008-0000-0E00-0000BA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1" name="Text Box 25739">
          <a:extLst>
            <a:ext uri="{FF2B5EF4-FFF2-40B4-BE49-F238E27FC236}">
              <a16:creationId xmlns:a16="http://schemas.microsoft.com/office/drawing/2014/main" id="{00000000-0008-0000-0E00-0000BB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2" name="Text Box 25740">
          <a:extLst>
            <a:ext uri="{FF2B5EF4-FFF2-40B4-BE49-F238E27FC236}">
              <a16:creationId xmlns:a16="http://schemas.microsoft.com/office/drawing/2014/main" id="{00000000-0008-0000-0E00-0000BC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3" name="Text Box 25752">
          <a:extLst>
            <a:ext uri="{FF2B5EF4-FFF2-40B4-BE49-F238E27FC236}">
              <a16:creationId xmlns:a16="http://schemas.microsoft.com/office/drawing/2014/main" id="{00000000-0008-0000-0E00-0000BD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4" name="Text Box 25753">
          <a:extLst>
            <a:ext uri="{FF2B5EF4-FFF2-40B4-BE49-F238E27FC236}">
              <a16:creationId xmlns:a16="http://schemas.microsoft.com/office/drawing/2014/main" id="{00000000-0008-0000-0E00-0000BE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5" name="Text Box 25757">
          <a:extLst>
            <a:ext uri="{FF2B5EF4-FFF2-40B4-BE49-F238E27FC236}">
              <a16:creationId xmlns:a16="http://schemas.microsoft.com/office/drawing/2014/main" id="{00000000-0008-0000-0E00-0000BF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6" name="Text Box 25758">
          <a:extLst>
            <a:ext uri="{FF2B5EF4-FFF2-40B4-BE49-F238E27FC236}">
              <a16:creationId xmlns:a16="http://schemas.microsoft.com/office/drawing/2014/main" id="{00000000-0008-0000-0E00-0000C0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7" name="Text Box 25761">
          <a:extLst>
            <a:ext uri="{FF2B5EF4-FFF2-40B4-BE49-F238E27FC236}">
              <a16:creationId xmlns:a16="http://schemas.microsoft.com/office/drawing/2014/main" id="{00000000-0008-0000-0E00-0000C1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8" name="Text Box 25762">
          <a:extLst>
            <a:ext uri="{FF2B5EF4-FFF2-40B4-BE49-F238E27FC236}">
              <a16:creationId xmlns:a16="http://schemas.microsoft.com/office/drawing/2014/main" id="{00000000-0008-0000-0E00-0000C2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699" name="Text Box 25765">
          <a:extLst>
            <a:ext uri="{FF2B5EF4-FFF2-40B4-BE49-F238E27FC236}">
              <a16:creationId xmlns:a16="http://schemas.microsoft.com/office/drawing/2014/main" id="{00000000-0008-0000-0E00-0000C3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0" name="Text Box 25767">
          <a:extLst>
            <a:ext uri="{FF2B5EF4-FFF2-40B4-BE49-F238E27FC236}">
              <a16:creationId xmlns:a16="http://schemas.microsoft.com/office/drawing/2014/main" id="{00000000-0008-0000-0E00-0000C4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1" name="Text Box 25769">
          <a:extLst>
            <a:ext uri="{FF2B5EF4-FFF2-40B4-BE49-F238E27FC236}">
              <a16:creationId xmlns:a16="http://schemas.microsoft.com/office/drawing/2014/main" id="{00000000-0008-0000-0E00-0000C5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2" name="Text Box 25771">
          <a:extLst>
            <a:ext uri="{FF2B5EF4-FFF2-40B4-BE49-F238E27FC236}">
              <a16:creationId xmlns:a16="http://schemas.microsoft.com/office/drawing/2014/main" id="{00000000-0008-0000-0E00-0000C6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3" name="Text Box 25772">
          <a:extLst>
            <a:ext uri="{FF2B5EF4-FFF2-40B4-BE49-F238E27FC236}">
              <a16:creationId xmlns:a16="http://schemas.microsoft.com/office/drawing/2014/main" id="{00000000-0008-0000-0E00-0000C7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4" name="Text Box 25773">
          <a:extLst>
            <a:ext uri="{FF2B5EF4-FFF2-40B4-BE49-F238E27FC236}">
              <a16:creationId xmlns:a16="http://schemas.microsoft.com/office/drawing/2014/main" id="{00000000-0008-0000-0E00-0000C8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5" name="Text Box 25774">
          <a:extLst>
            <a:ext uri="{FF2B5EF4-FFF2-40B4-BE49-F238E27FC236}">
              <a16:creationId xmlns:a16="http://schemas.microsoft.com/office/drawing/2014/main" id="{00000000-0008-0000-0E00-0000C9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6" name="Text Box 25775">
          <a:extLst>
            <a:ext uri="{FF2B5EF4-FFF2-40B4-BE49-F238E27FC236}">
              <a16:creationId xmlns:a16="http://schemas.microsoft.com/office/drawing/2014/main" id="{00000000-0008-0000-0E00-0000CA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7" name="Text Box 25776">
          <a:extLst>
            <a:ext uri="{FF2B5EF4-FFF2-40B4-BE49-F238E27FC236}">
              <a16:creationId xmlns:a16="http://schemas.microsoft.com/office/drawing/2014/main" id="{00000000-0008-0000-0E00-0000CB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8" name="Text Box 25777">
          <a:extLst>
            <a:ext uri="{FF2B5EF4-FFF2-40B4-BE49-F238E27FC236}">
              <a16:creationId xmlns:a16="http://schemas.microsoft.com/office/drawing/2014/main" id="{00000000-0008-0000-0E00-0000CC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09" name="Text Box 25778">
          <a:extLst>
            <a:ext uri="{FF2B5EF4-FFF2-40B4-BE49-F238E27FC236}">
              <a16:creationId xmlns:a16="http://schemas.microsoft.com/office/drawing/2014/main" id="{00000000-0008-0000-0E00-0000CD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0" name="Text Box 25779">
          <a:extLst>
            <a:ext uri="{FF2B5EF4-FFF2-40B4-BE49-F238E27FC236}">
              <a16:creationId xmlns:a16="http://schemas.microsoft.com/office/drawing/2014/main" id="{00000000-0008-0000-0E00-0000CE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1" name="Text Box 25780">
          <a:extLst>
            <a:ext uri="{FF2B5EF4-FFF2-40B4-BE49-F238E27FC236}">
              <a16:creationId xmlns:a16="http://schemas.microsoft.com/office/drawing/2014/main" id="{00000000-0008-0000-0E00-0000CF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2" name="Text Box 25781">
          <a:extLst>
            <a:ext uri="{FF2B5EF4-FFF2-40B4-BE49-F238E27FC236}">
              <a16:creationId xmlns:a16="http://schemas.microsoft.com/office/drawing/2014/main" id="{00000000-0008-0000-0E00-0000D0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3" name="Text Box 25782">
          <a:extLst>
            <a:ext uri="{FF2B5EF4-FFF2-40B4-BE49-F238E27FC236}">
              <a16:creationId xmlns:a16="http://schemas.microsoft.com/office/drawing/2014/main" id="{00000000-0008-0000-0E00-0000D1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4" name="Text Box 25794">
          <a:extLst>
            <a:ext uri="{FF2B5EF4-FFF2-40B4-BE49-F238E27FC236}">
              <a16:creationId xmlns:a16="http://schemas.microsoft.com/office/drawing/2014/main" id="{00000000-0008-0000-0E00-0000D2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5" name="Text Box 25795">
          <a:extLst>
            <a:ext uri="{FF2B5EF4-FFF2-40B4-BE49-F238E27FC236}">
              <a16:creationId xmlns:a16="http://schemas.microsoft.com/office/drawing/2014/main" id="{00000000-0008-0000-0E00-0000D3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6" name="Text Box 25796">
          <a:extLst>
            <a:ext uri="{FF2B5EF4-FFF2-40B4-BE49-F238E27FC236}">
              <a16:creationId xmlns:a16="http://schemas.microsoft.com/office/drawing/2014/main" id="{00000000-0008-0000-0E00-0000D4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7" name="Text Box 25797">
          <a:extLst>
            <a:ext uri="{FF2B5EF4-FFF2-40B4-BE49-F238E27FC236}">
              <a16:creationId xmlns:a16="http://schemas.microsoft.com/office/drawing/2014/main" id="{00000000-0008-0000-0E00-0000D5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8" name="Text Box 25798">
          <a:extLst>
            <a:ext uri="{FF2B5EF4-FFF2-40B4-BE49-F238E27FC236}">
              <a16:creationId xmlns:a16="http://schemas.microsoft.com/office/drawing/2014/main" id="{00000000-0008-0000-0E00-0000D6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19" name="Text Box 25799">
          <a:extLst>
            <a:ext uri="{FF2B5EF4-FFF2-40B4-BE49-F238E27FC236}">
              <a16:creationId xmlns:a16="http://schemas.microsoft.com/office/drawing/2014/main" id="{00000000-0008-0000-0E00-0000D7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0" name="Text Box 25800">
          <a:extLst>
            <a:ext uri="{FF2B5EF4-FFF2-40B4-BE49-F238E27FC236}">
              <a16:creationId xmlns:a16="http://schemas.microsoft.com/office/drawing/2014/main" id="{00000000-0008-0000-0E00-0000D8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1" name="Text Box 25801">
          <a:extLst>
            <a:ext uri="{FF2B5EF4-FFF2-40B4-BE49-F238E27FC236}">
              <a16:creationId xmlns:a16="http://schemas.microsoft.com/office/drawing/2014/main" id="{00000000-0008-0000-0E00-0000D9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2" name="Text Box 25802">
          <a:extLst>
            <a:ext uri="{FF2B5EF4-FFF2-40B4-BE49-F238E27FC236}">
              <a16:creationId xmlns:a16="http://schemas.microsoft.com/office/drawing/2014/main" id="{00000000-0008-0000-0E00-0000DA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3" name="Text Box 25803">
          <a:extLst>
            <a:ext uri="{FF2B5EF4-FFF2-40B4-BE49-F238E27FC236}">
              <a16:creationId xmlns:a16="http://schemas.microsoft.com/office/drawing/2014/main" id="{00000000-0008-0000-0E00-0000DB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4" name="Text Box 25804">
          <a:extLst>
            <a:ext uri="{FF2B5EF4-FFF2-40B4-BE49-F238E27FC236}">
              <a16:creationId xmlns:a16="http://schemas.microsoft.com/office/drawing/2014/main" id="{00000000-0008-0000-0E00-0000DC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5" name="Text Box 25805">
          <a:extLst>
            <a:ext uri="{FF2B5EF4-FFF2-40B4-BE49-F238E27FC236}">
              <a16:creationId xmlns:a16="http://schemas.microsoft.com/office/drawing/2014/main" id="{00000000-0008-0000-0E00-0000DD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6" name="Text Box 25817">
          <a:extLst>
            <a:ext uri="{FF2B5EF4-FFF2-40B4-BE49-F238E27FC236}">
              <a16:creationId xmlns:a16="http://schemas.microsoft.com/office/drawing/2014/main" id="{00000000-0008-0000-0E00-0000DE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7" name="Text Box 25818">
          <a:extLst>
            <a:ext uri="{FF2B5EF4-FFF2-40B4-BE49-F238E27FC236}">
              <a16:creationId xmlns:a16="http://schemas.microsoft.com/office/drawing/2014/main" id="{00000000-0008-0000-0E00-0000DF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8" name="Text Box 25819">
          <a:extLst>
            <a:ext uri="{FF2B5EF4-FFF2-40B4-BE49-F238E27FC236}">
              <a16:creationId xmlns:a16="http://schemas.microsoft.com/office/drawing/2014/main" id="{00000000-0008-0000-0E00-0000E0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29" name="Text Box 25820">
          <a:extLst>
            <a:ext uri="{FF2B5EF4-FFF2-40B4-BE49-F238E27FC236}">
              <a16:creationId xmlns:a16="http://schemas.microsoft.com/office/drawing/2014/main" id="{00000000-0008-0000-0E00-0000E1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0" name="Text Box 25821">
          <a:extLst>
            <a:ext uri="{FF2B5EF4-FFF2-40B4-BE49-F238E27FC236}">
              <a16:creationId xmlns:a16="http://schemas.microsoft.com/office/drawing/2014/main" id="{00000000-0008-0000-0E00-0000E2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1" name="Text Box 25822">
          <a:extLst>
            <a:ext uri="{FF2B5EF4-FFF2-40B4-BE49-F238E27FC236}">
              <a16:creationId xmlns:a16="http://schemas.microsoft.com/office/drawing/2014/main" id="{00000000-0008-0000-0E00-0000E3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2" name="Text Box 25823">
          <a:extLst>
            <a:ext uri="{FF2B5EF4-FFF2-40B4-BE49-F238E27FC236}">
              <a16:creationId xmlns:a16="http://schemas.microsoft.com/office/drawing/2014/main" id="{00000000-0008-0000-0E00-0000E4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3" name="Text Box 25824">
          <a:extLst>
            <a:ext uri="{FF2B5EF4-FFF2-40B4-BE49-F238E27FC236}">
              <a16:creationId xmlns:a16="http://schemas.microsoft.com/office/drawing/2014/main" id="{00000000-0008-0000-0E00-0000E5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4" name="Text Box 25825">
          <a:extLst>
            <a:ext uri="{FF2B5EF4-FFF2-40B4-BE49-F238E27FC236}">
              <a16:creationId xmlns:a16="http://schemas.microsoft.com/office/drawing/2014/main" id="{00000000-0008-0000-0E00-0000E6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5" name="Text Box 25826">
          <a:extLst>
            <a:ext uri="{FF2B5EF4-FFF2-40B4-BE49-F238E27FC236}">
              <a16:creationId xmlns:a16="http://schemas.microsoft.com/office/drawing/2014/main" id="{00000000-0008-0000-0E00-0000E7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6" name="Text Box 25827">
          <a:extLst>
            <a:ext uri="{FF2B5EF4-FFF2-40B4-BE49-F238E27FC236}">
              <a16:creationId xmlns:a16="http://schemas.microsoft.com/office/drawing/2014/main" id="{00000000-0008-0000-0E00-0000E8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7" name="Text Box 25828">
          <a:extLst>
            <a:ext uri="{FF2B5EF4-FFF2-40B4-BE49-F238E27FC236}">
              <a16:creationId xmlns:a16="http://schemas.microsoft.com/office/drawing/2014/main" id="{00000000-0008-0000-0E00-0000E9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8" name="Text Box 18853">
          <a:extLst>
            <a:ext uri="{FF2B5EF4-FFF2-40B4-BE49-F238E27FC236}">
              <a16:creationId xmlns:a16="http://schemas.microsoft.com/office/drawing/2014/main" id="{00000000-0008-0000-0E00-0000EA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39" name="Text Box 18854">
          <a:extLst>
            <a:ext uri="{FF2B5EF4-FFF2-40B4-BE49-F238E27FC236}">
              <a16:creationId xmlns:a16="http://schemas.microsoft.com/office/drawing/2014/main" id="{00000000-0008-0000-0E00-0000EB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0" name="Text Box 25694">
          <a:extLst>
            <a:ext uri="{FF2B5EF4-FFF2-40B4-BE49-F238E27FC236}">
              <a16:creationId xmlns:a16="http://schemas.microsoft.com/office/drawing/2014/main" id="{00000000-0008-0000-0E00-0000EC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1" name="Text Box 25695">
          <a:extLst>
            <a:ext uri="{FF2B5EF4-FFF2-40B4-BE49-F238E27FC236}">
              <a16:creationId xmlns:a16="http://schemas.microsoft.com/office/drawing/2014/main" id="{00000000-0008-0000-0E00-0000ED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2" name="Text Box 18858">
          <a:extLst>
            <a:ext uri="{FF2B5EF4-FFF2-40B4-BE49-F238E27FC236}">
              <a16:creationId xmlns:a16="http://schemas.microsoft.com/office/drawing/2014/main" id="{00000000-0008-0000-0E00-0000EE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3" name="Text Box 25702">
          <a:extLst>
            <a:ext uri="{FF2B5EF4-FFF2-40B4-BE49-F238E27FC236}">
              <a16:creationId xmlns:a16="http://schemas.microsoft.com/office/drawing/2014/main" id="{00000000-0008-0000-0E00-0000EF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4" name="Text Box 18860">
          <a:extLst>
            <a:ext uri="{FF2B5EF4-FFF2-40B4-BE49-F238E27FC236}">
              <a16:creationId xmlns:a16="http://schemas.microsoft.com/office/drawing/2014/main" id="{00000000-0008-0000-0E00-0000F0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5" name="Text Box 18861">
          <a:extLst>
            <a:ext uri="{FF2B5EF4-FFF2-40B4-BE49-F238E27FC236}">
              <a16:creationId xmlns:a16="http://schemas.microsoft.com/office/drawing/2014/main" id="{00000000-0008-0000-0E00-0000F1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6" name="Text Box 18862">
          <a:extLst>
            <a:ext uri="{FF2B5EF4-FFF2-40B4-BE49-F238E27FC236}">
              <a16:creationId xmlns:a16="http://schemas.microsoft.com/office/drawing/2014/main" id="{00000000-0008-0000-0E00-0000F2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7" name="Text Box 18863">
          <a:extLst>
            <a:ext uri="{FF2B5EF4-FFF2-40B4-BE49-F238E27FC236}">
              <a16:creationId xmlns:a16="http://schemas.microsoft.com/office/drawing/2014/main" id="{00000000-0008-0000-0E00-0000F3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8" name="Text Box 18864">
          <a:extLst>
            <a:ext uri="{FF2B5EF4-FFF2-40B4-BE49-F238E27FC236}">
              <a16:creationId xmlns:a16="http://schemas.microsoft.com/office/drawing/2014/main" id="{00000000-0008-0000-0E00-0000F4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49" name="Text Box 18865">
          <a:extLst>
            <a:ext uri="{FF2B5EF4-FFF2-40B4-BE49-F238E27FC236}">
              <a16:creationId xmlns:a16="http://schemas.microsoft.com/office/drawing/2014/main" id="{00000000-0008-0000-0E00-0000F5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0" name="Text Box 18866">
          <a:extLst>
            <a:ext uri="{FF2B5EF4-FFF2-40B4-BE49-F238E27FC236}">
              <a16:creationId xmlns:a16="http://schemas.microsoft.com/office/drawing/2014/main" id="{00000000-0008-0000-0E00-0000F6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1" name="Text Box 18867">
          <a:extLst>
            <a:ext uri="{FF2B5EF4-FFF2-40B4-BE49-F238E27FC236}">
              <a16:creationId xmlns:a16="http://schemas.microsoft.com/office/drawing/2014/main" id="{00000000-0008-0000-0E00-0000F7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2" name="Text Box 18868">
          <a:extLst>
            <a:ext uri="{FF2B5EF4-FFF2-40B4-BE49-F238E27FC236}">
              <a16:creationId xmlns:a16="http://schemas.microsoft.com/office/drawing/2014/main" id="{00000000-0008-0000-0E00-0000F8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3" name="Text Box 18869">
          <a:extLst>
            <a:ext uri="{FF2B5EF4-FFF2-40B4-BE49-F238E27FC236}">
              <a16:creationId xmlns:a16="http://schemas.microsoft.com/office/drawing/2014/main" id="{00000000-0008-0000-0E00-0000F9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4" name="Text Box 18870">
          <a:extLst>
            <a:ext uri="{FF2B5EF4-FFF2-40B4-BE49-F238E27FC236}">
              <a16:creationId xmlns:a16="http://schemas.microsoft.com/office/drawing/2014/main" id="{00000000-0008-0000-0E00-0000FA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5" name="Text Box 18871">
          <a:extLst>
            <a:ext uri="{FF2B5EF4-FFF2-40B4-BE49-F238E27FC236}">
              <a16:creationId xmlns:a16="http://schemas.microsoft.com/office/drawing/2014/main" id="{00000000-0008-0000-0E00-0000FB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6" name="Text Box 25706">
          <a:extLst>
            <a:ext uri="{FF2B5EF4-FFF2-40B4-BE49-F238E27FC236}">
              <a16:creationId xmlns:a16="http://schemas.microsoft.com/office/drawing/2014/main" id="{00000000-0008-0000-0E00-0000FC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7" name="Text Box 25707">
          <a:extLst>
            <a:ext uri="{FF2B5EF4-FFF2-40B4-BE49-F238E27FC236}">
              <a16:creationId xmlns:a16="http://schemas.microsoft.com/office/drawing/2014/main" id="{00000000-0008-0000-0E00-0000FD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8" name="Text Box 25708">
          <a:extLst>
            <a:ext uri="{FF2B5EF4-FFF2-40B4-BE49-F238E27FC236}">
              <a16:creationId xmlns:a16="http://schemas.microsoft.com/office/drawing/2014/main" id="{00000000-0008-0000-0E00-0000FE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59" name="Text Box 25709">
          <a:extLst>
            <a:ext uri="{FF2B5EF4-FFF2-40B4-BE49-F238E27FC236}">
              <a16:creationId xmlns:a16="http://schemas.microsoft.com/office/drawing/2014/main" id="{00000000-0008-0000-0E00-0000FF54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0" name="Text Box 25710">
          <a:extLst>
            <a:ext uri="{FF2B5EF4-FFF2-40B4-BE49-F238E27FC236}">
              <a16:creationId xmlns:a16="http://schemas.microsoft.com/office/drawing/2014/main" id="{00000000-0008-0000-0E00-000000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1" name="Text Box 25711">
          <a:extLst>
            <a:ext uri="{FF2B5EF4-FFF2-40B4-BE49-F238E27FC236}">
              <a16:creationId xmlns:a16="http://schemas.microsoft.com/office/drawing/2014/main" id="{00000000-0008-0000-0E00-000001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2" name="Text Box 25712">
          <a:extLst>
            <a:ext uri="{FF2B5EF4-FFF2-40B4-BE49-F238E27FC236}">
              <a16:creationId xmlns:a16="http://schemas.microsoft.com/office/drawing/2014/main" id="{00000000-0008-0000-0E00-000002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3" name="Text Box 25713">
          <a:extLst>
            <a:ext uri="{FF2B5EF4-FFF2-40B4-BE49-F238E27FC236}">
              <a16:creationId xmlns:a16="http://schemas.microsoft.com/office/drawing/2014/main" id="{00000000-0008-0000-0E00-000003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4" name="Text Box 25714">
          <a:extLst>
            <a:ext uri="{FF2B5EF4-FFF2-40B4-BE49-F238E27FC236}">
              <a16:creationId xmlns:a16="http://schemas.microsoft.com/office/drawing/2014/main" id="{00000000-0008-0000-0E00-000004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5" name="Text Box 25715">
          <a:extLst>
            <a:ext uri="{FF2B5EF4-FFF2-40B4-BE49-F238E27FC236}">
              <a16:creationId xmlns:a16="http://schemas.microsoft.com/office/drawing/2014/main" id="{00000000-0008-0000-0E00-000005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6" name="Text Box 25716">
          <a:extLst>
            <a:ext uri="{FF2B5EF4-FFF2-40B4-BE49-F238E27FC236}">
              <a16:creationId xmlns:a16="http://schemas.microsoft.com/office/drawing/2014/main" id="{00000000-0008-0000-0E00-000006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7" name="Text Box 25717">
          <a:extLst>
            <a:ext uri="{FF2B5EF4-FFF2-40B4-BE49-F238E27FC236}">
              <a16:creationId xmlns:a16="http://schemas.microsoft.com/office/drawing/2014/main" id="{00000000-0008-0000-0E00-000007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8" name="Text Box 25729">
          <a:extLst>
            <a:ext uri="{FF2B5EF4-FFF2-40B4-BE49-F238E27FC236}">
              <a16:creationId xmlns:a16="http://schemas.microsoft.com/office/drawing/2014/main" id="{00000000-0008-0000-0E00-000008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69" name="Text Box 25730">
          <a:extLst>
            <a:ext uri="{FF2B5EF4-FFF2-40B4-BE49-F238E27FC236}">
              <a16:creationId xmlns:a16="http://schemas.microsoft.com/office/drawing/2014/main" id="{00000000-0008-0000-0E00-000009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0" name="Text Box 25731">
          <a:extLst>
            <a:ext uri="{FF2B5EF4-FFF2-40B4-BE49-F238E27FC236}">
              <a16:creationId xmlns:a16="http://schemas.microsoft.com/office/drawing/2014/main" id="{00000000-0008-0000-0E00-00000A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1" name="Text Box 25732">
          <a:extLst>
            <a:ext uri="{FF2B5EF4-FFF2-40B4-BE49-F238E27FC236}">
              <a16:creationId xmlns:a16="http://schemas.microsoft.com/office/drawing/2014/main" id="{00000000-0008-0000-0E00-00000B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2" name="Text Box 25733">
          <a:extLst>
            <a:ext uri="{FF2B5EF4-FFF2-40B4-BE49-F238E27FC236}">
              <a16:creationId xmlns:a16="http://schemas.microsoft.com/office/drawing/2014/main" id="{00000000-0008-0000-0E00-00000C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3" name="Text Box 25734">
          <a:extLst>
            <a:ext uri="{FF2B5EF4-FFF2-40B4-BE49-F238E27FC236}">
              <a16:creationId xmlns:a16="http://schemas.microsoft.com/office/drawing/2014/main" id="{00000000-0008-0000-0E00-00000D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4" name="Text Box 25735">
          <a:extLst>
            <a:ext uri="{FF2B5EF4-FFF2-40B4-BE49-F238E27FC236}">
              <a16:creationId xmlns:a16="http://schemas.microsoft.com/office/drawing/2014/main" id="{00000000-0008-0000-0E00-00000E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5" name="Text Box 25736">
          <a:extLst>
            <a:ext uri="{FF2B5EF4-FFF2-40B4-BE49-F238E27FC236}">
              <a16:creationId xmlns:a16="http://schemas.microsoft.com/office/drawing/2014/main" id="{00000000-0008-0000-0E00-00000F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6" name="Text Box 25737">
          <a:extLst>
            <a:ext uri="{FF2B5EF4-FFF2-40B4-BE49-F238E27FC236}">
              <a16:creationId xmlns:a16="http://schemas.microsoft.com/office/drawing/2014/main" id="{00000000-0008-0000-0E00-000010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7" name="Text Box 25738">
          <a:extLst>
            <a:ext uri="{FF2B5EF4-FFF2-40B4-BE49-F238E27FC236}">
              <a16:creationId xmlns:a16="http://schemas.microsoft.com/office/drawing/2014/main" id="{00000000-0008-0000-0E00-000011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8" name="Text Box 25739">
          <a:extLst>
            <a:ext uri="{FF2B5EF4-FFF2-40B4-BE49-F238E27FC236}">
              <a16:creationId xmlns:a16="http://schemas.microsoft.com/office/drawing/2014/main" id="{00000000-0008-0000-0E00-000012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79" name="Text Box 25740">
          <a:extLst>
            <a:ext uri="{FF2B5EF4-FFF2-40B4-BE49-F238E27FC236}">
              <a16:creationId xmlns:a16="http://schemas.microsoft.com/office/drawing/2014/main" id="{00000000-0008-0000-0E00-000013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0" name="Text Box 18883">
          <a:extLst>
            <a:ext uri="{FF2B5EF4-FFF2-40B4-BE49-F238E27FC236}">
              <a16:creationId xmlns:a16="http://schemas.microsoft.com/office/drawing/2014/main" id="{00000000-0008-0000-0E00-000014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1" name="Text Box 18884">
          <a:extLst>
            <a:ext uri="{FF2B5EF4-FFF2-40B4-BE49-F238E27FC236}">
              <a16:creationId xmlns:a16="http://schemas.microsoft.com/office/drawing/2014/main" id="{00000000-0008-0000-0E00-000015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2" name="Text Box 25752">
          <a:extLst>
            <a:ext uri="{FF2B5EF4-FFF2-40B4-BE49-F238E27FC236}">
              <a16:creationId xmlns:a16="http://schemas.microsoft.com/office/drawing/2014/main" id="{00000000-0008-0000-0E00-000016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3" name="Text Box 25753">
          <a:extLst>
            <a:ext uri="{FF2B5EF4-FFF2-40B4-BE49-F238E27FC236}">
              <a16:creationId xmlns:a16="http://schemas.microsoft.com/office/drawing/2014/main" id="{00000000-0008-0000-0E00-000017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4" name="Text Box 25757">
          <a:extLst>
            <a:ext uri="{FF2B5EF4-FFF2-40B4-BE49-F238E27FC236}">
              <a16:creationId xmlns:a16="http://schemas.microsoft.com/office/drawing/2014/main" id="{00000000-0008-0000-0E00-000018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5" name="Text Box 25758">
          <a:extLst>
            <a:ext uri="{FF2B5EF4-FFF2-40B4-BE49-F238E27FC236}">
              <a16:creationId xmlns:a16="http://schemas.microsoft.com/office/drawing/2014/main" id="{00000000-0008-0000-0E00-000019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6" name="Text Box 18888">
          <a:extLst>
            <a:ext uri="{FF2B5EF4-FFF2-40B4-BE49-F238E27FC236}">
              <a16:creationId xmlns:a16="http://schemas.microsoft.com/office/drawing/2014/main" id="{00000000-0008-0000-0E00-00001A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7" name="Text Box 25765">
          <a:extLst>
            <a:ext uri="{FF2B5EF4-FFF2-40B4-BE49-F238E27FC236}">
              <a16:creationId xmlns:a16="http://schemas.microsoft.com/office/drawing/2014/main" id="{00000000-0008-0000-0E00-00001B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8" name="Text Box 25767">
          <a:extLst>
            <a:ext uri="{FF2B5EF4-FFF2-40B4-BE49-F238E27FC236}">
              <a16:creationId xmlns:a16="http://schemas.microsoft.com/office/drawing/2014/main" id="{00000000-0008-0000-0E00-00001C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89" name="Text Box 18895">
          <a:extLst>
            <a:ext uri="{FF2B5EF4-FFF2-40B4-BE49-F238E27FC236}">
              <a16:creationId xmlns:a16="http://schemas.microsoft.com/office/drawing/2014/main" id="{00000000-0008-0000-0E00-00001D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0" name="Text Box 18896">
          <a:extLst>
            <a:ext uri="{FF2B5EF4-FFF2-40B4-BE49-F238E27FC236}">
              <a16:creationId xmlns:a16="http://schemas.microsoft.com/office/drawing/2014/main" id="{00000000-0008-0000-0E00-00001E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1" name="Text Box 18897">
          <a:extLst>
            <a:ext uri="{FF2B5EF4-FFF2-40B4-BE49-F238E27FC236}">
              <a16:creationId xmlns:a16="http://schemas.microsoft.com/office/drawing/2014/main" id="{00000000-0008-0000-0E00-00001F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2" name="Text Box 18898">
          <a:extLst>
            <a:ext uri="{FF2B5EF4-FFF2-40B4-BE49-F238E27FC236}">
              <a16:creationId xmlns:a16="http://schemas.microsoft.com/office/drawing/2014/main" id="{00000000-0008-0000-0E00-000020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3" name="Text Box 18899">
          <a:extLst>
            <a:ext uri="{FF2B5EF4-FFF2-40B4-BE49-F238E27FC236}">
              <a16:creationId xmlns:a16="http://schemas.microsoft.com/office/drawing/2014/main" id="{00000000-0008-0000-0E00-000021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4" name="Text Box 18900">
          <a:extLst>
            <a:ext uri="{FF2B5EF4-FFF2-40B4-BE49-F238E27FC236}">
              <a16:creationId xmlns:a16="http://schemas.microsoft.com/office/drawing/2014/main" id="{00000000-0008-0000-0E00-000022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5" name="Text Box 18901">
          <a:extLst>
            <a:ext uri="{FF2B5EF4-FFF2-40B4-BE49-F238E27FC236}">
              <a16:creationId xmlns:a16="http://schemas.microsoft.com/office/drawing/2014/main" id="{00000000-0008-0000-0E00-000023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6" name="Text Box 18902">
          <a:extLst>
            <a:ext uri="{FF2B5EF4-FFF2-40B4-BE49-F238E27FC236}">
              <a16:creationId xmlns:a16="http://schemas.microsoft.com/office/drawing/2014/main" id="{00000000-0008-0000-0E00-000024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7" name="Text Box 18903">
          <a:extLst>
            <a:ext uri="{FF2B5EF4-FFF2-40B4-BE49-F238E27FC236}">
              <a16:creationId xmlns:a16="http://schemas.microsoft.com/office/drawing/2014/main" id="{00000000-0008-0000-0E00-000025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8" name="Text Box 18904">
          <a:extLst>
            <a:ext uri="{FF2B5EF4-FFF2-40B4-BE49-F238E27FC236}">
              <a16:creationId xmlns:a16="http://schemas.microsoft.com/office/drawing/2014/main" id="{00000000-0008-0000-0E00-000026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799" name="Text Box 18905">
          <a:extLst>
            <a:ext uri="{FF2B5EF4-FFF2-40B4-BE49-F238E27FC236}">
              <a16:creationId xmlns:a16="http://schemas.microsoft.com/office/drawing/2014/main" id="{00000000-0008-0000-0E00-000027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0" name="Text Box 18906">
          <a:extLst>
            <a:ext uri="{FF2B5EF4-FFF2-40B4-BE49-F238E27FC236}">
              <a16:creationId xmlns:a16="http://schemas.microsoft.com/office/drawing/2014/main" id="{00000000-0008-0000-0E00-000028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1" name="Text Box 25771">
          <a:extLst>
            <a:ext uri="{FF2B5EF4-FFF2-40B4-BE49-F238E27FC236}">
              <a16:creationId xmlns:a16="http://schemas.microsoft.com/office/drawing/2014/main" id="{00000000-0008-0000-0E00-000029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2" name="Text Box 25772">
          <a:extLst>
            <a:ext uri="{FF2B5EF4-FFF2-40B4-BE49-F238E27FC236}">
              <a16:creationId xmlns:a16="http://schemas.microsoft.com/office/drawing/2014/main" id="{00000000-0008-0000-0E00-00002A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3" name="Text Box 25773">
          <a:extLst>
            <a:ext uri="{FF2B5EF4-FFF2-40B4-BE49-F238E27FC236}">
              <a16:creationId xmlns:a16="http://schemas.microsoft.com/office/drawing/2014/main" id="{00000000-0008-0000-0E00-00002B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4" name="Text Box 25774">
          <a:extLst>
            <a:ext uri="{FF2B5EF4-FFF2-40B4-BE49-F238E27FC236}">
              <a16:creationId xmlns:a16="http://schemas.microsoft.com/office/drawing/2014/main" id="{00000000-0008-0000-0E00-00002C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5" name="Text Box 25775">
          <a:extLst>
            <a:ext uri="{FF2B5EF4-FFF2-40B4-BE49-F238E27FC236}">
              <a16:creationId xmlns:a16="http://schemas.microsoft.com/office/drawing/2014/main" id="{00000000-0008-0000-0E00-00002D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6" name="Text Box 25776">
          <a:extLst>
            <a:ext uri="{FF2B5EF4-FFF2-40B4-BE49-F238E27FC236}">
              <a16:creationId xmlns:a16="http://schemas.microsoft.com/office/drawing/2014/main" id="{00000000-0008-0000-0E00-00002E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7" name="Text Box 25777">
          <a:extLst>
            <a:ext uri="{FF2B5EF4-FFF2-40B4-BE49-F238E27FC236}">
              <a16:creationId xmlns:a16="http://schemas.microsoft.com/office/drawing/2014/main" id="{00000000-0008-0000-0E00-00002F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8" name="Text Box 25778">
          <a:extLst>
            <a:ext uri="{FF2B5EF4-FFF2-40B4-BE49-F238E27FC236}">
              <a16:creationId xmlns:a16="http://schemas.microsoft.com/office/drawing/2014/main" id="{00000000-0008-0000-0E00-000030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09" name="Text Box 25779">
          <a:extLst>
            <a:ext uri="{FF2B5EF4-FFF2-40B4-BE49-F238E27FC236}">
              <a16:creationId xmlns:a16="http://schemas.microsoft.com/office/drawing/2014/main" id="{00000000-0008-0000-0E00-000031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0" name="Text Box 25780">
          <a:extLst>
            <a:ext uri="{FF2B5EF4-FFF2-40B4-BE49-F238E27FC236}">
              <a16:creationId xmlns:a16="http://schemas.microsoft.com/office/drawing/2014/main" id="{00000000-0008-0000-0E00-000032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1" name="Text Box 25781">
          <a:extLst>
            <a:ext uri="{FF2B5EF4-FFF2-40B4-BE49-F238E27FC236}">
              <a16:creationId xmlns:a16="http://schemas.microsoft.com/office/drawing/2014/main" id="{00000000-0008-0000-0E00-000033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2" name="Text Box 25782">
          <a:extLst>
            <a:ext uri="{FF2B5EF4-FFF2-40B4-BE49-F238E27FC236}">
              <a16:creationId xmlns:a16="http://schemas.microsoft.com/office/drawing/2014/main" id="{00000000-0008-0000-0E00-000034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3" name="Text Box 25794">
          <a:extLst>
            <a:ext uri="{FF2B5EF4-FFF2-40B4-BE49-F238E27FC236}">
              <a16:creationId xmlns:a16="http://schemas.microsoft.com/office/drawing/2014/main" id="{00000000-0008-0000-0E00-000035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4" name="Text Box 25795">
          <a:extLst>
            <a:ext uri="{FF2B5EF4-FFF2-40B4-BE49-F238E27FC236}">
              <a16:creationId xmlns:a16="http://schemas.microsoft.com/office/drawing/2014/main" id="{00000000-0008-0000-0E00-000036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5" name="Text Box 25796">
          <a:extLst>
            <a:ext uri="{FF2B5EF4-FFF2-40B4-BE49-F238E27FC236}">
              <a16:creationId xmlns:a16="http://schemas.microsoft.com/office/drawing/2014/main" id="{00000000-0008-0000-0E00-000037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6" name="Text Box 25797">
          <a:extLst>
            <a:ext uri="{FF2B5EF4-FFF2-40B4-BE49-F238E27FC236}">
              <a16:creationId xmlns:a16="http://schemas.microsoft.com/office/drawing/2014/main" id="{00000000-0008-0000-0E00-000038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7" name="Text Box 25798">
          <a:extLst>
            <a:ext uri="{FF2B5EF4-FFF2-40B4-BE49-F238E27FC236}">
              <a16:creationId xmlns:a16="http://schemas.microsoft.com/office/drawing/2014/main" id="{00000000-0008-0000-0E00-000039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8" name="Text Box 25799">
          <a:extLst>
            <a:ext uri="{FF2B5EF4-FFF2-40B4-BE49-F238E27FC236}">
              <a16:creationId xmlns:a16="http://schemas.microsoft.com/office/drawing/2014/main" id="{00000000-0008-0000-0E00-00003A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19" name="Text Box 25800">
          <a:extLst>
            <a:ext uri="{FF2B5EF4-FFF2-40B4-BE49-F238E27FC236}">
              <a16:creationId xmlns:a16="http://schemas.microsoft.com/office/drawing/2014/main" id="{00000000-0008-0000-0E00-00003B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0" name="Text Box 25801">
          <a:extLst>
            <a:ext uri="{FF2B5EF4-FFF2-40B4-BE49-F238E27FC236}">
              <a16:creationId xmlns:a16="http://schemas.microsoft.com/office/drawing/2014/main" id="{00000000-0008-0000-0E00-00003C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1" name="Text Box 25802">
          <a:extLst>
            <a:ext uri="{FF2B5EF4-FFF2-40B4-BE49-F238E27FC236}">
              <a16:creationId xmlns:a16="http://schemas.microsoft.com/office/drawing/2014/main" id="{00000000-0008-0000-0E00-00003D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2" name="Text Box 25803">
          <a:extLst>
            <a:ext uri="{FF2B5EF4-FFF2-40B4-BE49-F238E27FC236}">
              <a16:creationId xmlns:a16="http://schemas.microsoft.com/office/drawing/2014/main" id="{00000000-0008-0000-0E00-00003E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3" name="Text Box 25804">
          <a:extLst>
            <a:ext uri="{FF2B5EF4-FFF2-40B4-BE49-F238E27FC236}">
              <a16:creationId xmlns:a16="http://schemas.microsoft.com/office/drawing/2014/main" id="{00000000-0008-0000-0E00-00003F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4" name="Text Box 25805">
          <a:extLst>
            <a:ext uri="{FF2B5EF4-FFF2-40B4-BE49-F238E27FC236}">
              <a16:creationId xmlns:a16="http://schemas.microsoft.com/office/drawing/2014/main" id="{00000000-0008-0000-0E00-000040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5" name="Text Box 25817">
          <a:extLst>
            <a:ext uri="{FF2B5EF4-FFF2-40B4-BE49-F238E27FC236}">
              <a16:creationId xmlns:a16="http://schemas.microsoft.com/office/drawing/2014/main" id="{00000000-0008-0000-0E00-000041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6" name="Text Box 25818">
          <a:extLst>
            <a:ext uri="{FF2B5EF4-FFF2-40B4-BE49-F238E27FC236}">
              <a16:creationId xmlns:a16="http://schemas.microsoft.com/office/drawing/2014/main" id="{00000000-0008-0000-0E00-000042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7" name="Text Box 25819">
          <a:extLst>
            <a:ext uri="{FF2B5EF4-FFF2-40B4-BE49-F238E27FC236}">
              <a16:creationId xmlns:a16="http://schemas.microsoft.com/office/drawing/2014/main" id="{00000000-0008-0000-0E00-000043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8" name="Text Box 25820">
          <a:extLst>
            <a:ext uri="{FF2B5EF4-FFF2-40B4-BE49-F238E27FC236}">
              <a16:creationId xmlns:a16="http://schemas.microsoft.com/office/drawing/2014/main" id="{00000000-0008-0000-0E00-000044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29" name="Text Box 25821">
          <a:extLst>
            <a:ext uri="{FF2B5EF4-FFF2-40B4-BE49-F238E27FC236}">
              <a16:creationId xmlns:a16="http://schemas.microsoft.com/office/drawing/2014/main" id="{00000000-0008-0000-0E00-000045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30" name="Text Box 25822">
          <a:extLst>
            <a:ext uri="{FF2B5EF4-FFF2-40B4-BE49-F238E27FC236}">
              <a16:creationId xmlns:a16="http://schemas.microsoft.com/office/drawing/2014/main" id="{00000000-0008-0000-0E00-000046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31" name="Text Box 25823">
          <a:extLst>
            <a:ext uri="{FF2B5EF4-FFF2-40B4-BE49-F238E27FC236}">
              <a16:creationId xmlns:a16="http://schemas.microsoft.com/office/drawing/2014/main" id="{00000000-0008-0000-0E00-000047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32" name="Text Box 25824">
          <a:extLst>
            <a:ext uri="{FF2B5EF4-FFF2-40B4-BE49-F238E27FC236}">
              <a16:creationId xmlns:a16="http://schemas.microsoft.com/office/drawing/2014/main" id="{00000000-0008-0000-0E00-000048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33" name="Text Box 25825">
          <a:extLst>
            <a:ext uri="{FF2B5EF4-FFF2-40B4-BE49-F238E27FC236}">
              <a16:creationId xmlns:a16="http://schemas.microsoft.com/office/drawing/2014/main" id="{00000000-0008-0000-0E00-000049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34" name="Text Box 25826">
          <a:extLst>
            <a:ext uri="{FF2B5EF4-FFF2-40B4-BE49-F238E27FC236}">
              <a16:creationId xmlns:a16="http://schemas.microsoft.com/office/drawing/2014/main" id="{00000000-0008-0000-0E00-00004A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35" name="Text Box 25827">
          <a:extLst>
            <a:ext uri="{FF2B5EF4-FFF2-40B4-BE49-F238E27FC236}">
              <a16:creationId xmlns:a16="http://schemas.microsoft.com/office/drawing/2014/main" id="{00000000-0008-0000-0E00-00004B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76200</xdr:colOff>
      <xdr:row>71</xdr:row>
      <xdr:rowOff>83820</xdr:rowOff>
    </xdr:to>
    <xdr:sp macro="" textlink="">
      <xdr:nvSpPr>
        <xdr:cNvPr id="21836" name="Text Box 25828">
          <a:extLst>
            <a:ext uri="{FF2B5EF4-FFF2-40B4-BE49-F238E27FC236}">
              <a16:creationId xmlns:a16="http://schemas.microsoft.com/office/drawing/2014/main" id="{00000000-0008-0000-0E00-00004C550000}"/>
            </a:ext>
          </a:extLst>
        </xdr:cNvPr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144780</xdr:colOff>
      <xdr:row>75</xdr:row>
      <xdr:rowOff>7620</xdr:rowOff>
    </xdr:from>
    <xdr:to>
      <xdr:col>16</xdr:col>
      <xdr:colOff>194310</xdr:colOff>
      <xdr:row>75</xdr:row>
      <xdr:rowOff>83820</xdr:rowOff>
    </xdr:to>
    <xdr:sp macro="" textlink="">
      <xdr:nvSpPr>
        <xdr:cNvPr id="2" name="Text Box 1886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 rot="5400000">
          <a:off x="6193155" y="10166985"/>
          <a:ext cx="76200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144780</xdr:colOff>
      <xdr:row>76</xdr:row>
      <xdr:rowOff>7620</xdr:rowOff>
    </xdr:from>
    <xdr:ext cx="1619250" cy="76200"/>
    <xdr:sp macro="" textlink="">
      <xdr:nvSpPr>
        <xdr:cNvPr id="3" name="Text Box 18860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>
          <a:spLocks noChangeArrowheads="1"/>
        </xdr:cNvSpPr>
      </xdr:nvSpPr>
      <xdr:spPr bwMode="auto">
        <a:xfrm rot="5400000">
          <a:off x="11698605" y="1012507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144780</xdr:colOff>
      <xdr:row>77</xdr:row>
      <xdr:rowOff>7620</xdr:rowOff>
    </xdr:from>
    <xdr:ext cx="1619250" cy="76200"/>
    <xdr:sp macro="" textlink="">
      <xdr:nvSpPr>
        <xdr:cNvPr id="4" name="Text Box 18860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>
          <a:spLocks noChangeArrowheads="1"/>
        </xdr:cNvSpPr>
      </xdr:nvSpPr>
      <xdr:spPr bwMode="auto">
        <a:xfrm rot="5400000">
          <a:off x="11698605" y="1026985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144780</xdr:colOff>
      <xdr:row>82</xdr:row>
      <xdr:rowOff>0</xdr:rowOff>
    </xdr:from>
    <xdr:ext cx="1619250" cy="76200"/>
    <xdr:sp macro="" textlink="">
      <xdr:nvSpPr>
        <xdr:cNvPr id="5" name="Text Box 18860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>
          <a:spLocks noChangeArrowheads="1"/>
        </xdr:cNvSpPr>
      </xdr:nvSpPr>
      <xdr:spPr bwMode="auto">
        <a:xfrm rot="5400000">
          <a:off x="11698605" y="1026985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144780</xdr:colOff>
      <xdr:row>82</xdr:row>
      <xdr:rowOff>0</xdr:rowOff>
    </xdr:from>
    <xdr:ext cx="1619250" cy="76200"/>
    <xdr:sp macro="" textlink="">
      <xdr:nvSpPr>
        <xdr:cNvPr id="6" name="Text Box 18860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>
          <a:spLocks noChangeArrowheads="1"/>
        </xdr:cNvSpPr>
      </xdr:nvSpPr>
      <xdr:spPr bwMode="auto">
        <a:xfrm rot="5400000">
          <a:off x="11698605" y="1041463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144780</xdr:colOff>
      <xdr:row>82</xdr:row>
      <xdr:rowOff>0</xdr:rowOff>
    </xdr:from>
    <xdr:ext cx="1619250" cy="76200"/>
    <xdr:sp macro="" textlink="">
      <xdr:nvSpPr>
        <xdr:cNvPr id="7" name="Text Box 18860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>
          <a:spLocks noChangeArrowheads="1"/>
        </xdr:cNvSpPr>
      </xdr:nvSpPr>
      <xdr:spPr bwMode="auto">
        <a:xfrm rot="5400000">
          <a:off x="11698605" y="1055941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144780</xdr:colOff>
      <xdr:row>74</xdr:row>
      <xdr:rowOff>7620</xdr:rowOff>
    </xdr:from>
    <xdr:to>
      <xdr:col>16</xdr:col>
      <xdr:colOff>194310</xdr:colOff>
      <xdr:row>74</xdr:row>
      <xdr:rowOff>83820</xdr:rowOff>
    </xdr:to>
    <xdr:sp macro="" textlink="">
      <xdr:nvSpPr>
        <xdr:cNvPr id="2" name="Text Box 18860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 rot="5400000">
          <a:off x="11698605" y="10125075"/>
          <a:ext cx="762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66</xdr:row>
      <xdr:rowOff>144780</xdr:rowOff>
    </xdr:from>
    <xdr:to>
      <xdr:col>15</xdr:col>
      <xdr:colOff>76200</xdr:colOff>
      <xdr:row>68</xdr:row>
      <xdr:rowOff>68580</xdr:rowOff>
    </xdr:to>
    <xdr:sp macro="" textlink="">
      <xdr:nvSpPr>
        <xdr:cNvPr id="2184" name="Text Box 194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6179820" y="95021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45720</xdr:colOff>
      <xdr:row>70</xdr:row>
      <xdr:rowOff>53340</xdr:rowOff>
    </xdr:from>
    <xdr:to>
      <xdr:col>11</xdr:col>
      <xdr:colOff>121920</xdr:colOff>
      <xdr:row>71</xdr:row>
      <xdr:rowOff>144780</xdr:rowOff>
    </xdr:to>
    <xdr:sp macro="" textlink="">
      <xdr:nvSpPr>
        <xdr:cNvPr id="2185" name="Text Box 498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4472940" y="10050780"/>
          <a:ext cx="762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75</xdr:row>
      <xdr:rowOff>7620</xdr:rowOff>
    </xdr:from>
    <xdr:to>
      <xdr:col>14</xdr:col>
      <xdr:colOff>274320</xdr:colOff>
      <xdr:row>75</xdr:row>
      <xdr:rowOff>106680</xdr:rowOff>
    </xdr:to>
    <xdr:sp macro="" textlink="">
      <xdr:nvSpPr>
        <xdr:cNvPr id="2186" name="Text Box 5855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>
          <a:spLocks noChangeArrowheads="1"/>
        </xdr:cNvSpPr>
      </xdr:nvSpPr>
      <xdr:spPr bwMode="auto">
        <a:xfrm rot="10800000">
          <a:off x="5219700" y="10637520"/>
          <a:ext cx="7848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137160</xdr:rowOff>
    </xdr:from>
    <xdr:to>
      <xdr:col>15</xdr:col>
      <xdr:colOff>76200</xdr:colOff>
      <xdr:row>68</xdr:row>
      <xdr:rowOff>53340</xdr:rowOff>
    </xdr:to>
    <xdr:sp macro="" textlink="">
      <xdr:nvSpPr>
        <xdr:cNvPr id="2187" name="Text Box 25650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6179820" y="94945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762000</xdr:colOff>
      <xdr:row>57</xdr:row>
      <xdr:rowOff>0</xdr:rowOff>
    </xdr:from>
    <xdr:to>
      <xdr:col>19</xdr:col>
      <xdr:colOff>0</xdr:colOff>
      <xdr:row>58</xdr:row>
      <xdr:rowOff>83820</xdr:rowOff>
    </xdr:to>
    <xdr:sp macro="" textlink="">
      <xdr:nvSpPr>
        <xdr:cNvPr id="2188" name="Text Box 18818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7940040" y="791718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518160</xdr:colOff>
      <xdr:row>57</xdr:row>
      <xdr:rowOff>121920</xdr:rowOff>
    </xdr:from>
    <xdr:to>
      <xdr:col>18</xdr:col>
      <xdr:colOff>518160</xdr:colOff>
      <xdr:row>59</xdr:row>
      <xdr:rowOff>45720</xdr:rowOff>
    </xdr:to>
    <xdr:sp macro="" textlink="">
      <xdr:nvSpPr>
        <xdr:cNvPr id="2189" name="Text Box 18819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7696200" y="819912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518160</xdr:colOff>
      <xdr:row>58</xdr:row>
      <xdr:rowOff>121920</xdr:rowOff>
    </xdr:from>
    <xdr:to>
      <xdr:col>18</xdr:col>
      <xdr:colOff>518160</xdr:colOff>
      <xdr:row>60</xdr:row>
      <xdr:rowOff>45720</xdr:rowOff>
    </xdr:to>
    <xdr:sp macro="" textlink="">
      <xdr:nvSpPr>
        <xdr:cNvPr id="2190" name="Text Box 18819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7696200" y="835914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67</xdr:row>
      <xdr:rowOff>144780</xdr:rowOff>
    </xdr:from>
    <xdr:to>
      <xdr:col>15</xdr:col>
      <xdr:colOff>76200</xdr:colOff>
      <xdr:row>69</xdr:row>
      <xdr:rowOff>68580</xdr:rowOff>
    </xdr:to>
    <xdr:sp macro="" textlink="">
      <xdr:nvSpPr>
        <xdr:cNvPr id="2191" name="Text Box 194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6179820" y="966216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67</xdr:row>
      <xdr:rowOff>137160</xdr:rowOff>
    </xdr:from>
    <xdr:to>
      <xdr:col>15</xdr:col>
      <xdr:colOff>76200</xdr:colOff>
      <xdr:row>69</xdr:row>
      <xdr:rowOff>53340</xdr:rowOff>
    </xdr:to>
    <xdr:sp macro="" textlink="">
      <xdr:nvSpPr>
        <xdr:cNvPr id="2192" name="Text Box 25650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6179820" y="965454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518160</xdr:colOff>
      <xdr:row>59</xdr:row>
      <xdr:rowOff>121920</xdr:rowOff>
    </xdr:from>
    <xdr:to>
      <xdr:col>18</xdr:col>
      <xdr:colOff>518160</xdr:colOff>
      <xdr:row>61</xdr:row>
      <xdr:rowOff>45720</xdr:rowOff>
    </xdr:to>
    <xdr:sp macro="" textlink="">
      <xdr:nvSpPr>
        <xdr:cNvPr id="2193" name="Text Box 18819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7696200" y="851916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68</xdr:row>
      <xdr:rowOff>144780</xdr:rowOff>
    </xdr:from>
    <xdr:to>
      <xdr:col>15</xdr:col>
      <xdr:colOff>76200</xdr:colOff>
      <xdr:row>70</xdr:row>
      <xdr:rowOff>68580</xdr:rowOff>
    </xdr:to>
    <xdr:sp macro="" textlink="">
      <xdr:nvSpPr>
        <xdr:cNvPr id="2194" name="Text Box 194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6179820" y="98221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68</xdr:row>
      <xdr:rowOff>137160</xdr:rowOff>
    </xdr:from>
    <xdr:to>
      <xdr:col>15</xdr:col>
      <xdr:colOff>76200</xdr:colOff>
      <xdr:row>70</xdr:row>
      <xdr:rowOff>53340</xdr:rowOff>
    </xdr:to>
    <xdr:sp macro="" textlink="">
      <xdr:nvSpPr>
        <xdr:cNvPr id="2195" name="Text Box 25650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6179820" y="981456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518160</xdr:colOff>
      <xdr:row>60</xdr:row>
      <xdr:rowOff>121920</xdr:rowOff>
    </xdr:from>
    <xdr:to>
      <xdr:col>18</xdr:col>
      <xdr:colOff>518160</xdr:colOff>
      <xdr:row>62</xdr:row>
      <xdr:rowOff>45720</xdr:rowOff>
    </xdr:to>
    <xdr:sp macro="" textlink="">
      <xdr:nvSpPr>
        <xdr:cNvPr id="2196" name="Text Box 18819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7696200" y="867918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69</xdr:row>
      <xdr:rowOff>144780</xdr:rowOff>
    </xdr:from>
    <xdr:to>
      <xdr:col>15</xdr:col>
      <xdr:colOff>76200</xdr:colOff>
      <xdr:row>71</xdr:row>
      <xdr:rowOff>68580</xdr:rowOff>
    </xdr:to>
    <xdr:sp macro="" textlink="">
      <xdr:nvSpPr>
        <xdr:cNvPr id="2197" name="Text Box 194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6179820" y="998220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69</xdr:row>
      <xdr:rowOff>137160</xdr:rowOff>
    </xdr:from>
    <xdr:to>
      <xdr:col>15</xdr:col>
      <xdr:colOff>76200</xdr:colOff>
      <xdr:row>71</xdr:row>
      <xdr:rowOff>53340</xdr:rowOff>
    </xdr:to>
    <xdr:sp macro="" textlink="">
      <xdr:nvSpPr>
        <xdr:cNvPr id="2198" name="Text Box 25650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6179820" y="997458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518160</xdr:colOff>
      <xdr:row>60</xdr:row>
      <xdr:rowOff>121920</xdr:rowOff>
    </xdr:from>
    <xdr:ext cx="784860" cy="243840"/>
    <xdr:sp macro="" textlink="">
      <xdr:nvSpPr>
        <xdr:cNvPr id="17" name="Text Box 1881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7696200" y="915924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69</xdr:row>
      <xdr:rowOff>144780</xdr:rowOff>
    </xdr:from>
    <xdr:ext cx="76200" cy="243840"/>
    <xdr:sp macro="" textlink="">
      <xdr:nvSpPr>
        <xdr:cNvPr id="18" name="Text Box 194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6179820" y="106222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69</xdr:row>
      <xdr:rowOff>137160</xdr:rowOff>
    </xdr:from>
    <xdr:ext cx="76200" cy="236220"/>
    <xdr:sp macro="" textlink="">
      <xdr:nvSpPr>
        <xdr:cNvPr id="19" name="Text Box 2565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6179820" y="1061466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144780</xdr:colOff>
      <xdr:row>74</xdr:row>
      <xdr:rowOff>7620</xdr:rowOff>
    </xdr:from>
    <xdr:ext cx="697230" cy="76200"/>
    <xdr:sp macro="" textlink="">
      <xdr:nvSpPr>
        <xdr:cNvPr id="20" name="Text Box 1886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70</xdr:row>
      <xdr:rowOff>144780</xdr:rowOff>
    </xdr:from>
    <xdr:ext cx="76200" cy="243840"/>
    <xdr:sp macro="" textlink="">
      <xdr:nvSpPr>
        <xdr:cNvPr id="21" name="Text Box 194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6179820" y="106222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70</xdr:row>
      <xdr:rowOff>137160</xdr:rowOff>
    </xdr:from>
    <xdr:ext cx="76200" cy="236220"/>
    <xdr:sp macro="" textlink="">
      <xdr:nvSpPr>
        <xdr:cNvPr id="22" name="Text Box 2565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6179820" y="1061466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518160</xdr:colOff>
      <xdr:row>61</xdr:row>
      <xdr:rowOff>121920</xdr:rowOff>
    </xdr:from>
    <xdr:ext cx="784860" cy="243840"/>
    <xdr:sp macro="" textlink="">
      <xdr:nvSpPr>
        <xdr:cNvPr id="23" name="Text Box 1881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7696200" y="915924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144780</xdr:colOff>
      <xdr:row>74</xdr:row>
      <xdr:rowOff>7620</xdr:rowOff>
    </xdr:from>
    <xdr:ext cx="697230" cy="76200"/>
    <xdr:sp macro="" textlink="">
      <xdr:nvSpPr>
        <xdr:cNvPr id="2" name="Text Box 1886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 rot="5400000">
          <a:off x="5989320" y="102698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144780</xdr:colOff>
      <xdr:row>74</xdr:row>
      <xdr:rowOff>7620</xdr:rowOff>
    </xdr:from>
    <xdr:to>
      <xdr:col>16</xdr:col>
      <xdr:colOff>194310</xdr:colOff>
      <xdr:row>74</xdr:row>
      <xdr:rowOff>83820</xdr:rowOff>
    </xdr:to>
    <xdr:sp macro="" textlink="">
      <xdr:nvSpPr>
        <xdr:cNvPr id="2" name="Text Box 1886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15</xdr:row>
      <xdr:rowOff>0</xdr:rowOff>
    </xdr:from>
    <xdr:to>
      <xdr:col>18</xdr:col>
      <xdr:colOff>331470</xdr:colOff>
      <xdr:row>17</xdr:row>
      <xdr:rowOff>7620</xdr:rowOff>
    </xdr:to>
    <xdr:sp macro="" textlink="">
      <xdr:nvSpPr>
        <xdr:cNvPr id="3577" name="Text Box 5797">
          <a:extLst>
            <a:ext uri="{FF2B5EF4-FFF2-40B4-BE49-F238E27FC236}">
              <a16:creationId xmlns:a16="http://schemas.microsoft.com/office/drawing/2014/main" id="{00000000-0008-0000-0500-0000F90D0000}"/>
            </a:ext>
          </a:extLst>
        </xdr:cNvPr>
        <xdr:cNvSpPr txBox="1">
          <a:spLocks noChangeArrowheads="1"/>
        </xdr:cNvSpPr>
      </xdr:nvSpPr>
      <xdr:spPr bwMode="auto">
        <a:xfrm>
          <a:off x="5219700" y="19278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15</xdr:row>
      <xdr:rowOff>0</xdr:rowOff>
    </xdr:from>
    <xdr:to>
      <xdr:col>18</xdr:col>
      <xdr:colOff>331470</xdr:colOff>
      <xdr:row>17</xdr:row>
      <xdr:rowOff>7620</xdr:rowOff>
    </xdr:to>
    <xdr:sp macro="" textlink="">
      <xdr:nvSpPr>
        <xdr:cNvPr id="3578" name="Text Box 5799">
          <a:extLst>
            <a:ext uri="{FF2B5EF4-FFF2-40B4-BE49-F238E27FC236}">
              <a16:creationId xmlns:a16="http://schemas.microsoft.com/office/drawing/2014/main" id="{00000000-0008-0000-0500-0000FA0D0000}"/>
            </a:ext>
          </a:extLst>
        </xdr:cNvPr>
        <xdr:cNvSpPr txBox="1">
          <a:spLocks noChangeArrowheads="1"/>
        </xdr:cNvSpPr>
      </xdr:nvSpPr>
      <xdr:spPr bwMode="auto">
        <a:xfrm>
          <a:off x="5219700" y="19278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15</xdr:row>
      <xdr:rowOff>0</xdr:rowOff>
    </xdr:from>
    <xdr:to>
      <xdr:col>18</xdr:col>
      <xdr:colOff>331470</xdr:colOff>
      <xdr:row>17</xdr:row>
      <xdr:rowOff>7620</xdr:rowOff>
    </xdr:to>
    <xdr:sp macro="" textlink="">
      <xdr:nvSpPr>
        <xdr:cNvPr id="3579" name="Text Box 5827">
          <a:extLst>
            <a:ext uri="{FF2B5EF4-FFF2-40B4-BE49-F238E27FC236}">
              <a16:creationId xmlns:a16="http://schemas.microsoft.com/office/drawing/2014/main" id="{00000000-0008-0000-0500-0000FB0D0000}"/>
            </a:ext>
          </a:extLst>
        </xdr:cNvPr>
        <xdr:cNvSpPr txBox="1">
          <a:spLocks noChangeArrowheads="1"/>
        </xdr:cNvSpPr>
      </xdr:nvSpPr>
      <xdr:spPr bwMode="auto">
        <a:xfrm>
          <a:off x="5219700" y="19278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46</xdr:row>
      <xdr:rowOff>0</xdr:rowOff>
    </xdr:from>
    <xdr:to>
      <xdr:col>18</xdr:col>
      <xdr:colOff>331470</xdr:colOff>
      <xdr:row>48</xdr:row>
      <xdr:rowOff>7620</xdr:rowOff>
    </xdr:to>
    <xdr:sp macro="" textlink="">
      <xdr:nvSpPr>
        <xdr:cNvPr id="3580" name="Text Box 5830">
          <a:extLst>
            <a:ext uri="{FF2B5EF4-FFF2-40B4-BE49-F238E27FC236}">
              <a16:creationId xmlns:a16="http://schemas.microsoft.com/office/drawing/2014/main" id="{00000000-0008-0000-0500-0000FC0D0000}"/>
            </a:ext>
          </a:extLst>
        </xdr:cNvPr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46</xdr:row>
      <xdr:rowOff>0</xdr:rowOff>
    </xdr:from>
    <xdr:to>
      <xdr:col>18</xdr:col>
      <xdr:colOff>331470</xdr:colOff>
      <xdr:row>48</xdr:row>
      <xdr:rowOff>7620</xdr:rowOff>
    </xdr:to>
    <xdr:sp macro="" textlink="">
      <xdr:nvSpPr>
        <xdr:cNvPr id="3581" name="Text Box 5832">
          <a:extLst>
            <a:ext uri="{FF2B5EF4-FFF2-40B4-BE49-F238E27FC236}">
              <a16:creationId xmlns:a16="http://schemas.microsoft.com/office/drawing/2014/main" id="{00000000-0008-0000-0500-0000FD0D0000}"/>
            </a:ext>
          </a:extLst>
        </xdr:cNvPr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582" name="Text Box 18829">
          <a:extLst>
            <a:ext uri="{FF2B5EF4-FFF2-40B4-BE49-F238E27FC236}">
              <a16:creationId xmlns:a16="http://schemas.microsoft.com/office/drawing/2014/main" id="{00000000-0008-0000-0500-0000FE0D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18</xdr:col>
      <xdr:colOff>331470</xdr:colOff>
      <xdr:row>56</xdr:row>
      <xdr:rowOff>7620</xdr:rowOff>
    </xdr:to>
    <xdr:sp macro="" textlink="">
      <xdr:nvSpPr>
        <xdr:cNvPr id="3583" name="Text Box 25667">
          <a:extLst>
            <a:ext uri="{FF2B5EF4-FFF2-40B4-BE49-F238E27FC236}">
              <a16:creationId xmlns:a16="http://schemas.microsoft.com/office/drawing/2014/main" id="{00000000-0008-0000-0500-0000FF0D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30784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18</xdr:col>
      <xdr:colOff>331470</xdr:colOff>
      <xdr:row>56</xdr:row>
      <xdr:rowOff>7620</xdr:rowOff>
    </xdr:to>
    <xdr:sp macro="" textlink="">
      <xdr:nvSpPr>
        <xdr:cNvPr id="3584" name="Text Box 25668">
          <a:extLst>
            <a:ext uri="{FF2B5EF4-FFF2-40B4-BE49-F238E27FC236}">
              <a16:creationId xmlns:a16="http://schemas.microsoft.com/office/drawing/2014/main" id="{00000000-0008-0000-0500-0000000E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30784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18</xdr:col>
      <xdr:colOff>331470</xdr:colOff>
      <xdr:row>56</xdr:row>
      <xdr:rowOff>7620</xdr:rowOff>
    </xdr:to>
    <xdr:sp macro="" textlink="">
      <xdr:nvSpPr>
        <xdr:cNvPr id="3585" name="Text Box 18826">
          <a:extLst>
            <a:ext uri="{FF2B5EF4-FFF2-40B4-BE49-F238E27FC236}">
              <a16:creationId xmlns:a16="http://schemas.microsoft.com/office/drawing/2014/main" id="{00000000-0008-0000-0500-0000010E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30784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18</xdr:col>
      <xdr:colOff>331470</xdr:colOff>
      <xdr:row>56</xdr:row>
      <xdr:rowOff>7620</xdr:rowOff>
    </xdr:to>
    <xdr:sp macro="" textlink="">
      <xdr:nvSpPr>
        <xdr:cNvPr id="3586" name="Text Box 18827">
          <a:extLst>
            <a:ext uri="{FF2B5EF4-FFF2-40B4-BE49-F238E27FC236}">
              <a16:creationId xmlns:a16="http://schemas.microsoft.com/office/drawing/2014/main" id="{00000000-0008-0000-0500-0000020E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30784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18</xdr:col>
      <xdr:colOff>331470</xdr:colOff>
      <xdr:row>56</xdr:row>
      <xdr:rowOff>144780</xdr:rowOff>
    </xdr:to>
    <xdr:sp macro="" textlink="">
      <xdr:nvSpPr>
        <xdr:cNvPr id="3587" name="Text Box 25667">
          <a:extLst>
            <a:ext uri="{FF2B5EF4-FFF2-40B4-BE49-F238E27FC236}">
              <a16:creationId xmlns:a16="http://schemas.microsoft.com/office/drawing/2014/main" id="{00000000-0008-0000-0500-0000030E0000}"/>
            </a:ext>
          </a:extLst>
        </xdr:cNvPr>
        <xdr:cNvSpPr txBox="1">
          <a:spLocks noChangeArrowheads="1"/>
        </xdr:cNvSpPr>
      </xdr:nvSpPr>
      <xdr:spPr bwMode="auto">
        <a:xfrm>
          <a:off x="5219700" y="7246620"/>
          <a:ext cx="30784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18</xdr:col>
      <xdr:colOff>331470</xdr:colOff>
      <xdr:row>56</xdr:row>
      <xdr:rowOff>144780</xdr:rowOff>
    </xdr:to>
    <xdr:sp macro="" textlink="">
      <xdr:nvSpPr>
        <xdr:cNvPr id="3588" name="Text Box 25668">
          <a:extLst>
            <a:ext uri="{FF2B5EF4-FFF2-40B4-BE49-F238E27FC236}">
              <a16:creationId xmlns:a16="http://schemas.microsoft.com/office/drawing/2014/main" id="{00000000-0008-0000-0500-0000040E0000}"/>
            </a:ext>
          </a:extLst>
        </xdr:cNvPr>
        <xdr:cNvSpPr txBox="1">
          <a:spLocks noChangeArrowheads="1"/>
        </xdr:cNvSpPr>
      </xdr:nvSpPr>
      <xdr:spPr bwMode="auto">
        <a:xfrm>
          <a:off x="5219700" y="7246620"/>
          <a:ext cx="30784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66</xdr:row>
      <xdr:rowOff>0</xdr:rowOff>
    </xdr:from>
    <xdr:to>
      <xdr:col>19</xdr:col>
      <xdr:colOff>647700</xdr:colOff>
      <xdr:row>68</xdr:row>
      <xdr:rowOff>7620</xdr:rowOff>
    </xdr:to>
    <xdr:sp macro="" textlink="">
      <xdr:nvSpPr>
        <xdr:cNvPr id="3589" name="Text Box 25766">
          <a:extLst>
            <a:ext uri="{FF2B5EF4-FFF2-40B4-BE49-F238E27FC236}">
              <a16:creationId xmlns:a16="http://schemas.microsoft.com/office/drawing/2014/main" id="{00000000-0008-0000-0500-0000050E0000}"/>
            </a:ext>
          </a:extLst>
        </xdr:cNvPr>
        <xdr:cNvSpPr txBox="1">
          <a:spLocks noChangeArrowheads="1"/>
        </xdr:cNvSpPr>
      </xdr:nvSpPr>
      <xdr:spPr bwMode="auto">
        <a:xfrm>
          <a:off x="7924800" y="87553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25</xdr:row>
      <xdr:rowOff>0</xdr:rowOff>
    </xdr:from>
    <xdr:to>
      <xdr:col>18</xdr:col>
      <xdr:colOff>331470</xdr:colOff>
      <xdr:row>27</xdr:row>
      <xdr:rowOff>7620</xdr:rowOff>
    </xdr:to>
    <xdr:sp macro="" textlink="">
      <xdr:nvSpPr>
        <xdr:cNvPr id="3590" name="Text Box 5800">
          <a:extLst>
            <a:ext uri="{FF2B5EF4-FFF2-40B4-BE49-F238E27FC236}">
              <a16:creationId xmlns:a16="http://schemas.microsoft.com/office/drawing/2014/main" id="{00000000-0008-0000-0500-0000060E0000}"/>
            </a:ext>
          </a:extLst>
        </xdr:cNvPr>
        <xdr:cNvSpPr txBox="1">
          <a:spLocks noChangeArrowheads="1"/>
        </xdr:cNvSpPr>
      </xdr:nvSpPr>
      <xdr:spPr bwMode="auto">
        <a:xfrm>
          <a:off x="5219700" y="323850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25</xdr:row>
      <xdr:rowOff>0</xdr:rowOff>
    </xdr:from>
    <xdr:to>
      <xdr:col>18</xdr:col>
      <xdr:colOff>331470</xdr:colOff>
      <xdr:row>27</xdr:row>
      <xdr:rowOff>7620</xdr:rowOff>
    </xdr:to>
    <xdr:sp macro="" textlink="">
      <xdr:nvSpPr>
        <xdr:cNvPr id="3591" name="Text Box 18798">
          <a:extLst>
            <a:ext uri="{FF2B5EF4-FFF2-40B4-BE49-F238E27FC236}">
              <a16:creationId xmlns:a16="http://schemas.microsoft.com/office/drawing/2014/main" id="{00000000-0008-0000-0500-0000070E0000}"/>
            </a:ext>
          </a:extLst>
        </xdr:cNvPr>
        <xdr:cNvSpPr txBox="1">
          <a:spLocks noChangeArrowheads="1"/>
        </xdr:cNvSpPr>
      </xdr:nvSpPr>
      <xdr:spPr bwMode="auto">
        <a:xfrm>
          <a:off x="5053965" y="3219450"/>
          <a:ext cx="298323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46</xdr:row>
      <xdr:rowOff>0</xdr:rowOff>
    </xdr:from>
    <xdr:to>
      <xdr:col>18</xdr:col>
      <xdr:colOff>331470</xdr:colOff>
      <xdr:row>48</xdr:row>
      <xdr:rowOff>7620</xdr:rowOff>
    </xdr:to>
    <xdr:sp macro="" textlink="">
      <xdr:nvSpPr>
        <xdr:cNvPr id="3592" name="Text Box 5797">
          <a:extLst>
            <a:ext uri="{FF2B5EF4-FFF2-40B4-BE49-F238E27FC236}">
              <a16:creationId xmlns:a16="http://schemas.microsoft.com/office/drawing/2014/main" id="{00000000-0008-0000-0500-0000080E0000}"/>
            </a:ext>
          </a:extLst>
        </xdr:cNvPr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593" name="Text Box 5798">
          <a:extLst>
            <a:ext uri="{FF2B5EF4-FFF2-40B4-BE49-F238E27FC236}">
              <a16:creationId xmlns:a16="http://schemas.microsoft.com/office/drawing/2014/main" id="{00000000-0008-0000-0500-000009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46</xdr:row>
      <xdr:rowOff>0</xdr:rowOff>
    </xdr:from>
    <xdr:to>
      <xdr:col>18</xdr:col>
      <xdr:colOff>331470</xdr:colOff>
      <xdr:row>48</xdr:row>
      <xdr:rowOff>7620</xdr:rowOff>
    </xdr:to>
    <xdr:sp macro="" textlink="">
      <xdr:nvSpPr>
        <xdr:cNvPr id="3594" name="Text Box 5799">
          <a:extLst>
            <a:ext uri="{FF2B5EF4-FFF2-40B4-BE49-F238E27FC236}">
              <a16:creationId xmlns:a16="http://schemas.microsoft.com/office/drawing/2014/main" id="{00000000-0008-0000-0500-00000A0E0000}"/>
            </a:ext>
          </a:extLst>
        </xdr:cNvPr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595" name="Text Box 5803">
          <a:extLst>
            <a:ext uri="{FF2B5EF4-FFF2-40B4-BE49-F238E27FC236}">
              <a16:creationId xmlns:a16="http://schemas.microsoft.com/office/drawing/2014/main" id="{00000000-0008-0000-0500-00000B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596" name="Text Box 5804">
          <a:extLst>
            <a:ext uri="{FF2B5EF4-FFF2-40B4-BE49-F238E27FC236}">
              <a16:creationId xmlns:a16="http://schemas.microsoft.com/office/drawing/2014/main" id="{00000000-0008-0000-0500-00000C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597" name="Text Box 5805">
          <a:extLst>
            <a:ext uri="{FF2B5EF4-FFF2-40B4-BE49-F238E27FC236}">
              <a16:creationId xmlns:a16="http://schemas.microsoft.com/office/drawing/2014/main" id="{00000000-0008-0000-0500-00000D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598" name="Text Box 5806">
          <a:extLst>
            <a:ext uri="{FF2B5EF4-FFF2-40B4-BE49-F238E27FC236}">
              <a16:creationId xmlns:a16="http://schemas.microsoft.com/office/drawing/2014/main" id="{00000000-0008-0000-0500-00000E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599" name="Text Box 5807">
          <a:extLst>
            <a:ext uri="{FF2B5EF4-FFF2-40B4-BE49-F238E27FC236}">
              <a16:creationId xmlns:a16="http://schemas.microsoft.com/office/drawing/2014/main" id="{00000000-0008-0000-0500-00000F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0" name="Text Box 5809">
          <a:extLst>
            <a:ext uri="{FF2B5EF4-FFF2-40B4-BE49-F238E27FC236}">
              <a16:creationId xmlns:a16="http://schemas.microsoft.com/office/drawing/2014/main" id="{00000000-0008-0000-0500-000010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1" name="Text Box 5811">
          <a:extLst>
            <a:ext uri="{FF2B5EF4-FFF2-40B4-BE49-F238E27FC236}">
              <a16:creationId xmlns:a16="http://schemas.microsoft.com/office/drawing/2014/main" id="{00000000-0008-0000-0500-000011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2" name="Text Box 5812">
          <a:extLst>
            <a:ext uri="{FF2B5EF4-FFF2-40B4-BE49-F238E27FC236}">
              <a16:creationId xmlns:a16="http://schemas.microsoft.com/office/drawing/2014/main" id="{00000000-0008-0000-0500-000012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3" name="Text Box 5821">
          <a:extLst>
            <a:ext uri="{FF2B5EF4-FFF2-40B4-BE49-F238E27FC236}">
              <a16:creationId xmlns:a16="http://schemas.microsoft.com/office/drawing/2014/main" id="{00000000-0008-0000-0500-000013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4" name="Text Box 5823">
          <a:extLst>
            <a:ext uri="{FF2B5EF4-FFF2-40B4-BE49-F238E27FC236}">
              <a16:creationId xmlns:a16="http://schemas.microsoft.com/office/drawing/2014/main" id="{00000000-0008-0000-0500-000014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5" name="Text Box 5824">
          <a:extLst>
            <a:ext uri="{FF2B5EF4-FFF2-40B4-BE49-F238E27FC236}">
              <a16:creationId xmlns:a16="http://schemas.microsoft.com/office/drawing/2014/main" id="{00000000-0008-0000-0500-000015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6" name="Text Box 5825">
          <a:extLst>
            <a:ext uri="{FF2B5EF4-FFF2-40B4-BE49-F238E27FC236}">
              <a16:creationId xmlns:a16="http://schemas.microsoft.com/office/drawing/2014/main" id="{00000000-0008-0000-0500-000016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7" name="Text Box 5826">
          <a:extLst>
            <a:ext uri="{FF2B5EF4-FFF2-40B4-BE49-F238E27FC236}">
              <a16:creationId xmlns:a16="http://schemas.microsoft.com/office/drawing/2014/main" id="{00000000-0008-0000-0500-000017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46</xdr:row>
      <xdr:rowOff>0</xdr:rowOff>
    </xdr:from>
    <xdr:to>
      <xdr:col>18</xdr:col>
      <xdr:colOff>331470</xdr:colOff>
      <xdr:row>48</xdr:row>
      <xdr:rowOff>7620</xdr:rowOff>
    </xdr:to>
    <xdr:sp macro="" textlink="">
      <xdr:nvSpPr>
        <xdr:cNvPr id="3608" name="Text Box 5827">
          <a:extLst>
            <a:ext uri="{FF2B5EF4-FFF2-40B4-BE49-F238E27FC236}">
              <a16:creationId xmlns:a16="http://schemas.microsoft.com/office/drawing/2014/main" id="{00000000-0008-0000-0500-0000180E0000}"/>
            </a:ext>
          </a:extLst>
        </xdr:cNvPr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09" name="Text Box 5828">
          <a:extLst>
            <a:ext uri="{FF2B5EF4-FFF2-40B4-BE49-F238E27FC236}">
              <a16:creationId xmlns:a16="http://schemas.microsoft.com/office/drawing/2014/main" id="{00000000-0008-0000-0500-000019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0" name="Text Box 5829">
          <a:extLst>
            <a:ext uri="{FF2B5EF4-FFF2-40B4-BE49-F238E27FC236}">
              <a16:creationId xmlns:a16="http://schemas.microsoft.com/office/drawing/2014/main" id="{00000000-0008-0000-0500-00001A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1" name="Text Box 14533">
          <a:extLst>
            <a:ext uri="{FF2B5EF4-FFF2-40B4-BE49-F238E27FC236}">
              <a16:creationId xmlns:a16="http://schemas.microsoft.com/office/drawing/2014/main" id="{00000000-0008-0000-0500-00001B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2" name="Text Box 14534">
          <a:extLst>
            <a:ext uri="{FF2B5EF4-FFF2-40B4-BE49-F238E27FC236}">
              <a16:creationId xmlns:a16="http://schemas.microsoft.com/office/drawing/2014/main" id="{00000000-0008-0000-0500-00001C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3" name="Text Box 18810">
          <a:extLst>
            <a:ext uri="{FF2B5EF4-FFF2-40B4-BE49-F238E27FC236}">
              <a16:creationId xmlns:a16="http://schemas.microsoft.com/office/drawing/2014/main" id="{00000000-0008-0000-0500-00001D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4" name="Text Box 18811">
          <a:extLst>
            <a:ext uri="{FF2B5EF4-FFF2-40B4-BE49-F238E27FC236}">
              <a16:creationId xmlns:a16="http://schemas.microsoft.com/office/drawing/2014/main" id="{00000000-0008-0000-0500-00001E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5" name="Text Box 18812">
          <a:extLst>
            <a:ext uri="{FF2B5EF4-FFF2-40B4-BE49-F238E27FC236}">
              <a16:creationId xmlns:a16="http://schemas.microsoft.com/office/drawing/2014/main" id="{00000000-0008-0000-0500-00001F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6" name="Text Box 18813">
          <a:extLst>
            <a:ext uri="{FF2B5EF4-FFF2-40B4-BE49-F238E27FC236}">
              <a16:creationId xmlns:a16="http://schemas.microsoft.com/office/drawing/2014/main" id="{00000000-0008-0000-0500-000020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7" name="Text Box 18814">
          <a:extLst>
            <a:ext uri="{FF2B5EF4-FFF2-40B4-BE49-F238E27FC236}">
              <a16:creationId xmlns:a16="http://schemas.microsoft.com/office/drawing/2014/main" id="{00000000-0008-0000-0500-000021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8" name="Text Box 18815">
          <a:extLst>
            <a:ext uri="{FF2B5EF4-FFF2-40B4-BE49-F238E27FC236}">
              <a16:creationId xmlns:a16="http://schemas.microsoft.com/office/drawing/2014/main" id="{00000000-0008-0000-0500-000022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19" name="Text Box 18816">
          <a:extLst>
            <a:ext uri="{FF2B5EF4-FFF2-40B4-BE49-F238E27FC236}">
              <a16:creationId xmlns:a16="http://schemas.microsoft.com/office/drawing/2014/main" id="{00000000-0008-0000-0500-000023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20" name="Text Box 18817">
          <a:extLst>
            <a:ext uri="{FF2B5EF4-FFF2-40B4-BE49-F238E27FC236}">
              <a16:creationId xmlns:a16="http://schemas.microsoft.com/office/drawing/2014/main" id="{00000000-0008-0000-0500-000024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21" name="Text Box 18818">
          <a:extLst>
            <a:ext uri="{FF2B5EF4-FFF2-40B4-BE49-F238E27FC236}">
              <a16:creationId xmlns:a16="http://schemas.microsoft.com/office/drawing/2014/main" id="{00000000-0008-0000-0500-000025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22" name="Text Box 18819">
          <a:extLst>
            <a:ext uri="{FF2B5EF4-FFF2-40B4-BE49-F238E27FC236}">
              <a16:creationId xmlns:a16="http://schemas.microsoft.com/office/drawing/2014/main" id="{00000000-0008-0000-0500-000026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23" name="Text Box 18820">
          <a:extLst>
            <a:ext uri="{FF2B5EF4-FFF2-40B4-BE49-F238E27FC236}">
              <a16:creationId xmlns:a16="http://schemas.microsoft.com/office/drawing/2014/main" id="{00000000-0008-0000-0500-000027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24" name="Text Box 18821">
          <a:extLst>
            <a:ext uri="{FF2B5EF4-FFF2-40B4-BE49-F238E27FC236}">
              <a16:creationId xmlns:a16="http://schemas.microsoft.com/office/drawing/2014/main" id="{00000000-0008-0000-0500-000028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25" name="Text Box 18822">
          <a:extLst>
            <a:ext uri="{FF2B5EF4-FFF2-40B4-BE49-F238E27FC236}">
              <a16:creationId xmlns:a16="http://schemas.microsoft.com/office/drawing/2014/main" id="{00000000-0008-0000-0500-000029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66</xdr:row>
      <xdr:rowOff>0</xdr:rowOff>
    </xdr:from>
    <xdr:to>
      <xdr:col>18</xdr:col>
      <xdr:colOff>331470</xdr:colOff>
      <xdr:row>68</xdr:row>
      <xdr:rowOff>7620</xdr:rowOff>
    </xdr:to>
    <xdr:sp macro="" textlink="">
      <xdr:nvSpPr>
        <xdr:cNvPr id="3626" name="Text Box 18823">
          <a:extLst>
            <a:ext uri="{FF2B5EF4-FFF2-40B4-BE49-F238E27FC236}">
              <a16:creationId xmlns:a16="http://schemas.microsoft.com/office/drawing/2014/main" id="{00000000-0008-0000-0500-00002A0E0000}"/>
            </a:ext>
          </a:extLst>
        </xdr:cNvPr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56</xdr:row>
      <xdr:rowOff>0</xdr:rowOff>
    </xdr:from>
    <xdr:to>
      <xdr:col>18</xdr:col>
      <xdr:colOff>331470</xdr:colOff>
      <xdr:row>58</xdr:row>
      <xdr:rowOff>7620</xdr:rowOff>
    </xdr:to>
    <xdr:sp macro="" textlink="">
      <xdr:nvSpPr>
        <xdr:cNvPr id="3627" name="Text Box 5800">
          <a:extLst>
            <a:ext uri="{FF2B5EF4-FFF2-40B4-BE49-F238E27FC236}">
              <a16:creationId xmlns:a16="http://schemas.microsoft.com/office/drawing/2014/main" id="{00000000-0008-0000-0500-00002B0E0000}"/>
            </a:ext>
          </a:extLst>
        </xdr:cNvPr>
        <xdr:cNvSpPr txBox="1">
          <a:spLocks noChangeArrowheads="1"/>
        </xdr:cNvSpPr>
      </xdr:nvSpPr>
      <xdr:spPr bwMode="auto">
        <a:xfrm>
          <a:off x="5053965" y="7353300"/>
          <a:ext cx="298323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56</xdr:row>
      <xdr:rowOff>0</xdr:rowOff>
    </xdr:from>
    <xdr:to>
      <xdr:col>18</xdr:col>
      <xdr:colOff>331470</xdr:colOff>
      <xdr:row>58</xdr:row>
      <xdr:rowOff>7620</xdr:rowOff>
    </xdr:to>
    <xdr:sp macro="" textlink="">
      <xdr:nvSpPr>
        <xdr:cNvPr id="3628" name="Text Box 18798">
          <a:extLst>
            <a:ext uri="{FF2B5EF4-FFF2-40B4-BE49-F238E27FC236}">
              <a16:creationId xmlns:a16="http://schemas.microsoft.com/office/drawing/2014/main" id="{00000000-0008-0000-0500-00002C0E0000}"/>
            </a:ext>
          </a:extLst>
        </xdr:cNvPr>
        <xdr:cNvSpPr txBox="1">
          <a:spLocks noChangeArrowheads="1"/>
        </xdr:cNvSpPr>
      </xdr:nvSpPr>
      <xdr:spPr bwMode="auto">
        <a:xfrm>
          <a:off x="5053965" y="7353300"/>
          <a:ext cx="298323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66</xdr:row>
      <xdr:rowOff>114300</xdr:rowOff>
    </xdr:from>
    <xdr:to>
      <xdr:col>19</xdr:col>
      <xdr:colOff>647700</xdr:colOff>
      <xdr:row>68</xdr:row>
      <xdr:rowOff>121920</xdr:rowOff>
    </xdr:to>
    <xdr:sp macro="" textlink="">
      <xdr:nvSpPr>
        <xdr:cNvPr id="3629" name="Text Box 25766">
          <a:extLst>
            <a:ext uri="{FF2B5EF4-FFF2-40B4-BE49-F238E27FC236}">
              <a16:creationId xmlns:a16="http://schemas.microsoft.com/office/drawing/2014/main" id="{00000000-0008-0000-0500-00002D0E0000}"/>
            </a:ext>
          </a:extLst>
        </xdr:cNvPr>
        <xdr:cNvSpPr txBox="1">
          <a:spLocks noChangeArrowheads="1"/>
        </xdr:cNvSpPr>
      </xdr:nvSpPr>
      <xdr:spPr bwMode="auto">
        <a:xfrm>
          <a:off x="7924800" y="88696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67</xdr:row>
      <xdr:rowOff>114300</xdr:rowOff>
    </xdr:from>
    <xdr:to>
      <xdr:col>19</xdr:col>
      <xdr:colOff>647700</xdr:colOff>
      <xdr:row>69</xdr:row>
      <xdr:rowOff>121920</xdr:rowOff>
    </xdr:to>
    <xdr:sp macro="" textlink="">
      <xdr:nvSpPr>
        <xdr:cNvPr id="3630" name="Text Box 25766">
          <a:extLst>
            <a:ext uri="{FF2B5EF4-FFF2-40B4-BE49-F238E27FC236}">
              <a16:creationId xmlns:a16="http://schemas.microsoft.com/office/drawing/2014/main" id="{00000000-0008-0000-0500-00002E0E0000}"/>
            </a:ext>
          </a:extLst>
        </xdr:cNvPr>
        <xdr:cNvSpPr txBox="1">
          <a:spLocks noChangeArrowheads="1"/>
        </xdr:cNvSpPr>
      </xdr:nvSpPr>
      <xdr:spPr bwMode="auto">
        <a:xfrm>
          <a:off x="7924800" y="90220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68</xdr:row>
      <xdr:rowOff>114300</xdr:rowOff>
    </xdr:from>
    <xdr:to>
      <xdr:col>19</xdr:col>
      <xdr:colOff>647700</xdr:colOff>
      <xdr:row>70</xdr:row>
      <xdr:rowOff>121920</xdr:rowOff>
    </xdr:to>
    <xdr:sp macro="" textlink="">
      <xdr:nvSpPr>
        <xdr:cNvPr id="3631" name="Text Box 25766">
          <a:extLst>
            <a:ext uri="{FF2B5EF4-FFF2-40B4-BE49-F238E27FC236}">
              <a16:creationId xmlns:a16="http://schemas.microsoft.com/office/drawing/2014/main" id="{00000000-0008-0000-0500-00002F0E0000}"/>
            </a:ext>
          </a:extLst>
        </xdr:cNvPr>
        <xdr:cNvSpPr txBox="1">
          <a:spLocks noChangeArrowheads="1"/>
        </xdr:cNvSpPr>
      </xdr:nvSpPr>
      <xdr:spPr bwMode="auto">
        <a:xfrm>
          <a:off x="7924800" y="91744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69</xdr:row>
      <xdr:rowOff>114300</xdr:rowOff>
    </xdr:from>
    <xdr:to>
      <xdr:col>19</xdr:col>
      <xdr:colOff>647700</xdr:colOff>
      <xdr:row>71</xdr:row>
      <xdr:rowOff>125730</xdr:rowOff>
    </xdr:to>
    <xdr:sp macro="" textlink="">
      <xdr:nvSpPr>
        <xdr:cNvPr id="3632" name="Text Box 25766">
          <a:extLst>
            <a:ext uri="{FF2B5EF4-FFF2-40B4-BE49-F238E27FC236}">
              <a16:creationId xmlns:a16="http://schemas.microsoft.com/office/drawing/2014/main" id="{00000000-0008-0000-0500-0000300E0000}"/>
            </a:ext>
          </a:extLst>
        </xdr:cNvPr>
        <xdr:cNvSpPr txBox="1">
          <a:spLocks noChangeArrowheads="1"/>
        </xdr:cNvSpPr>
      </xdr:nvSpPr>
      <xdr:spPr bwMode="auto">
        <a:xfrm>
          <a:off x="7924800" y="93268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723900</xdr:colOff>
      <xdr:row>69</xdr:row>
      <xdr:rowOff>114300</xdr:rowOff>
    </xdr:from>
    <xdr:ext cx="1493520" cy="312420"/>
    <xdr:sp macro="" textlink="">
      <xdr:nvSpPr>
        <xdr:cNvPr id="58" name="Text Box 25766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>
          <a:spLocks noChangeArrowheads="1"/>
        </xdr:cNvSpPr>
      </xdr:nvSpPr>
      <xdr:spPr bwMode="auto">
        <a:xfrm>
          <a:off x="7924800" y="991362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144780</xdr:colOff>
      <xdr:row>77</xdr:row>
      <xdr:rowOff>7620</xdr:rowOff>
    </xdr:from>
    <xdr:to>
      <xdr:col>16</xdr:col>
      <xdr:colOff>194310</xdr:colOff>
      <xdr:row>77</xdr:row>
      <xdr:rowOff>83820</xdr:rowOff>
    </xdr:to>
    <xdr:sp macro="" textlink="">
      <xdr:nvSpPr>
        <xdr:cNvPr id="59" name="Text Box 18860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45720</xdr:colOff>
      <xdr:row>70</xdr:row>
      <xdr:rowOff>53340</xdr:rowOff>
    </xdr:from>
    <xdr:to>
      <xdr:col>11</xdr:col>
      <xdr:colOff>121920</xdr:colOff>
      <xdr:row>71</xdr:row>
      <xdr:rowOff>144780</xdr:rowOff>
    </xdr:to>
    <xdr:sp macro="" textlink="">
      <xdr:nvSpPr>
        <xdr:cNvPr id="60" name="Text Box 498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>
          <a:spLocks noChangeArrowheads="1"/>
        </xdr:cNvSpPr>
      </xdr:nvSpPr>
      <xdr:spPr bwMode="auto">
        <a:xfrm>
          <a:off x="4322445" y="10159365"/>
          <a:ext cx="76200" cy="24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144780</xdr:colOff>
      <xdr:row>74</xdr:row>
      <xdr:rowOff>7620</xdr:rowOff>
    </xdr:from>
    <xdr:ext cx="697230" cy="76200"/>
    <xdr:sp macro="" textlink="">
      <xdr:nvSpPr>
        <xdr:cNvPr id="61" name="Text Box 188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>
          <a:spLocks noChangeArrowheads="1"/>
        </xdr:cNvSpPr>
      </xdr:nvSpPr>
      <xdr:spPr bwMode="auto">
        <a:xfrm rot="5400000">
          <a:off x="5989320" y="10126980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70</xdr:row>
      <xdr:rowOff>114300</xdr:rowOff>
    </xdr:from>
    <xdr:ext cx="1493520" cy="327660"/>
    <xdr:sp macro="" textlink="">
      <xdr:nvSpPr>
        <xdr:cNvPr id="62" name="Text Box 25766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>
          <a:spLocks noChangeArrowheads="1"/>
        </xdr:cNvSpPr>
      </xdr:nvSpPr>
      <xdr:spPr bwMode="auto">
        <a:xfrm>
          <a:off x="7901940" y="10591800"/>
          <a:ext cx="14935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42</xdr:row>
      <xdr:rowOff>45720</xdr:rowOff>
    </xdr:from>
    <xdr:to>
      <xdr:col>19</xdr:col>
      <xdr:colOff>9525</xdr:colOff>
      <xdr:row>48</xdr:row>
      <xdr:rowOff>97155</xdr:rowOff>
    </xdr:to>
    <xdr:sp macro="" textlink="">
      <xdr:nvSpPr>
        <xdr:cNvPr id="4106" name="Text Box 25836">
          <a:extLst>
            <a:ext uri="{FF2B5EF4-FFF2-40B4-BE49-F238E27FC236}">
              <a16:creationId xmlns:a16="http://schemas.microsoft.com/office/drawing/2014/main" id="{00000000-0008-0000-0600-00000A100000}"/>
            </a:ext>
          </a:extLst>
        </xdr:cNvPr>
        <xdr:cNvSpPr txBox="1">
          <a:spLocks noChangeArrowheads="1"/>
        </xdr:cNvSpPr>
      </xdr:nvSpPr>
      <xdr:spPr bwMode="auto">
        <a:xfrm>
          <a:off x="5600700" y="5661660"/>
          <a:ext cx="313944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42</xdr:row>
      <xdr:rowOff>7620</xdr:rowOff>
    </xdr:from>
    <xdr:to>
      <xdr:col>16</xdr:col>
      <xdr:colOff>194310</xdr:colOff>
      <xdr:row>42</xdr:row>
      <xdr:rowOff>83820</xdr:rowOff>
    </xdr:to>
    <xdr:sp macro="" textlink="">
      <xdr:nvSpPr>
        <xdr:cNvPr id="3" name="Text Box 1886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144780</xdr:colOff>
      <xdr:row>74</xdr:row>
      <xdr:rowOff>7620</xdr:rowOff>
    </xdr:from>
    <xdr:to>
      <xdr:col>16</xdr:col>
      <xdr:colOff>194310</xdr:colOff>
      <xdr:row>74</xdr:row>
      <xdr:rowOff>83820</xdr:rowOff>
    </xdr:to>
    <xdr:sp macro="" textlink="">
      <xdr:nvSpPr>
        <xdr:cNvPr id="2" name="Text Box 1886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54</xdr:row>
      <xdr:rowOff>0</xdr:rowOff>
    </xdr:from>
    <xdr:to>
      <xdr:col>22</xdr:col>
      <xdr:colOff>369570</xdr:colOff>
      <xdr:row>57</xdr:row>
      <xdr:rowOff>7620</xdr:rowOff>
    </xdr:to>
    <xdr:sp macro="" textlink="">
      <xdr:nvSpPr>
        <xdr:cNvPr id="5175" name="Text Box 25667">
          <a:extLst>
            <a:ext uri="{FF2B5EF4-FFF2-40B4-BE49-F238E27FC236}">
              <a16:creationId xmlns:a16="http://schemas.microsoft.com/office/drawing/2014/main" id="{00000000-0008-0000-0800-00003714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22</xdr:col>
      <xdr:colOff>369570</xdr:colOff>
      <xdr:row>57</xdr:row>
      <xdr:rowOff>7620</xdr:rowOff>
    </xdr:to>
    <xdr:sp macro="" textlink="">
      <xdr:nvSpPr>
        <xdr:cNvPr id="5176" name="Text Box 25668">
          <a:extLst>
            <a:ext uri="{FF2B5EF4-FFF2-40B4-BE49-F238E27FC236}">
              <a16:creationId xmlns:a16="http://schemas.microsoft.com/office/drawing/2014/main" id="{00000000-0008-0000-0800-00003814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22</xdr:col>
      <xdr:colOff>369570</xdr:colOff>
      <xdr:row>57</xdr:row>
      <xdr:rowOff>7620</xdr:rowOff>
    </xdr:to>
    <xdr:sp macro="" textlink="">
      <xdr:nvSpPr>
        <xdr:cNvPr id="5177" name="Text Box 18826">
          <a:extLst>
            <a:ext uri="{FF2B5EF4-FFF2-40B4-BE49-F238E27FC236}">
              <a16:creationId xmlns:a16="http://schemas.microsoft.com/office/drawing/2014/main" id="{00000000-0008-0000-0800-00003914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22</xdr:col>
      <xdr:colOff>369570</xdr:colOff>
      <xdr:row>57</xdr:row>
      <xdr:rowOff>7620</xdr:rowOff>
    </xdr:to>
    <xdr:sp macro="" textlink="">
      <xdr:nvSpPr>
        <xdr:cNvPr id="5178" name="Text Box 18827">
          <a:extLst>
            <a:ext uri="{FF2B5EF4-FFF2-40B4-BE49-F238E27FC236}">
              <a16:creationId xmlns:a16="http://schemas.microsoft.com/office/drawing/2014/main" id="{00000000-0008-0000-0800-00003A14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22</xdr:col>
      <xdr:colOff>369570</xdr:colOff>
      <xdr:row>57</xdr:row>
      <xdr:rowOff>106680</xdr:rowOff>
    </xdr:to>
    <xdr:sp macro="" textlink="">
      <xdr:nvSpPr>
        <xdr:cNvPr id="5179" name="Text Box 25667">
          <a:extLst>
            <a:ext uri="{FF2B5EF4-FFF2-40B4-BE49-F238E27FC236}">
              <a16:creationId xmlns:a16="http://schemas.microsoft.com/office/drawing/2014/main" id="{00000000-0008-0000-0800-00003B140000}"/>
            </a:ext>
          </a:extLst>
        </xdr:cNvPr>
        <xdr:cNvSpPr txBox="1">
          <a:spLocks noChangeArrowheads="1"/>
        </xdr:cNvSpPr>
      </xdr:nvSpPr>
      <xdr:spPr bwMode="auto">
        <a:xfrm>
          <a:off x="5053965" y="7219950"/>
          <a:ext cx="606933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22</xdr:col>
      <xdr:colOff>369570</xdr:colOff>
      <xdr:row>57</xdr:row>
      <xdr:rowOff>106680</xdr:rowOff>
    </xdr:to>
    <xdr:sp macro="" textlink="">
      <xdr:nvSpPr>
        <xdr:cNvPr id="5180" name="Text Box 25668">
          <a:extLst>
            <a:ext uri="{FF2B5EF4-FFF2-40B4-BE49-F238E27FC236}">
              <a16:creationId xmlns:a16="http://schemas.microsoft.com/office/drawing/2014/main" id="{00000000-0008-0000-0800-00003C140000}"/>
            </a:ext>
          </a:extLst>
        </xdr:cNvPr>
        <xdr:cNvSpPr txBox="1">
          <a:spLocks noChangeArrowheads="1"/>
        </xdr:cNvSpPr>
      </xdr:nvSpPr>
      <xdr:spPr bwMode="auto">
        <a:xfrm>
          <a:off x="5219700" y="7246620"/>
          <a:ext cx="62560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73</xdr:row>
      <xdr:rowOff>7620</xdr:rowOff>
    </xdr:from>
    <xdr:to>
      <xdr:col>16</xdr:col>
      <xdr:colOff>194310</xdr:colOff>
      <xdr:row>73</xdr:row>
      <xdr:rowOff>83820</xdr:rowOff>
    </xdr:to>
    <xdr:sp macro="" textlink="">
      <xdr:nvSpPr>
        <xdr:cNvPr id="8" name="Text Box 18860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54</xdr:row>
      <xdr:rowOff>0</xdr:rowOff>
    </xdr:from>
    <xdr:to>
      <xdr:col>22</xdr:col>
      <xdr:colOff>371475</xdr:colOff>
      <xdr:row>57</xdr:row>
      <xdr:rowOff>7620</xdr:rowOff>
    </xdr:to>
    <xdr:sp macro="" textlink="">
      <xdr:nvSpPr>
        <xdr:cNvPr id="6208" name="Text Box 25667">
          <a:extLst>
            <a:ext uri="{FF2B5EF4-FFF2-40B4-BE49-F238E27FC236}">
              <a16:creationId xmlns:a16="http://schemas.microsoft.com/office/drawing/2014/main" id="{00000000-0008-0000-0900-00004018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22</xdr:col>
      <xdr:colOff>371475</xdr:colOff>
      <xdr:row>57</xdr:row>
      <xdr:rowOff>7620</xdr:rowOff>
    </xdr:to>
    <xdr:sp macro="" textlink="">
      <xdr:nvSpPr>
        <xdr:cNvPr id="6209" name="Text Box 25668">
          <a:extLst>
            <a:ext uri="{FF2B5EF4-FFF2-40B4-BE49-F238E27FC236}">
              <a16:creationId xmlns:a16="http://schemas.microsoft.com/office/drawing/2014/main" id="{00000000-0008-0000-0900-00004118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106680</xdr:colOff>
      <xdr:row>42</xdr:row>
      <xdr:rowOff>0</xdr:rowOff>
    </xdr:from>
    <xdr:to>
      <xdr:col>22</xdr:col>
      <xdr:colOff>622935</xdr:colOff>
      <xdr:row>44</xdr:row>
      <xdr:rowOff>152400</xdr:rowOff>
    </xdr:to>
    <xdr:sp macro="" textlink="">
      <xdr:nvSpPr>
        <xdr:cNvPr id="6210" name="Text Box 25661">
          <a:extLst>
            <a:ext uri="{FF2B5EF4-FFF2-40B4-BE49-F238E27FC236}">
              <a16:creationId xmlns:a16="http://schemas.microsoft.com/office/drawing/2014/main" id="{00000000-0008-0000-0900-000042180000}"/>
            </a:ext>
          </a:extLst>
        </xdr:cNvPr>
        <xdr:cNvSpPr txBox="1">
          <a:spLocks noChangeArrowheads="1"/>
        </xdr:cNvSpPr>
      </xdr:nvSpPr>
      <xdr:spPr bwMode="auto">
        <a:xfrm>
          <a:off x="2796540" y="5356860"/>
          <a:ext cx="893064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22</xdr:col>
      <xdr:colOff>371475</xdr:colOff>
      <xdr:row>57</xdr:row>
      <xdr:rowOff>7620</xdr:rowOff>
    </xdr:to>
    <xdr:sp macro="" textlink="">
      <xdr:nvSpPr>
        <xdr:cNvPr id="6211" name="Text Box 18826">
          <a:extLst>
            <a:ext uri="{FF2B5EF4-FFF2-40B4-BE49-F238E27FC236}">
              <a16:creationId xmlns:a16="http://schemas.microsoft.com/office/drawing/2014/main" id="{00000000-0008-0000-0900-00004318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54</xdr:row>
      <xdr:rowOff>0</xdr:rowOff>
    </xdr:from>
    <xdr:to>
      <xdr:col>22</xdr:col>
      <xdr:colOff>371475</xdr:colOff>
      <xdr:row>57</xdr:row>
      <xdr:rowOff>7620</xdr:rowOff>
    </xdr:to>
    <xdr:sp macro="" textlink="">
      <xdr:nvSpPr>
        <xdr:cNvPr id="6212" name="Text Box 18827">
          <a:extLst>
            <a:ext uri="{FF2B5EF4-FFF2-40B4-BE49-F238E27FC236}">
              <a16:creationId xmlns:a16="http://schemas.microsoft.com/office/drawing/2014/main" id="{00000000-0008-0000-0900-000044180000}"/>
            </a:ext>
          </a:extLst>
        </xdr:cNvPr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22</xdr:col>
      <xdr:colOff>371475</xdr:colOff>
      <xdr:row>57</xdr:row>
      <xdr:rowOff>106680</xdr:rowOff>
    </xdr:to>
    <xdr:sp macro="" textlink="">
      <xdr:nvSpPr>
        <xdr:cNvPr id="6213" name="Text Box 25667">
          <a:extLst>
            <a:ext uri="{FF2B5EF4-FFF2-40B4-BE49-F238E27FC236}">
              <a16:creationId xmlns:a16="http://schemas.microsoft.com/office/drawing/2014/main" id="{00000000-0008-0000-0900-000045180000}"/>
            </a:ext>
          </a:extLst>
        </xdr:cNvPr>
        <xdr:cNvSpPr txBox="1">
          <a:spLocks noChangeArrowheads="1"/>
        </xdr:cNvSpPr>
      </xdr:nvSpPr>
      <xdr:spPr bwMode="auto">
        <a:xfrm>
          <a:off x="5053965" y="7200900"/>
          <a:ext cx="606933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55</xdr:row>
      <xdr:rowOff>0</xdr:rowOff>
    </xdr:from>
    <xdr:to>
      <xdr:col>22</xdr:col>
      <xdr:colOff>371475</xdr:colOff>
      <xdr:row>57</xdr:row>
      <xdr:rowOff>106680</xdr:rowOff>
    </xdr:to>
    <xdr:sp macro="" textlink="">
      <xdr:nvSpPr>
        <xdr:cNvPr id="6214" name="Text Box 25668">
          <a:extLst>
            <a:ext uri="{FF2B5EF4-FFF2-40B4-BE49-F238E27FC236}">
              <a16:creationId xmlns:a16="http://schemas.microsoft.com/office/drawing/2014/main" id="{00000000-0008-0000-0900-000046180000}"/>
            </a:ext>
          </a:extLst>
        </xdr:cNvPr>
        <xdr:cNvSpPr txBox="1">
          <a:spLocks noChangeArrowheads="1"/>
        </xdr:cNvSpPr>
      </xdr:nvSpPr>
      <xdr:spPr bwMode="auto">
        <a:xfrm>
          <a:off x="5219700" y="7246620"/>
          <a:ext cx="62560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73</xdr:row>
      <xdr:rowOff>7620</xdr:rowOff>
    </xdr:from>
    <xdr:to>
      <xdr:col>16</xdr:col>
      <xdr:colOff>194310</xdr:colOff>
      <xdr:row>73</xdr:row>
      <xdr:rowOff>83820</xdr:rowOff>
    </xdr:to>
    <xdr:sp macro="" textlink="">
      <xdr:nvSpPr>
        <xdr:cNvPr id="9" name="Text Box 18860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 rot="5400000">
          <a:off x="5989320" y="10193655"/>
          <a:ext cx="76200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drawing" Target="../drawings/drawing13.xml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drawing" Target="../drawings/drawing14.xml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drawing" Target="../drawings/drawing15.xml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5"/>
  <sheetViews>
    <sheetView tabSelected="1" zoomScaleNormal="100" workbookViewId="0">
      <selection activeCell="P1" sqref="P1"/>
    </sheetView>
  </sheetViews>
  <sheetFormatPr baseColWidth="10" defaultColWidth="11.42578125" defaultRowHeight="12"/>
  <cols>
    <col min="1" max="1" width="6.7109375" style="17" customWidth="1"/>
    <col min="2" max="2" width="0.85546875" style="17" customWidth="1"/>
    <col min="3" max="4" width="6.28515625" style="17" customWidth="1"/>
    <col min="5" max="5" width="6.28515625" style="25" customWidth="1"/>
    <col min="6" max="14" width="6.28515625" style="17" customWidth="1"/>
    <col min="15" max="15" width="6.85546875" style="17" customWidth="1"/>
    <col min="16" max="16" width="3" style="17" customWidth="1"/>
    <col min="17" max="16384" width="11.42578125" style="17"/>
  </cols>
  <sheetData>
    <row r="1" spans="1:15" s="2" customFormat="1" ht="12.75" customHeight="1">
      <c r="A1" s="144" t="s">
        <v>18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s="2" customFormat="1" ht="12.75" customHeight="1">
      <c r="E2" s="19"/>
    </row>
    <row r="3" spans="1:15" s="2" customFormat="1" ht="12.75" customHeight="1">
      <c r="A3" s="144" t="s">
        <v>73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s="2" customFormat="1" ht="12.75" customHeight="1">
      <c r="A4" s="3"/>
      <c r="B4" s="4"/>
      <c r="C4" s="4"/>
      <c r="D4" s="4"/>
      <c r="E4" s="20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5.0999999999999996" customHeight="1">
      <c r="A5" s="145" t="s">
        <v>40</v>
      </c>
      <c r="B5" s="146"/>
      <c r="C5" s="6"/>
      <c r="D5" s="5"/>
      <c r="E5" s="21"/>
      <c r="F5" s="5"/>
      <c r="G5" s="5"/>
      <c r="H5" s="5"/>
      <c r="I5" s="5"/>
      <c r="J5" s="5"/>
      <c r="K5" s="5"/>
      <c r="L5" s="5"/>
      <c r="M5" s="5"/>
      <c r="N5" s="5"/>
      <c r="O5" s="151" t="s">
        <v>52</v>
      </c>
    </row>
    <row r="6" spans="1:15" s="2" customFormat="1" ht="12.75" customHeight="1">
      <c r="A6" s="147"/>
      <c r="B6" s="148"/>
      <c r="C6" s="7" t="s">
        <v>0</v>
      </c>
      <c r="D6" s="4"/>
      <c r="E6" s="20"/>
      <c r="F6" s="4"/>
      <c r="G6" s="4"/>
      <c r="H6" s="4"/>
      <c r="I6" s="4"/>
      <c r="J6" s="4"/>
      <c r="K6" s="4"/>
      <c r="L6" s="4"/>
      <c r="M6" s="4"/>
      <c r="N6" s="4"/>
      <c r="O6" s="152"/>
    </row>
    <row r="7" spans="1:15" s="2" customFormat="1" ht="5.0999999999999996" customHeight="1">
      <c r="A7" s="147"/>
      <c r="B7" s="148"/>
      <c r="C7" s="9"/>
      <c r="D7" s="10"/>
      <c r="E7" s="22"/>
      <c r="F7" s="10"/>
      <c r="G7" s="10"/>
      <c r="H7" s="10"/>
      <c r="I7" s="10"/>
      <c r="J7" s="10"/>
      <c r="K7" s="10"/>
      <c r="L7" s="10"/>
      <c r="M7" s="10"/>
      <c r="N7" s="10"/>
      <c r="O7" s="152"/>
    </row>
    <row r="8" spans="1:15" s="2" customFormat="1" ht="5.0999999999999996" customHeight="1">
      <c r="A8" s="147"/>
      <c r="B8" s="148"/>
      <c r="C8" s="8"/>
      <c r="D8" s="11"/>
      <c r="E8" s="19"/>
      <c r="F8" s="11"/>
      <c r="H8" s="11"/>
      <c r="J8" s="11"/>
      <c r="L8" s="11"/>
      <c r="N8" s="11"/>
      <c r="O8" s="152"/>
    </row>
    <row r="9" spans="1:15" s="2" customFormat="1" ht="12.75" customHeight="1">
      <c r="A9" s="147"/>
      <c r="B9" s="148"/>
      <c r="C9" s="12" t="s">
        <v>1</v>
      </c>
      <c r="D9" s="12" t="s">
        <v>2</v>
      </c>
      <c r="E9" s="23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52"/>
    </row>
    <row r="10" spans="1:15" s="2" customFormat="1" ht="4.5" customHeight="1">
      <c r="A10" s="149"/>
      <c r="B10" s="150"/>
      <c r="C10" s="8"/>
      <c r="D10" s="11"/>
      <c r="E10" s="19"/>
      <c r="F10" s="11"/>
      <c r="H10" s="11"/>
      <c r="J10" s="11"/>
      <c r="L10" s="11"/>
      <c r="N10" s="11"/>
      <c r="O10" s="153"/>
    </row>
    <row r="11" spans="1:15" s="2" customFormat="1" ht="12.75" customHeight="1">
      <c r="A11" s="5"/>
      <c r="B11" s="5"/>
      <c r="C11" s="5"/>
      <c r="D11" s="5"/>
      <c r="E11" s="21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20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20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82</v>
      </c>
      <c r="B14" s="4"/>
      <c r="C14" s="4"/>
      <c r="D14" s="4"/>
      <c r="E14" s="20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s="2" customFormat="1" ht="12.75" customHeight="1">
      <c r="E15" s="19"/>
    </row>
    <row r="16" spans="1:15" s="2" customFormat="1" ht="12.75" customHeight="1">
      <c r="A16" s="14">
        <v>2015</v>
      </c>
      <c r="B16" s="15"/>
      <c r="C16" s="87">
        <v>98.5</v>
      </c>
      <c r="D16" s="87">
        <v>99.2</v>
      </c>
      <c r="E16" s="87">
        <v>99.8</v>
      </c>
      <c r="F16" s="87">
        <v>100.2</v>
      </c>
      <c r="G16" s="87">
        <v>100.4</v>
      </c>
      <c r="H16" s="87">
        <v>100.3</v>
      </c>
      <c r="I16" s="87">
        <v>100.6</v>
      </c>
      <c r="J16" s="87">
        <v>100.5</v>
      </c>
      <c r="K16" s="87">
        <v>100.4</v>
      </c>
      <c r="L16" s="87">
        <v>100.4</v>
      </c>
      <c r="M16" s="87">
        <v>99.8</v>
      </c>
      <c r="N16" s="87">
        <v>99.8</v>
      </c>
      <c r="O16" s="87">
        <v>100</v>
      </c>
    </row>
    <row r="17" spans="1:17" s="2" customFormat="1" ht="12.75" customHeight="1">
      <c r="A17" s="14">
        <v>2016</v>
      </c>
      <c r="B17" s="15"/>
      <c r="C17" s="87">
        <v>99.1</v>
      </c>
      <c r="D17" s="87">
        <v>99.4</v>
      </c>
      <c r="E17" s="87">
        <v>100.1</v>
      </c>
      <c r="F17" s="87">
        <v>100.2</v>
      </c>
      <c r="G17" s="87">
        <v>100.7</v>
      </c>
      <c r="H17" s="87">
        <v>100.8</v>
      </c>
      <c r="I17" s="87">
        <v>101.2</v>
      </c>
      <c r="J17" s="87">
        <v>101.1</v>
      </c>
      <c r="K17" s="87">
        <v>101.2</v>
      </c>
      <c r="L17" s="87">
        <v>101.4</v>
      </c>
      <c r="M17" s="87">
        <v>100.7</v>
      </c>
      <c r="N17" s="87">
        <v>101.3</v>
      </c>
      <c r="O17" s="87">
        <v>100.6</v>
      </c>
    </row>
    <row r="18" spans="1:17" s="2" customFormat="1" ht="12.75" customHeight="1">
      <c r="A18" s="14">
        <v>2017</v>
      </c>
      <c r="B18" s="15"/>
      <c r="C18" s="87">
        <v>100.6</v>
      </c>
      <c r="D18" s="87">
        <v>101.3</v>
      </c>
      <c r="E18" s="87">
        <v>101.5</v>
      </c>
      <c r="F18" s="87">
        <v>102</v>
      </c>
      <c r="G18" s="87">
        <v>102</v>
      </c>
      <c r="H18" s="87">
        <v>102.3</v>
      </c>
      <c r="I18" s="87">
        <v>102.7</v>
      </c>
      <c r="J18" s="87">
        <v>102.9</v>
      </c>
      <c r="K18" s="87">
        <v>102.9</v>
      </c>
      <c r="L18" s="87">
        <v>102.8</v>
      </c>
      <c r="M18" s="87">
        <v>102.4</v>
      </c>
      <c r="N18" s="87">
        <v>102.9</v>
      </c>
      <c r="O18" s="87">
        <v>102.2</v>
      </c>
    </row>
    <row r="19" spans="1:17" s="2" customFormat="1" ht="12.75" customHeight="1">
      <c r="A19" s="14">
        <v>2018</v>
      </c>
      <c r="B19" s="15"/>
      <c r="C19" s="87">
        <v>102.2</v>
      </c>
      <c r="D19" s="87">
        <v>102.7</v>
      </c>
      <c r="E19" s="87">
        <v>103.3</v>
      </c>
      <c r="F19" s="87">
        <v>103.5</v>
      </c>
      <c r="G19" s="87">
        <v>104.2</v>
      </c>
      <c r="H19" s="87">
        <v>104.4</v>
      </c>
      <c r="I19" s="87">
        <v>104.8</v>
      </c>
      <c r="J19" s="87">
        <v>105</v>
      </c>
      <c r="K19" s="87">
        <v>105.3</v>
      </c>
      <c r="L19" s="87">
        <v>105.6</v>
      </c>
      <c r="M19" s="87">
        <v>104.9</v>
      </c>
      <c r="N19" s="87">
        <v>104.9</v>
      </c>
      <c r="O19" s="87">
        <v>104.2</v>
      </c>
    </row>
    <row r="20" spans="1:17" s="2" customFormat="1" ht="12.75" customHeight="1">
      <c r="A20" s="14">
        <v>2019</v>
      </c>
      <c r="B20" s="15"/>
      <c r="C20" s="87">
        <v>103.9</v>
      </c>
      <c r="D20" s="87">
        <v>104.4</v>
      </c>
      <c r="E20" s="87">
        <v>104.9</v>
      </c>
      <c r="F20" s="87">
        <v>105.8</v>
      </c>
      <c r="G20" s="87">
        <v>105.9</v>
      </c>
      <c r="H20" s="87">
        <v>106.3</v>
      </c>
      <c r="I20" s="87">
        <v>106.6</v>
      </c>
      <c r="J20" s="87">
        <v>106.5</v>
      </c>
      <c r="K20" s="87">
        <v>106.5</v>
      </c>
      <c r="L20" s="87">
        <v>106.6</v>
      </c>
      <c r="M20" s="87">
        <v>105.8</v>
      </c>
      <c r="N20" s="87">
        <v>106.3</v>
      </c>
      <c r="O20" s="87">
        <v>105.8</v>
      </c>
      <c r="Q20" s="16"/>
    </row>
    <row r="21" spans="1:17" s="2" customFormat="1" ht="12.75" customHeight="1">
      <c r="A21" s="57">
        <v>2020</v>
      </c>
      <c r="B21" s="15"/>
      <c r="C21" s="87">
        <v>105.5</v>
      </c>
      <c r="D21" s="87">
        <v>106.2</v>
      </c>
      <c r="E21" s="87">
        <v>106.2</v>
      </c>
      <c r="F21" s="87">
        <v>106.7</v>
      </c>
      <c r="G21" s="87">
        <v>106.5</v>
      </c>
      <c r="H21" s="87">
        <v>107.1</v>
      </c>
      <c r="I21" s="87">
        <v>106.6</v>
      </c>
      <c r="J21" s="87">
        <v>106.6</v>
      </c>
      <c r="K21" s="87">
        <v>106.3</v>
      </c>
      <c r="L21" s="87">
        <v>106.5</v>
      </c>
      <c r="M21" s="87">
        <v>105.6</v>
      </c>
      <c r="N21" s="87">
        <v>106</v>
      </c>
      <c r="O21" s="87">
        <v>106.3</v>
      </c>
      <c r="Q21" s="16"/>
    </row>
    <row r="22" spans="1:17" s="2" customFormat="1" ht="12.75" customHeight="1">
      <c r="A22" s="57">
        <v>2021</v>
      </c>
      <c r="B22" s="15"/>
      <c r="C22" s="87">
        <v>107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7" s="2" customFormat="1" ht="12.75" customHeight="1">
      <c r="E23" s="19"/>
    </row>
    <row r="24" spans="1:17" s="2" customFormat="1" ht="12.75" customHeight="1">
      <c r="A24" s="3" t="s">
        <v>14</v>
      </c>
      <c r="B24" s="4"/>
      <c r="C24" s="4"/>
      <c r="D24" s="4"/>
      <c r="E24" s="20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7" s="2" customFormat="1" ht="12.75" customHeight="1">
      <c r="E25" s="19"/>
    </row>
    <row r="26" spans="1:17" s="2" customFormat="1" ht="12.75" customHeight="1">
      <c r="A26" s="28">
        <v>2015</v>
      </c>
      <c r="B26" s="15"/>
      <c r="C26" s="89">
        <v>-0.9</v>
      </c>
      <c r="D26" s="89">
        <f t="shared" ref="D26:N26" si="0">IF(D16=0," ",ROUND(ROUND(D16,1)*100/ROUND(C16,1)-100,1))</f>
        <v>0.7</v>
      </c>
      <c r="E26" s="89">
        <f t="shared" si="0"/>
        <v>0.6</v>
      </c>
      <c r="F26" s="89">
        <f t="shared" si="0"/>
        <v>0.4</v>
      </c>
      <c r="G26" s="89">
        <f t="shared" si="0"/>
        <v>0.2</v>
      </c>
      <c r="H26" s="89">
        <f t="shared" si="0"/>
        <v>-0.1</v>
      </c>
      <c r="I26" s="89">
        <f t="shared" si="0"/>
        <v>0.3</v>
      </c>
      <c r="J26" s="89">
        <f t="shared" si="0"/>
        <v>-0.1</v>
      </c>
      <c r="K26" s="89">
        <f t="shared" si="0"/>
        <v>-0.1</v>
      </c>
      <c r="L26" s="89">
        <f t="shared" si="0"/>
        <v>0</v>
      </c>
      <c r="M26" s="89">
        <f t="shared" si="0"/>
        <v>-0.6</v>
      </c>
      <c r="N26" s="89">
        <f t="shared" si="0"/>
        <v>0</v>
      </c>
      <c r="O26" s="95" t="s">
        <v>15</v>
      </c>
    </row>
    <row r="27" spans="1:17" s="2" customFormat="1" ht="12.75" customHeight="1">
      <c r="A27" s="28">
        <v>2016</v>
      </c>
      <c r="B27" s="15"/>
      <c r="C27" s="89">
        <f t="shared" ref="C27:C32" si="1">IF(C17=0," ",ROUND(ROUND(C17,1)*100/ROUND(N16,1)-100,1))</f>
        <v>-0.7</v>
      </c>
      <c r="D27" s="89">
        <f t="shared" ref="D27:N27" si="2">IF(D17=0," ",ROUND(ROUND(D17,1)*100/ROUND(C17,1)-100,1))</f>
        <v>0.3</v>
      </c>
      <c r="E27" s="89">
        <f t="shared" si="2"/>
        <v>0.7</v>
      </c>
      <c r="F27" s="89">
        <f t="shared" si="2"/>
        <v>0.1</v>
      </c>
      <c r="G27" s="89">
        <f t="shared" si="2"/>
        <v>0.5</v>
      </c>
      <c r="H27" s="89">
        <f t="shared" si="2"/>
        <v>0.1</v>
      </c>
      <c r="I27" s="89">
        <f t="shared" si="2"/>
        <v>0.4</v>
      </c>
      <c r="J27" s="89">
        <f t="shared" si="2"/>
        <v>-0.1</v>
      </c>
      <c r="K27" s="89">
        <f t="shared" si="2"/>
        <v>0.1</v>
      </c>
      <c r="L27" s="89">
        <f t="shared" si="2"/>
        <v>0.2</v>
      </c>
      <c r="M27" s="89">
        <f t="shared" si="2"/>
        <v>-0.7</v>
      </c>
      <c r="N27" s="89">
        <f t="shared" si="2"/>
        <v>0.6</v>
      </c>
      <c r="O27" s="95" t="s">
        <v>15</v>
      </c>
    </row>
    <row r="28" spans="1:17" s="2" customFormat="1" ht="12.75" customHeight="1">
      <c r="A28" s="28">
        <v>2017</v>
      </c>
      <c r="B28" s="15"/>
      <c r="C28" s="89">
        <f t="shared" si="1"/>
        <v>-0.7</v>
      </c>
      <c r="D28" s="89">
        <f t="shared" ref="D28:N28" si="3">IF(D18=0," ",ROUND(ROUND(D18,1)*100/ROUND(C18,1)-100,1))</f>
        <v>0.7</v>
      </c>
      <c r="E28" s="89">
        <f t="shared" si="3"/>
        <v>0.2</v>
      </c>
      <c r="F28" s="89">
        <f t="shared" si="3"/>
        <v>0.5</v>
      </c>
      <c r="G28" s="89">
        <f t="shared" si="3"/>
        <v>0</v>
      </c>
      <c r="H28" s="89">
        <f t="shared" si="3"/>
        <v>0.3</v>
      </c>
      <c r="I28" s="89">
        <f t="shared" si="3"/>
        <v>0.4</v>
      </c>
      <c r="J28" s="89">
        <f t="shared" si="3"/>
        <v>0.2</v>
      </c>
      <c r="K28" s="89">
        <f t="shared" si="3"/>
        <v>0</v>
      </c>
      <c r="L28" s="89">
        <f t="shared" si="3"/>
        <v>-0.1</v>
      </c>
      <c r="M28" s="89">
        <f t="shared" si="3"/>
        <v>-0.4</v>
      </c>
      <c r="N28" s="89">
        <f t="shared" si="3"/>
        <v>0.5</v>
      </c>
      <c r="O28" s="95" t="s">
        <v>15</v>
      </c>
    </row>
    <row r="29" spans="1:17" s="2" customFormat="1" ht="12.75" customHeight="1">
      <c r="A29" s="28">
        <v>2018</v>
      </c>
      <c r="B29" s="15"/>
      <c r="C29" s="89">
        <f t="shared" si="1"/>
        <v>-0.7</v>
      </c>
      <c r="D29" s="89">
        <f t="shared" ref="D29:N29" si="4">IF(D19=0," ",ROUND(ROUND(D19,1)*100/ROUND(C19,1)-100,1))</f>
        <v>0.5</v>
      </c>
      <c r="E29" s="89">
        <f t="shared" si="4"/>
        <v>0.6</v>
      </c>
      <c r="F29" s="89">
        <f t="shared" si="4"/>
        <v>0.2</v>
      </c>
      <c r="G29" s="89">
        <f t="shared" si="4"/>
        <v>0.7</v>
      </c>
      <c r="H29" s="89">
        <f t="shared" si="4"/>
        <v>0.2</v>
      </c>
      <c r="I29" s="89">
        <f t="shared" si="4"/>
        <v>0.4</v>
      </c>
      <c r="J29" s="89">
        <f t="shared" si="4"/>
        <v>0.2</v>
      </c>
      <c r="K29" s="89">
        <f t="shared" si="4"/>
        <v>0.3</v>
      </c>
      <c r="L29" s="89">
        <f t="shared" si="4"/>
        <v>0.3</v>
      </c>
      <c r="M29" s="89">
        <f t="shared" si="4"/>
        <v>-0.7</v>
      </c>
      <c r="N29" s="89">
        <f t="shared" si="4"/>
        <v>0</v>
      </c>
      <c r="O29" s="95" t="s">
        <v>15</v>
      </c>
    </row>
    <row r="30" spans="1:17" s="2" customFormat="1" ht="12.75" customHeight="1">
      <c r="A30" s="28">
        <v>2019</v>
      </c>
      <c r="B30" s="15"/>
      <c r="C30" s="89">
        <f t="shared" si="1"/>
        <v>-1</v>
      </c>
      <c r="D30" s="89">
        <f t="shared" ref="D30:N30" si="5">IF(D20=0," ",ROUND(ROUND(D20,1)*100/ROUND(C20,1)-100,1))</f>
        <v>0.5</v>
      </c>
      <c r="E30" s="89">
        <f t="shared" si="5"/>
        <v>0.5</v>
      </c>
      <c r="F30" s="89">
        <f t="shared" si="5"/>
        <v>0.9</v>
      </c>
      <c r="G30" s="89">
        <f t="shared" si="5"/>
        <v>0.1</v>
      </c>
      <c r="H30" s="89">
        <f t="shared" si="5"/>
        <v>0.4</v>
      </c>
      <c r="I30" s="89">
        <f t="shared" si="5"/>
        <v>0.3</v>
      </c>
      <c r="J30" s="89">
        <f t="shared" si="5"/>
        <v>-0.1</v>
      </c>
      <c r="K30" s="89">
        <f t="shared" si="5"/>
        <v>0</v>
      </c>
      <c r="L30" s="89">
        <f t="shared" si="5"/>
        <v>0.1</v>
      </c>
      <c r="M30" s="89">
        <f t="shared" si="5"/>
        <v>-0.8</v>
      </c>
      <c r="N30" s="89">
        <f t="shared" si="5"/>
        <v>0.5</v>
      </c>
      <c r="O30" s="96" t="s">
        <v>15</v>
      </c>
    </row>
    <row r="31" spans="1:17" s="2" customFormat="1" ht="12.75" customHeight="1">
      <c r="A31" s="57">
        <v>2020</v>
      </c>
      <c r="B31" s="15"/>
      <c r="C31" s="89">
        <f t="shared" si="1"/>
        <v>-0.8</v>
      </c>
      <c r="D31" s="89">
        <f t="shared" ref="D31:N32" si="6">IF(D21=0," ",ROUND(ROUND(D21,1)*100/ROUND(C21,1)-100,1))</f>
        <v>0.7</v>
      </c>
      <c r="E31" s="89">
        <f t="shared" si="6"/>
        <v>0</v>
      </c>
      <c r="F31" s="89">
        <f t="shared" si="6"/>
        <v>0.5</v>
      </c>
      <c r="G31" s="108">
        <f t="shared" si="6"/>
        <v>-0.2</v>
      </c>
      <c r="H31" s="89">
        <f t="shared" si="6"/>
        <v>0.6</v>
      </c>
      <c r="I31" s="89">
        <f t="shared" si="6"/>
        <v>-0.5</v>
      </c>
      <c r="J31" s="89">
        <f t="shared" si="6"/>
        <v>0</v>
      </c>
      <c r="K31" s="89">
        <f t="shared" si="6"/>
        <v>-0.3</v>
      </c>
      <c r="L31" s="89">
        <f t="shared" si="6"/>
        <v>0.2</v>
      </c>
      <c r="M31" s="89">
        <f t="shared" si="6"/>
        <v>-0.8</v>
      </c>
      <c r="N31" s="89">
        <f t="shared" si="6"/>
        <v>0.4</v>
      </c>
      <c r="O31" s="96" t="s">
        <v>15</v>
      </c>
    </row>
    <row r="32" spans="1:17" s="2" customFormat="1" ht="12.75" customHeight="1">
      <c r="A32" s="57">
        <v>2021</v>
      </c>
      <c r="B32" s="15"/>
      <c r="C32" s="89">
        <f t="shared" si="1"/>
        <v>0.9</v>
      </c>
      <c r="D32" s="89" t="str">
        <f t="shared" si="6"/>
        <v xml:space="preserve"> </v>
      </c>
      <c r="E32" s="89" t="str">
        <f t="shared" si="6"/>
        <v xml:space="preserve"> </v>
      </c>
      <c r="F32" s="89" t="str">
        <f t="shared" si="6"/>
        <v xml:space="preserve"> </v>
      </c>
      <c r="G32" s="89" t="str">
        <f t="shared" si="6"/>
        <v xml:space="preserve"> </v>
      </c>
      <c r="H32" s="89" t="str">
        <f t="shared" si="6"/>
        <v xml:space="preserve"> </v>
      </c>
      <c r="I32" s="89" t="str">
        <f t="shared" si="6"/>
        <v xml:space="preserve"> </v>
      </c>
      <c r="J32" s="89" t="str">
        <f t="shared" si="6"/>
        <v xml:space="preserve"> </v>
      </c>
      <c r="K32" s="89" t="str">
        <f t="shared" si="6"/>
        <v xml:space="preserve"> </v>
      </c>
      <c r="L32" s="89" t="str">
        <f t="shared" si="6"/>
        <v xml:space="preserve"> </v>
      </c>
      <c r="M32" s="89" t="str">
        <f t="shared" si="6"/>
        <v xml:space="preserve"> </v>
      </c>
      <c r="N32" s="89" t="str">
        <f t="shared" si="6"/>
        <v xml:space="preserve"> </v>
      </c>
      <c r="O32" s="96" t="s">
        <v>15</v>
      </c>
    </row>
    <row r="33" spans="1:15" s="2" customFormat="1" ht="12.75" customHeight="1">
      <c r="A33" s="14"/>
      <c r="B33" s="29"/>
      <c r="C33" s="26"/>
      <c r="D33" s="26"/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1"/>
    </row>
    <row r="34" spans="1:15" s="2" customFormat="1" ht="12.75" customHeight="1">
      <c r="A34" s="3" t="s">
        <v>16</v>
      </c>
      <c r="B34" s="4"/>
      <c r="C34" s="4"/>
      <c r="D34" s="4"/>
      <c r="E34" s="20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s="2" customFormat="1" ht="12.75" customHeight="1">
      <c r="A35" s="3"/>
      <c r="B35" s="4"/>
      <c r="C35" s="4"/>
      <c r="D35" s="4"/>
      <c r="E35" s="20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s="2" customFormat="1" ht="12.75" customHeight="1">
      <c r="A36" s="28">
        <v>2016</v>
      </c>
      <c r="B36" s="15"/>
      <c r="C36" s="88">
        <f t="shared" ref="C36:O36" si="7">IF(C17=0," ",ROUND(ROUND(C17,1)*100/ROUND(C16,1)-100,1))</f>
        <v>0.6</v>
      </c>
      <c r="D36" s="88">
        <f t="shared" si="7"/>
        <v>0.2</v>
      </c>
      <c r="E36" s="89">
        <f t="shared" si="7"/>
        <v>0.3</v>
      </c>
      <c r="F36" s="88">
        <f t="shared" si="7"/>
        <v>0</v>
      </c>
      <c r="G36" s="88">
        <f t="shared" si="7"/>
        <v>0.3</v>
      </c>
      <c r="H36" s="88">
        <f t="shared" si="7"/>
        <v>0.5</v>
      </c>
      <c r="I36" s="88">
        <f t="shared" si="7"/>
        <v>0.6</v>
      </c>
      <c r="J36" s="88">
        <f t="shared" si="7"/>
        <v>0.6</v>
      </c>
      <c r="K36" s="88">
        <f t="shared" si="7"/>
        <v>0.8</v>
      </c>
      <c r="L36" s="88">
        <f t="shared" si="7"/>
        <v>1</v>
      </c>
      <c r="M36" s="88">
        <f t="shared" si="7"/>
        <v>0.9</v>
      </c>
      <c r="N36" s="88">
        <f t="shared" si="7"/>
        <v>1.5</v>
      </c>
      <c r="O36" s="88">
        <f t="shared" si="7"/>
        <v>0.6</v>
      </c>
    </row>
    <row r="37" spans="1:15" s="2" customFormat="1" ht="12.75" customHeight="1">
      <c r="A37" s="28">
        <v>2017</v>
      </c>
      <c r="B37" s="15"/>
      <c r="C37" s="88">
        <f t="shared" ref="C37:O37" si="8">IF(C18=0," ",ROUND(ROUND(C18,1)*100/ROUND(C17,1)-100,1))</f>
        <v>1.5</v>
      </c>
      <c r="D37" s="88">
        <f t="shared" si="8"/>
        <v>1.9</v>
      </c>
      <c r="E37" s="89">
        <f t="shared" si="8"/>
        <v>1.4</v>
      </c>
      <c r="F37" s="88">
        <f t="shared" si="8"/>
        <v>1.8</v>
      </c>
      <c r="G37" s="88">
        <f t="shared" si="8"/>
        <v>1.3</v>
      </c>
      <c r="H37" s="88">
        <f t="shared" si="8"/>
        <v>1.5</v>
      </c>
      <c r="I37" s="88">
        <f t="shared" si="8"/>
        <v>1.5</v>
      </c>
      <c r="J37" s="88">
        <f t="shared" si="8"/>
        <v>1.8</v>
      </c>
      <c r="K37" s="88">
        <f t="shared" si="8"/>
        <v>1.7</v>
      </c>
      <c r="L37" s="88">
        <f t="shared" si="8"/>
        <v>1.4</v>
      </c>
      <c r="M37" s="88">
        <f t="shared" si="8"/>
        <v>1.7</v>
      </c>
      <c r="N37" s="88">
        <f t="shared" si="8"/>
        <v>1.6</v>
      </c>
      <c r="O37" s="88">
        <f t="shared" si="8"/>
        <v>1.6</v>
      </c>
    </row>
    <row r="38" spans="1:15" s="2" customFormat="1" ht="12.75" customHeight="1">
      <c r="A38" s="28">
        <v>2018</v>
      </c>
      <c r="B38" s="15"/>
      <c r="C38" s="88">
        <f t="shared" ref="C38:O38" si="9">IF(C19=0," ",ROUND(ROUND(C19,1)*100/ROUND(C18,1)-100,1))</f>
        <v>1.6</v>
      </c>
      <c r="D38" s="88">
        <f t="shared" si="9"/>
        <v>1.4</v>
      </c>
      <c r="E38" s="89">
        <f t="shared" si="9"/>
        <v>1.8</v>
      </c>
      <c r="F38" s="88">
        <f t="shared" si="9"/>
        <v>1.5</v>
      </c>
      <c r="G38" s="88">
        <f t="shared" si="9"/>
        <v>2.2000000000000002</v>
      </c>
      <c r="H38" s="88">
        <f t="shared" si="9"/>
        <v>2.1</v>
      </c>
      <c r="I38" s="88">
        <f t="shared" si="9"/>
        <v>2</v>
      </c>
      <c r="J38" s="88">
        <f t="shared" si="9"/>
        <v>2</v>
      </c>
      <c r="K38" s="88">
        <f t="shared" si="9"/>
        <v>2.2999999999999998</v>
      </c>
      <c r="L38" s="88">
        <f t="shared" si="9"/>
        <v>2.7</v>
      </c>
      <c r="M38" s="88">
        <f t="shared" si="9"/>
        <v>2.4</v>
      </c>
      <c r="N38" s="88">
        <f t="shared" si="9"/>
        <v>1.9</v>
      </c>
      <c r="O38" s="88">
        <f t="shared" si="9"/>
        <v>2</v>
      </c>
    </row>
    <row r="39" spans="1:15" s="2" customFormat="1" ht="12.75" customHeight="1">
      <c r="A39" s="28">
        <v>2019</v>
      </c>
      <c r="B39" s="15"/>
      <c r="C39" s="88">
        <f t="shared" ref="C39:O41" si="10">IF(C20=0," ",ROUND(ROUND(C20,1)*100/ROUND(C19,1)-100,1))</f>
        <v>1.7</v>
      </c>
      <c r="D39" s="88">
        <f t="shared" si="10"/>
        <v>1.7</v>
      </c>
      <c r="E39" s="89">
        <f t="shared" si="10"/>
        <v>1.5</v>
      </c>
      <c r="F39" s="88">
        <f t="shared" si="10"/>
        <v>2.2000000000000002</v>
      </c>
      <c r="G39" s="88">
        <f t="shared" si="10"/>
        <v>1.6</v>
      </c>
      <c r="H39" s="88">
        <f t="shared" si="10"/>
        <v>1.8</v>
      </c>
      <c r="I39" s="88">
        <f t="shared" si="10"/>
        <v>1.7</v>
      </c>
      <c r="J39" s="88">
        <f t="shared" si="10"/>
        <v>1.4</v>
      </c>
      <c r="K39" s="88">
        <f t="shared" si="10"/>
        <v>1.1000000000000001</v>
      </c>
      <c r="L39" s="88">
        <f t="shared" si="10"/>
        <v>0.9</v>
      </c>
      <c r="M39" s="88">
        <f t="shared" si="10"/>
        <v>0.9</v>
      </c>
      <c r="N39" s="88">
        <f t="shared" si="10"/>
        <v>1.3</v>
      </c>
      <c r="O39" s="88">
        <f t="shared" si="10"/>
        <v>1.5</v>
      </c>
    </row>
    <row r="40" spans="1:15" s="2" customFormat="1" ht="12.75" customHeight="1">
      <c r="A40" s="57">
        <v>2020</v>
      </c>
      <c r="B40" s="15"/>
      <c r="C40" s="88">
        <f t="shared" ref="C40:O40" si="11">IF(C21=0," ",ROUND(ROUND(C21,1)*100/ROUND(C20,1)-100,1))</f>
        <v>1.5</v>
      </c>
      <c r="D40" s="88">
        <f t="shared" si="11"/>
        <v>1.7</v>
      </c>
      <c r="E40" s="89">
        <f t="shared" si="11"/>
        <v>1.2</v>
      </c>
      <c r="F40" s="89">
        <f t="shared" si="11"/>
        <v>0.9</v>
      </c>
      <c r="G40" s="88">
        <f t="shared" si="11"/>
        <v>0.6</v>
      </c>
      <c r="H40" s="88">
        <f t="shared" si="11"/>
        <v>0.8</v>
      </c>
      <c r="I40" s="53">
        <f t="shared" si="11"/>
        <v>0</v>
      </c>
      <c r="J40" s="53">
        <f t="shared" si="11"/>
        <v>0.1</v>
      </c>
      <c r="K40" s="88">
        <f t="shared" si="11"/>
        <v>-0.2</v>
      </c>
      <c r="L40" s="88">
        <f t="shared" si="11"/>
        <v>-0.1</v>
      </c>
      <c r="M40" s="88">
        <f t="shared" si="11"/>
        <v>-0.2</v>
      </c>
      <c r="N40" s="88">
        <f t="shared" si="11"/>
        <v>-0.3</v>
      </c>
      <c r="O40" s="134">
        <f t="shared" si="11"/>
        <v>0.5</v>
      </c>
    </row>
    <row r="41" spans="1:15" s="2" customFormat="1" ht="12.75" customHeight="1">
      <c r="A41" s="57">
        <v>2021</v>
      </c>
      <c r="B41" s="15"/>
      <c r="C41" s="88">
        <f t="shared" si="10"/>
        <v>1.4</v>
      </c>
      <c r="D41" s="88" t="str">
        <f t="shared" si="10"/>
        <v xml:space="preserve"> </v>
      </c>
      <c r="E41" s="89" t="str">
        <f t="shared" si="10"/>
        <v xml:space="preserve"> </v>
      </c>
      <c r="F41" s="88" t="str">
        <f t="shared" si="10"/>
        <v xml:space="preserve"> </v>
      </c>
      <c r="G41" s="88" t="str">
        <f t="shared" si="10"/>
        <v xml:space="preserve"> </v>
      </c>
      <c r="H41" s="88" t="str">
        <f t="shared" si="10"/>
        <v xml:space="preserve"> </v>
      </c>
      <c r="I41" s="88" t="str">
        <f t="shared" si="10"/>
        <v xml:space="preserve"> </v>
      </c>
      <c r="J41" s="88" t="str">
        <f t="shared" si="10"/>
        <v xml:space="preserve"> </v>
      </c>
      <c r="K41" s="88" t="str">
        <f t="shared" si="10"/>
        <v xml:space="preserve"> </v>
      </c>
      <c r="L41" s="88" t="str">
        <f t="shared" si="10"/>
        <v xml:space="preserve"> </v>
      </c>
      <c r="M41" s="88" t="str">
        <f t="shared" si="10"/>
        <v xml:space="preserve"> </v>
      </c>
      <c r="N41" s="88" t="str">
        <f t="shared" si="10"/>
        <v xml:space="preserve"> </v>
      </c>
      <c r="O41" s="88" t="str">
        <f t="shared" si="10"/>
        <v xml:space="preserve"> </v>
      </c>
    </row>
    <row r="42" spans="1:15" s="2" customFormat="1" ht="12.75" customHeight="1">
      <c r="A42" s="14"/>
      <c r="B42" s="29"/>
      <c r="C42" s="26"/>
      <c r="D42" s="26"/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2" customFormat="1" ht="12.75" customHeight="1">
      <c r="A43" s="3" t="s">
        <v>17</v>
      </c>
      <c r="B43" s="4"/>
      <c r="C43" s="4"/>
      <c r="D43" s="4"/>
      <c r="E43" s="20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s="2" customFormat="1" ht="12.75" customHeight="1">
      <c r="A44" s="3"/>
      <c r="B44" s="4"/>
      <c r="C44" s="4"/>
      <c r="D44" s="4"/>
      <c r="E44" s="20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s="19" customFormat="1" ht="12.75" customHeight="1">
      <c r="A45" s="32" t="s">
        <v>83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2" customFormat="1" ht="12.75" customHeight="1">
      <c r="E46" s="19"/>
    </row>
    <row r="47" spans="1:15" s="2" customFormat="1" ht="12.75" customHeight="1">
      <c r="A47" s="28">
        <v>2015</v>
      </c>
      <c r="B47" s="15"/>
      <c r="C47" s="87">
        <v>99.1</v>
      </c>
      <c r="D47" s="87">
        <v>100.5</v>
      </c>
      <c r="E47" s="87">
        <v>100.2</v>
      </c>
      <c r="F47" s="87">
        <v>100.9</v>
      </c>
      <c r="G47" s="87">
        <v>100.6</v>
      </c>
      <c r="H47" s="87">
        <v>99.6</v>
      </c>
      <c r="I47" s="87">
        <v>99.4</v>
      </c>
      <c r="J47" s="87">
        <v>99</v>
      </c>
      <c r="K47" s="87">
        <v>99.5</v>
      </c>
      <c r="L47" s="87">
        <v>100.4</v>
      </c>
      <c r="M47" s="87">
        <v>100.4</v>
      </c>
      <c r="N47" s="87">
        <v>100.5</v>
      </c>
      <c r="O47" s="87">
        <v>100</v>
      </c>
    </row>
    <row r="48" spans="1:15" s="2" customFormat="1" ht="12.75" customHeight="1">
      <c r="A48" s="28">
        <v>2016</v>
      </c>
      <c r="B48" s="15"/>
      <c r="C48" s="87">
        <v>99.9</v>
      </c>
      <c r="D48" s="87">
        <v>100.4</v>
      </c>
      <c r="E48" s="87">
        <v>100.7</v>
      </c>
      <c r="F48" s="87">
        <v>101.3</v>
      </c>
      <c r="G48" s="87">
        <v>101.1</v>
      </c>
      <c r="H48" s="87">
        <v>100.7</v>
      </c>
      <c r="I48" s="87">
        <v>100.9</v>
      </c>
      <c r="J48" s="87">
        <v>100.2</v>
      </c>
      <c r="K48" s="87">
        <v>100.5</v>
      </c>
      <c r="L48" s="87">
        <v>100.5</v>
      </c>
      <c r="M48" s="87">
        <v>101.5</v>
      </c>
      <c r="N48" s="87">
        <v>101.7</v>
      </c>
      <c r="O48" s="87">
        <v>100.8</v>
      </c>
    </row>
    <row r="49" spans="1:15" s="2" customFormat="1" ht="12.75" customHeight="1">
      <c r="A49" s="28">
        <v>2017</v>
      </c>
      <c r="B49" s="15"/>
      <c r="C49" s="87">
        <v>102.5</v>
      </c>
      <c r="D49" s="87">
        <v>104.5</v>
      </c>
      <c r="E49" s="87">
        <v>102.9</v>
      </c>
      <c r="F49" s="87">
        <v>102.9</v>
      </c>
      <c r="G49" s="87">
        <v>102.8</v>
      </c>
      <c r="H49" s="87">
        <v>103</v>
      </c>
      <c r="I49" s="87">
        <v>102.9</v>
      </c>
      <c r="J49" s="87">
        <v>103.1</v>
      </c>
      <c r="K49" s="87">
        <v>103.2</v>
      </c>
      <c r="L49" s="87">
        <v>104.3</v>
      </c>
      <c r="M49" s="87">
        <v>104.3</v>
      </c>
      <c r="N49" s="87">
        <v>104.9</v>
      </c>
      <c r="O49" s="87">
        <v>103.4</v>
      </c>
    </row>
    <row r="50" spans="1:15" s="2" customFormat="1" ht="12.75" customHeight="1">
      <c r="A50" s="28">
        <v>2018</v>
      </c>
      <c r="B50" s="15"/>
      <c r="C50" s="87">
        <v>105.9</v>
      </c>
      <c r="D50" s="87">
        <v>105.9</v>
      </c>
      <c r="E50" s="87">
        <v>106.2</v>
      </c>
      <c r="F50" s="87">
        <v>105.9</v>
      </c>
      <c r="G50" s="87">
        <v>106</v>
      </c>
      <c r="H50" s="87">
        <v>106.6</v>
      </c>
      <c r="I50" s="87">
        <v>105.5</v>
      </c>
      <c r="J50" s="87">
        <v>105.3</v>
      </c>
      <c r="K50" s="87">
        <v>106.3</v>
      </c>
      <c r="L50" s="87">
        <v>106.3</v>
      </c>
      <c r="M50" s="87">
        <v>105.9</v>
      </c>
      <c r="N50" s="87">
        <v>105.7</v>
      </c>
      <c r="O50" s="87">
        <v>106</v>
      </c>
    </row>
    <row r="51" spans="1:15" s="2" customFormat="1" ht="12.75" customHeight="1">
      <c r="A51" s="28">
        <v>2019</v>
      </c>
      <c r="B51" s="15"/>
      <c r="C51" s="87">
        <v>106.2</v>
      </c>
      <c r="D51" s="87">
        <v>107.4</v>
      </c>
      <c r="E51" s="87">
        <v>106.8</v>
      </c>
      <c r="F51" s="87">
        <v>106.9</v>
      </c>
      <c r="G51" s="87">
        <v>107.2</v>
      </c>
      <c r="H51" s="87">
        <v>107.8</v>
      </c>
      <c r="I51" s="87">
        <v>108.1</v>
      </c>
      <c r="J51" s="87">
        <v>108.2</v>
      </c>
      <c r="K51" s="87">
        <v>107.6</v>
      </c>
      <c r="L51" s="87">
        <v>107.2</v>
      </c>
      <c r="M51" s="87">
        <v>108.1</v>
      </c>
      <c r="N51" s="87">
        <v>108.7</v>
      </c>
      <c r="O51" s="87">
        <v>107.5</v>
      </c>
    </row>
    <row r="52" spans="1:15" s="2" customFormat="1" ht="12.75" customHeight="1">
      <c r="A52" s="65">
        <v>2020</v>
      </c>
      <c r="B52" s="15"/>
      <c r="C52" s="87">
        <v>109.4</v>
      </c>
      <c r="D52" s="87">
        <v>111.2</v>
      </c>
      <c r="E52" s="87">
        <v>111.4</v>
      </c>
      <c r="F52" s="87" t="s">
        <v>124</v>
      </c>
      <c r="G52" s="104">
        <v>112.3</v>
      </c>
      <c r="H52" s="86">
        <v>112.8</v>
      </c>
      <c r="I52" s="86">
        <v>109.2</v>
      </c>
      <c r="J52" s="86">
        <v>109.2</v>
      </c>
      <c r="K52" s="86">
        <v>108.8</v>
      </c>
      <c r="L52" s="86">
        <v>109.2</v>
      </c>
      <c r="M52" s="86">
        <v>109.6</v>
      </c>
      <c r="N52" s="86">
        <v>109.6</v>
      </c>
      <c r="O52" s="86">
        <v>110.5</v>
      </c>
    </row>
    <row r="53" spans="1:15" s="2" customFormat="1" ht="12.75" customHeight="1">
      <c r="A53" s="57">
        <v>2021</v>
      </c>
      <c r="B53" s="15"/>
      <c r="C53" s="87">
        <v>113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1:15" s="2" customFormat="1" ht="12.75" customHeight="1">
      <c r="A54" s="57"/>
      <c r="B54" s="29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1:15" s="2" customFormat="1" ht="12.75" customHeight="1">
      <c r="A55" s="144" t="s">
        <v>14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</row>
    <row r="56" spans="1:15" s="2" customFormat="1" ht="12.75" customHeight="1">
      <c r="E56" s="19"/>
    </row>
    <row r="57" spans="1:15" s="2" customFormat="1" ht="12.75" customHeight="1">
      <c r="A57" s="28">
        <v>2015</v>
      </c>
      <c r="B57" s="15"/>
      <c r="C57" s="89">
        <v>0.5</v>
      </c>
      <c r="D57" s="89">
        <f t="shared" ref="D57:N57" si="12">IF(D47=0," ",ROUND(ROUND(D47,1)*100/ROUND(C47,1)-100,1))</f>
        <v>1.4</v>
      </c>
      <c r="E57" s="89">
        <f t="shared" si="12"/>
        <v>-0.3</v>
      </c>
      <c r="F57" s="89">
        <f t="shared" si="12"/>
        <v>0.7</v>
      </c>
      <c r="G57" s="89">
        <f t="shared" si="12"/>
        <v>-0.3</v>
      </c>
      <c r="H57" s="89">
        <f t="shared" si="12"/>
        <v>-1</v>
      </c>
      <c r="I57" s="89">
        <f t="shared" si="12"/>
        <v>-0.2</v>
      </c>
      <c r="J57" s="89">
        <f t="shared" si="12"/>
        <v>-0.4</v>
      </c>
      <c r="K57" s="89">
        <f t="shared" si="12"/>
        <v>0.5</v>
      </c>
      <c r="L57" s="89">
        <f t="shared" si="12"/>
        <v>0.9</v>
      </c>
      <c r="M57" s="89">
        <f t="shared" si="12"/>
        <v>0</v>
      </c>
      <c r="N57" s="89">
        <f t="shared" si="12"/>
        <v>0.1</v>
      </c>
      <c r="O57" s="95" t="s">
        <v>15</v>
      </c>
    </row>
    <row r="58" spans="1:15" s="2" customFormat="1" ht="12.75" customHeight="1">
      <c r="A58" s="28">
        <v>2016</v>
      </c>
      <c r="B58" s="15"/>
      <c r="C58" s="89">
        <f t="shared" ref="C58:C63" si="13">IF(C48=0," ",ROUND(ROUND(C48,1)*100/ROUND(N47,1)-100,1))</f>
        <v>-0.6</v>
      </c>
      <c r="D58" s="89">
        <f t="shared" ref="D58:N58" si="14">IF(D48=0," ",ROUND(ROUND(D48,1)*100/ROUND(C48,1)-100,1))</f>
        <v>0.5</v>
      </c>
      <c r="E58" s="89">
        <f t="shared" si="14"/>
        <v>0.3</v>
      </c>
      <c r="F58" s="89">
        <f t="shared" si="14"/>
        <v>0.6</v>
      </c>
      <c r="G58" s="89">
        <f t="shared" si="14"/>
        <v>-0.2</v>
      </c>
      <c r="H58" s="89">
        <f t="shared" si="14"/>
        <v>-0.4</v>
      </c>
      <c r="I58" s="89">
        <f t="shared" si="14"/>
        <v>0.2</v>
      </c>
      <c r="J58" s="89">
        <f t="shared" si="14"/>
        <v>-0.7</v>
      </c>
      <c r="K58" s="89">
        <f t="shared" si="14"/>
        <v>0.3</v>
      </c>
      <c r="L58" s="89">
        <f t="shared" si="14"/>
        <v>0</v>
      </c>
      <c r="M58" s="89">
        <f t="shared" si="14"/>
        <v>1</v>
      </c>
      <c r="N58" s="89">
        <f t="shared" si="14"/>
        <v>0.2</v>
      </c>
      <c r="O58" s="95" t="s">
        <v>15</v>
      </c>
    </row>
    <row r="59" spans="1:15" s="2" customFormat="1" ht="12.75" customHeight="1">
      <c r="A59" s="28">
        <v>2017</v>
      </c>
      <c r="B59" s="15"/>
      <c r="C59" s="89">
        <f t="shared" si="13"/>
        <v>0.8</v>
      </c>
      <c r="D59" s="89">
        <f t="shared" ref="D59:N59" si="15">IF(D49=0," ",ROUND(ROUND(D49,1)*100/ROUND(C49,1)-100,1))</f>
        <v>2</v>
      </c>
      <c r="E59" s="89">
        <f t="shared" si="15"/>
        <v>-1.5</v>
      </c>
      <c r="F59" s="89">
        <f t="shared" si="15"/>
        <v>0</v>
      </c>
      <c r="G59" s="89">
        <f t="shared" si="15"/>
        <v>-0.1</v>
      </c>
      <c r="H59" s="89">
        <f t="shared" si="15"/>
        <v>0.2</v>
      </c>
      <c r="I59" s="89">
        <f t="shared" si="15"/>
        <v>-0.1</v>
      </c>
      <c r="J59" s="89">
        <f t="shared" si="15"/>
        <v>0.2</v>
      </c>
      <c r="K59" s="89">
        <f t="shared" si="15"/>
        <v>0.1</v>
      </c>
      <c r="L59" s="89">
        <f t="shared" si="15"/>
        <v>1.1000000000000001</v>
      </c>
      <c r="M59" s="89">
        <f t="shared" si="15"/>
        <v>0</v>
      </c>
      <c r="N59" s="89">
        <f t="shared" si="15"/>
        <v>0.6</v>
      </c>
      <c r="O59" s="95" t="s">
        <v>15</v>
      </c>
    </row>
    <row r="60" spans="1:15" s="2" customFormat="1" ht="12.75" customHeight="1">
      <c r="A60" s="28">
        <v>2018</v>
      </c>
      <c r="B60" s="15"/>
      <c r="C60" s="89">
        <f t="shared" si="13"/>
        <v>1</v>
      </c>
      <c r="D60" s="89">
        <f t="shared" ref="D60:N60" si="16">IF(D50=0," ",ROUND(ROUND(D50,1)*100/ROUND(C50,1)-100,1))</f>
        <v>0</v>
      </c>
      <c r="E60" s="89">
        <f t="shared" si="16"/>
        <v>0.3</v>
      </c>
      <c r="F60" s="89">
        <f t="shared" si="16"/>
        <v>-0.3</v>
      </c>
      <c r="G60" s="89">
        <f t="shared" si="16"/>
        <v>0.1</v>
      </c>
      <c r="H60" s="89">
        <f t="shared" si="16"/>
        <v>0.6</v>
      </c>
      <c r="I60" s="89">
        <f t="shared" si="16"/>
        <v>-1</v>
      </c>
      <c r="J60" s="89">
        <f t="shared" si="16"/>
        <v>-0.2</v>
      </c>
      <c r="K60" s="89">
        <f t="shared" si="16"/>
        <v>0.9</v>
      </c>
      <c r="L60" s="89">
        <f t="shared" si="16"/>
        <v>0</v>
      </c>
      <c r="M60" s="89">
        <f t="shared" si="16"/>
        <v>-0.4</v>
      </c>
      <c r="N60" s="89">
        <f t="shared" si="16"/>
        <v>-0.2</v>
      </c>
      <c r="O60" s="95" t="s">
        <v>15</v>
      </c>
    </row>
    <row r="61" spans="1:15" s="2" customFormat="1" ht="12.75" customHeight="1">
      <c r="A61" s="28">
        <v>2019</v>
      </c>
      <c r="B61" s="15"/>
      <c r="C61" s="89">
        <f t="shared" si="13"/>
        <v>0.5</v>
      </c>
      <c r="D61" s="89">
        <f t="shared" ref="D61:N61" si="17">IF(D51=0," ",ROUND(ROUND(D51,1)*100/ROUND(C51,1)-100,1))</f>
        <v>1.1000000000000001</v>
      </c>
      <c r="E61" s="89">
        <f t="shared" si="17"/>
        <v>-0.6</v>
      </c>
      <c r="F61" s="89">
        <f t="shared" si="17"/>
        <v>0.1</v>
      </c>
      <c r="G61" s="89">
        <f t="shared" si="17"/>
        <v>0.3</v>
      </c>
      <c r="H61" s="89">
        <f t="shared" si="17"/>
        <v>0.6</v>
      </c>
      <c r="I61" s="89">
        <f t="shared" si="17"/>
        <v>0.3</v>
      </c>
      <c r="J61" s="89">
        <f t="shared" si="17"/>
        <v>0.1</v>
      </c>
      <c r="K61" s="89">
        <f t="shared" si="17"/>
        <v>-0.6</v>
      </c>
      <c r="L61" s="89">
        <f t="shared" si="17"/>
        <v>-0.4</v>
      </c>
      <c r="M61" s="89">
        <f t="shared" si="17"/>
        <v>0.8</v>
      </c>
      <c r="N61" s="89">
        <f t="shared" si="17"/>
        <v>0.6</v>
      </c>
      <c r="O61" s="96" t="s">
        <v>15</v>
      </c>
    </row>
    <row r="62" spans="1:15" s="2" customFormat="1" ht="12.75" customHeight="1">
      <c r="A62" s="57">
        <v>2020</v>
      </c>
      <c r="B62" s="15"/>
      <c r="C62" s="89">
        <f t="shared" si="13"/>
        <v>0.6</v>
      </c>
      <c r="D62" s="89">
        <f t="shared" ref="D62:N63" si="18">IF(D52=0," ",ROUND(ROUND(D52,1)*100/ROUND(C52,1)-100,1))</f>
        <v>1.6</v>
      </c>
      <c r="E62" s="89">
        <f t="shared" si="18"/>
        <v>0.2</v>
      </c>
      <c r="F62" s="89" t="s">
        <v>125</v>
      </c>
      <c r="G62" s="106">
        <v>0.6</v>
      </c>
      <c r="H62" s="89">
        <f t="shared" si="18"/>
        <v>0.4</v>
      </c>
      <c r="I62" s="89">
        <f t="shared" si="18"/>
        <v>-3.2</v>
      </c>
      <c r="J62" s="89">
        <f t="shared" si="18"/>
        <v>0</v>
      </c>
      <c r="K62" s="89">
        <f t="shared" si="18"/>
        <v>-0.4</v>
      </c>
      <c r="L62" s="89">
        <f t="shared" si="18"/>
        <v>0.4</v>
      </c>
      <c r="M62" s="89">
        <f t="shared" si="18"/>
        <v>0.4</v>
      </c>
      <c r="N62" s="89">
        <f t="shared" si="18"/>
        <v>0</v>
      </c>
      <c r="O62" s="96" t="s">
        <v>15</v>
      </c>
    </row>
    <row r="63" spans="1:15" s="2" customFormat="1" ht="12.75" customHeight="1">
      <c r="A63" s="57">
        <v>2021</v>
      </c>
      <c r="B63" s="15"/>
      <c r="C63" s="89">
        <f t="shared" si="13"/>
        <v>3.1</v>
      </c>
      <c r="D63" s="89" t="str">
        <f t="shared" si="18"/>
        <v xml:space="preserve"> </v>
      </c>
      <c r="E63" s="89" t="str">
        <f t="shared" si="18"/>
        <v xml:space="preserve"> </v>
      </c>
      <c r="F63" s="89" t="str">
        <f t="shared" ref="F63" si="19">IF(F53=0," ",ROUND(ROUND(F53,1)*100/ROUND(E53,1)-100,1))</f>
        <v xml:space="preserve"> </v>
      </c>
      <c r="G63" s="89" t="str">
        <f t="shared" ref="G63" si="20">IF(G53=0," ",ROUND(ROUND(G53,1)*100/ROUND(F53,1)-100,1))</f>
        <v xml:space="preserve"> </v>
      </c>
      <c r="H63" s="89" t="str">
        <f t="shared" si="18"/>
        <v xml:space="preserve"> </v>
      </c>
      <c r="I63" s="89" t="str">
        <f t="shared" si="18"/>
        <v xml:space="preserve"> </v>
      </c>
      <c r="J63" s="89" t="str">
        <f t="shared" si="18"/>
        <v xml:space="preserve"> </v>
      </c>
      <c r="K63" s="89" t="str">
        <f t="shared" si="18"/>
        <v xml:space="preserve"> </v>
      </c>
      <c r="L63" s="89" t="str">
        <f t="shared" si="18"/>
        <v xml:space="preserve"> </v>
      </c>
      <c r="M63" s="89" t="str">
        <f t="shared" si="18"/>
        <v xml:space="preserve"> </v>
      </c>
      <c r="N63" s="89" t="str">
        <f t="shared" si="18"/>
        <v xml:space="preserve"> </v>
      </c>
      <c r="O63" s="96" t="s">
        <v>15</v>
      </c>
    </row>
    <row r="64" spans="1:15" s="2" customFormat="1" ht="12.75" customHeight="1">
      <c r="A64" s="14"/>
      <c r="B64" s="29"/>
      <c r="C64" s="26"/>
      <c r="D64" s="26"/>
      <c r="E64" s="27"/>
      <c r="F64" s="26"/>
      <c r="G64" s="26"/>
      <c r="H64" s="26"/>
      <c r="I64" s="26"/>
      <c r="J64" s="26"/>
      <c r="K64" s="26"/>
      <c r="L64" s="26"/>
      <c r="M64" s="26"/>
      <c r="N64" s="26"/>
      <c r="O64" s="78"/>
    </row>
    <row r="65" spans="1:15" s="2" customFormat="1" ht="12.75" customHeight="1">
      <c r="A65" s="3" t="s">
        <v>16</v>
      </c>
      <c r="B65" s="4"/>
      <c r="C65" s="4"/>
      <c r="D65" s="4"/>
      <c r="E65" s="20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s="2" customFormat="1" ht="12.75" customHeight="1">
      <c r="A66" s="3"/>
      <c r="B66" s="4"/>
      <c r="C66" s="4"/>
      <c r="D66" s="4"/>
      <c r="E66" s="20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 customHeight="1">
      <c r="A67" s="31">
        <v>2016</v>
      </c>
      <c r="B67" s="15"/>
      <c r="C67" s="88">
        <f t="shared" ref="C67:C72" si="21">IF(C48=0," ",ROUND(ROUND(C48,1)*100/ROUND(C47,1)-100,1))</f>
        <v>0.8</v>
      </c>
      <c r="D67" s="88">
        <f t="shared" ref="D67:N67" si="22">IF(D48=0," ",ROUND(ROUND(D48,1)*100/ROUND(D47,1)-100,1))</f>
        <v>-0.1</v>
      </c>
      <c r="E67" s="88">
        <f t="shared" si="22"/>
        <v>0.5</v>
      </c>
      <c r="F67" s="88">
        <f t="shared" si="22"/>
        <v>0.4</v>
      </c>
      <c r="G67" s="88">
        <f t="shared" si="22"/>
        <v>0.5</v>
      </c>
      <c r="H67" s="88">
        <f t="shared" si="22"/>
        <v>1.1000000000000001</v>
      </c>
      <c r="I67" s="88">
        <f t="shared" si="22"/>
        <v>1.5</v>
      </c>
      <c r="J67" s="88">
        <f t="shared" si="22"/>
        <v>1.2</v>
      </c>
      <c r="K67" s="88">
        <f t="shared" si="22"/>
        <v>1</v>
      </c>
      <c r="L67" s="88">
        <f t="shared" si="22"/>
        <v>0.1</v>
      </c>
      <c r="M67" s="88">
        <f t="shared" si="22"/>
        <v>1.1000000000000001</v>
      </c>
      <c r="N67" s="88">
        <f t="shared" si="22"/>
        <v>1.2</v>
      </c>
      <c r="O67" s="88">
        <f>IF(O48=0," ",ROUND(ROUND(O48,1)*100/ROUND(O47,1)-100,1))</f>
        <v>0.8</v>
      </c>
    </row>
    <row r="68" spans="1:15" ht="12.75" customHeight="1">
      <c r="A68" s="31">
        <v>2017</v>
      </c>
      <c r="B68" s="15"/>
      <c r="C68" s="88">
        <f t="shared" si="21"/>
        <v>2.6</v>
      </c>
      <c r="D68" s="88">
        <f t="shared" ref="D68:O68" si="23">IF(D49=0," ",ROUND(ROUND(D49,1)*100/ROUND(D48,1)-100,1))</f>
        <v>4.0999999999999996</v>
      </c>
      <c r="E68" s="88">
        <f t="shared" si="23"/>
        <v>2.2000000000000002</v>
      </c>
      <c r="F68" s="88">
        <f t="shared" si="23"/>
        <v>1.6</v>
      </c>
      <c r="G68" s="88">
        <f t="shared" si="23"/>
        <v>1.7</v>
      </c>
      <c r="H68" s="88">
        <f t="shared" si="23"/>
        <v>2.2999999999999998</v>
      </c>
      <c r="I68" s="88">
        <f t="shared" si="23"/>
        <v>2</v>
      </c>
      <c r="J68" s="88">
        <f t="shared" si="23"/>
        <v>2.9</v>
      </c>
      <c r="K68" s="88">
        <f t="shared" si="23"/>
        <v>2.7</v>
      </c>
      <c r="L68" s="88">
        <f t="shared" si="23"/>
        <v>3.8</v>
      </c>
      <c r="M68" s="88">
        <f t="shared" si="23"/>
        <v>2.8</v>
      </c>
      <c r="N68" s="88">
        <f t="shared" si="23"/>
        <v>3.1</v>
      </c>
      <c r="O68" s="88">
        <f t="shared" si="23"/>
        <v>2.6</v>
      </c>
    </row>
    <row r="69" spans="1:15" ht="12.75" customHeight="1">
      <c r="A69" s="31">
        <v>2018</v>
      </c>
      <c r="B69" s="15"/>
      <c r="C69" s="88">
        <f t="shared" si="21"/>
        <v>3.3</v>
      </c>
      <c r="D69" s="88">
        <f t="shared" ref="D69:N69" si="24">IF(D50=0," ",ROUND(ROUND(D50,1)*100/ROUND(D49,1)-100,1))</f>
        <v>1.3</v>
      </c>
      <c r="E69" s="88">
        <f t="shared" si="24"/>
        <v>3.2</v>
      </c>
      <c r="F69" s="88">
        <f t="shared" si="24"/>
        <v>2.9</v>
      </c>
      <c r="G69" s="88">
        <f t="shared" si="24"/>
        <v>3.1</v>
      </c>
      <c r="H69" s="88">
        <f t="shared" si="24"/>
        <v>3.5</v>
      </c>
      <c r="I69" s="88">
        <f t="shared" si="24"/>
        <v>2.5</v>
      </c>
      <c r="J69" s="88">
        <f t="shared" si="24"/>
        <v>2.1</v>
      </c>
      <c r="K69" s="88">
        <f t="shared" si="24"/>
        <v>3</v>
      </c>
      <c r="L69" s="88">
        <f t="shared" si="24"/>
        <v>1.9</v>
      </c>
      <c r="M69" s="88">
        <f t="shared" si="24"/>
        <v>1.5</v>
      </c>
      <c r="N69" s="88">
        <f t="shared" si="24"/>
        <v>0.8</v>
      </c>
      <c r="O69" s="88">
        <f t="shared" ref="O69:O72" si="25">IF(O50=0," ",ROUND(ROUND(O50,1)*100/ROUND(O49,1)-100,1))</f>
        <v>2.5</v>
      </c>
    </row>
    <row r="70" spans="1:15" ht="12.75" customHeight="1">
      <c r="A70" s="31">
        <v>2019</v>
      </c>
      <c r="B70" s="15"/>
      <c r="C70" s="88">
        <f t="shared" si="21"/>
        <v>0.3</v>
      </c>
      <c r="D70" s="88">
        <f t="shared" ref="D70:N72" si="26">IF(D51=0," ",ROUND(ROUND(D51,1)*100/ROUND(D50,1)-100,1))</f>
        <v>1.4</v>
      </c>
      <c r="E70" s="88">
        <f t="shared" si="26"/>
        <v>0.6</v>
      </c>
      <c r="F70" s="88">
        <f t="shared" si="26"/>
        <v>0.9</v>
      </c>
      <c r="G70" s="88">
        <f t="shared" si="26"/>
        <v>1.1000000000000001</v>
      </c>
      <c r="H70" s="88">
        <f t="shared" si="26"/>
        <v>1.1000000000000001</v>
      </c>
      <c r="I70" s="88">
        <f t="shared" si="26"/>
        <v>2.5</v>
      </c>
      <c r="J70" s="88">
        <f t="shared" si="26"/>
        <v>2.8</v>
      </c>
      <c r="K70" s="88">
        <f t="shared" si="26"/>
        <v>1.2</v>
      </c>
      <c r="L70" s="88">
        <f t="shared" si="26"/>
        <v>0.8</v>
      </c>
      <c r="M70" s="88">
        <f t="shared" si="26"/>
        <v>2.1</v>
      </c>
      <c r="N70" s="88">
        <f t="shared" si="26"/>
        <v>2.8</v>
      </c>
      <c r="O70" s="88">
        <f t="shared" si="25"/>
        <v>1.4</v>
      </c>
    </row>
    <row r="71" spans="1:15" ht="12.75" customHeight="1">
      <c r="A71" s="57">
        <v>2020</v>
      </c>
      <c r="B71" s="15"/>
      <c r="C71" s="88">
        <f t="shared" si="21"/>
        <v>3</v>
      </c>
      <c r="D71" s="88">
        <f t="shared" si="26"/>
        <v>3.5</v>
      </c>
      <c r="E71" s="88">
        <f t="shared" si="26"/>
        <v>4.3</v>
      </c>
      <c r="F71" s="88" t="s">
        <v>126</v>
      </c>
      <c r="G71" s="105">
        <f t="shared" si="26"/>
        <v>4.8</v>
      </c>
      <c r="H71" s="88">
        <f t="shared" si="26"/>
        <v>4.5999999999999996</v>
      </c>
      <c r="I71" s="88">
        <f t="shared" si="26"/>
        <v>1</v>
      </c>
      <c r="J71" s="88">
        <f t="shared" si="26"/>
        <v>0.9</v>
      </c>
      <c r="K71" s="88">
        <f t="shared" si="26"/>
        <v>1.1000000000000001</v>
      </c>
      <c r="L71" s="88">
        <f t="shared" si="26"/>
        <v>1.9</v>
      </c>
      <c r="M71" s="88">
        <f t="shared" si="26"/>
        <v>1.4</v>
      </c>
      <c r="N71" s="88">
        <f t="shared" si="26"/>
        <v>0.8</v>
      </c>
      <c r="O71" s="88">
        <f t="shared" si="25"/>
        <v>2.8</v>
      </c>
    </row>
    <row r="72" spans="1:15" ht="12.75" customHeight="1">
      <c r="A72" s="57">
        <v>2021</v>
      </c>
      <c r="B72" s="15"/>
      <c r="C72" s="88">
        <f t="shared" si="21"/>
        <v>3.3</v>
      </c>
      <c r="D72" s="88" t="str">
        <f t="shared" si="26"/>
        <v xml:space="preserve"> </v>
      </c>
      <c r="E72" s="88" t="str">
        <f t="shared" si="26"/>
        <v xml:space="preserve"> </v>
      </c>
      <c r="F72" s="88" t="str">
        <f t="shared" si="26"/>
        <v xml:space="preserve"> </v>
      </c>
      <c r="G72" s="88" t="str">
        <f t="shared" si="26"/>
        <v xml:space="preserve"> </v>
      </c>
      <c r="H72" s="88" t="str">
        <f t="shared" si="26"/>
        <v xml:space="preserve"> </v>
      </c>
      <c r="I72" s="88" t="str">
        <f t="shared" si="26"/>
        <v xml:space="preserve"> </v>
      </c>
      <c r="J72" s="88" t="str">
        <f t="shared" si="26"/>
        <v xml:space="preserve"> </v>
      </c>
      <c r="K72" s="88" t="str">
        <f t="shared" si="26"/>
        <v xml:space="preserve"> </v>
      </c>
      <c r="L72" s="88" t="str">
        <f t="shared" si="26"/>
        <v xml:space="preserve"> </v>
      </c>
      <c r="M72" s="88" t="str">
        <f t="shared" si="26"/>
        <v xml:space="preserve"> </v>
      </c>
      <c r="N72" s="88" t="str">
        <f t="shared" si="26"/>
        <v xml:space="preserve"> </v>
      </c>
      <c r="O72" s="88" t="str">
        <f t="shared" si="25"/>
        <v xml:space="preserve"> </v>
      </c>
    </row>
    <row r="73" spans="1:15" s="25" customFormat="1" ht="7.9" customHeight="1">
      <c r="A73" s="84"/>
      <c r="B73" s="84"/>
      <c r="C73" s="84" t="str">
        <f>IF('Seite 8'!C54=0," ",ROUND(ROUND('Seite 8'!C54,1)*100/ROUND('Seite 8'!C51,1)-100,1))</f>
        <v xml:space="preserve"> </v>
      </c>
      <c r="D73" s="84" t="str">
        <f>IF('Seite 8'!D54=0," ",ROUND(ROUND('Seite 8'!D54,1)*100/ROUND('Seite 8'!D51,1)-100,1))</f>
        <v xml:space="preserve"> </v>
      </c>
      <c r="E73" s="84" t="str">
        <f>IF('Seite 8'!E54=0," ",ROUND(ROUND('Seite 8'!E54,1)*100/ROUND('Seite 8'!E51,1)-100,1))</f>
        <v xml:space="preserve"> </v>
      </c>
      <c r="F73" s="84" t="str">
        <f>IF('Seite 8'!F54=0," ",ROUND(ROUND('Seite 8'!F54,1)*100/ROUND('Seite 8'!F51,1)-100,1))</f>
        <v xml:space="preserve"> </v>
      </c>
      <c r="G73" s="84" t="str">
        <f>IF('Seite 8'!G54=0," ",ROUND(ROUND('Seite 8'!G54,1)*100/ROUND('Seite 8'!G51,1)-100,1))</f>
        <v xml:space="preserve"> </v>
      </c>
      <c r="H73" s="84" t="str">
        <f>IF('Seite 8'!H54=0," ",ROUND(ROUND('Seite 8'!H54,1)*100/ROUND('Seite 8'!H51,1)-100,1))</f>
        <v xml:space="preserve"> </v>
      </c>
      <c r="I73" s="84" t="str">
        <f>IF('Seite 8'!I54=0," ",ROUND(ROUND('Seite 8'!I54,1)*100/ROUND('Seite 8'!I51,1)-100,1))</f>
        <v xml:space="preserve"> </v>
      </c>
      <c r="J73" s="84" t="str">
        <f>IF('Seite 8'!J54=0," ",ROUND(ROUND('Seite 8'!J54,1)*100/ROUND('Seite 8'!J51,1)-100,1))</f>
        <v xml:space="preserve"> </v>
      </c>
      <c r="K73" s="84" t="str">
        <f>IF('Seite 8'!K54=0," ",ROUND(ROUND('Seite 8'!K54,1)*100/ROUND('Seite 8'!K51,1)-100,1))</f>
        <v xml:space="preserve"> </v>
      </c>
      <c r="L73" s="84" t="str">
        <f>IF('Seite 8'!L54=0," ",ROUND(ROUND('Seite 8'!L54,1)*100/ROUND('Seite 8'!L51,1)-100,1))</f>
        <v xml:space="preserve"> </v>
      </c>
      <c r="M73" s="84" t="str">
        <f>IF('Seite 8'!M54=0," ",ROUND(ROUND('Seite 8'!M54,1)*100/ROUND('Seite 8'!M51,1)-100,1))</f>
        <v xml:space="preserve"> </v>
      </c>
      <c r="N73" s="84" t="str">
        <f>IF('Seite 8'!N54=0," ",ROUND(ROUND('Seite 8'!N54,1)*100/ROUND('Seite 8'!N51,1)-100,1))</f>
        <v xml:space="preserve"> </v>
      </c>
      <c r="O73" s="84" t="str">
        <f>IF('Seite 8'!O54=0," ",ROUND(ROUND('Seite 8'!O54,1)*100/ROUND('Seite 8'!O51,1)-100,1))</f>
        <v xml:space="preserve"> </v>
      </c>
    </row>
    <row r="74" spans="1:15" s="25" customFormat="1" ht="5.25" customHeight="1"/>
    <row r="75" spans="1:15" s="25" customFormat="1">
      <c r="A75" s="143" t="s">
        <v>114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</row>
  </sheetData>
  <customSheetViews>
    <customSheetView guid="{14493184-DA4B-400F-B257-6CC69D97FB7C}" showPageBreaks="1" printArea="1">
      <selection activeCell="I49" sqref="I49"/>
      <pageMargins left="0.78740157480314965" right="0.78740157480314965" top="0.59055118110236227" bottom="0.78740157480314965" header="0.31496062992125984" footer="0.31496062992125984"/>
      <pageSetup paperSize="9" scale="89" fitToWidth="0" fitToHeight="0" orientation="portrait" r:id="rId1"/>
      <headerFooter>
        <oddFooter>&amp;C5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fitToWidth="0" fitToHeight="0" orientation="portrait" r:id="rId2"/>
      <headerFooter>
        <oddFooter>&amp;C5</oddFooter>
      </headerFooter>
    </customSheetView>
    <customSheetView guid="{9F831791-35FE-48B9-B51E-7149413B65FB}" topLeftCell="A10">
      <selection activeCell="A70" sqref="A70"/>
      <pageMargins left="0.78740157480314965" right="0.78740157480314965" top="0.59055118110236227" bottom="0.78740157480314965" header="0.31496062992125984" footer="0.31496062992125984"/>
      <pageSetup paperSize="9" scale="80" fitToWidth="0" fitToHeight="0" orientation="portrait" r:id="rId3"/>
      <headerFooter>
        <oddFooter>&amp;C5</oddFooter>
      </headerFooter>
    </customSheetView>
    <customSheetView guid="{F9E9A101-0AED-4E93-9EB5-9B29754FB962}" showPageBreaks="1" printArea="1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fitToWidth="0" fitToHeight="0" orientation="portrait" r:id="rId4"/>
      <headerFooter>
        <oddFooter>&amp;C5</oddFooter>
      </headerFooter>
    </customSheetView>
  </customSheetViews>
  <mergeCells count="6">
    <mergeCell ref="A75:K75"/>
    <mergeCell ref="A3:O3"/>
    <mergeCell ref="A1:O1"/>
    <mergeCell ref="A5:B10"/>
    <mergeCell ref="O5:O10"/>
    <mergeCell ref="A55:O55"/>
  </mergeCells>
  <pageMargins left="0.78740157480314965" right="0.78740157480314965" top="0.59055118110236227" bottom="0.78740157480314965" header="0.31496062992125984" footer="0.31496062992125984"/>
  <pageSetup paperSize="9" scale="80" fitToWidth="0" fitToHeight="0" orientation="portrait" r:id="rId5"/>
  <headerFooter>
    <oddFooter>&amp;C5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4"/>
  <sheetViews>
    <sheetView zoomScaleNormal="100" workbookViewId="0">
      <selection activeCell="P1" sqref="P1"/>
    </sheetView>
  </sheetViews>
  <sheetFormatPr baseColWidth="10" defaultColWidth="11.42578125" defaultRowHeight="1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>
      <c r="A1" s="154" t="s">
        <v>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s="52" customFormat="1" ht="12.75" customHeight="1"/>
    <row r="3" spans="1:15" s="52" customFormat="1" ht="12.75" customHeight="1">
      <c r="A3" s="155" t="s">
        <v>69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>
      <c r="A5" s="156" t="s">
        <v>40</v>
      </c>
      <c r="B5" s="157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2" t="s">
        <v>52</v>
      </c>
    </row>
    <row r="6" spans="1:15" s="52" customFormat="1" ht="12.75" customHeight="1">
      <c r="A6" s="158"/>
      <c r="B6" s="159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3"/>
    </row>
    <row r="7" spans="1:15" s="52" customFormat="1" ht="5.0999999999999996" customHeight="1">
      <c r="A7" s="158"/>
      <c r="B7" s="159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3"/>
    </row>
    <row r="8" spans="1:15" s="52" customFormat="1" ht="5.0999999999999996" customHeight="1">
      <c r="A8" s="158"/>
      <c r="B8" s="159"/>
      <c r="C8" s="42"/>
      <c r="D8" s="43"/>
      <c r="F8" s="43"/>
      <c r="H8" s="43"/>
      <c r="J8" s="43"/>
      <c r="L8" s="43"/>
      <c r="N8" s="43"/>
      <c r="O8" s="163"/>
    </row>
    <row r="9" spans="1:15" s="52" customFormat="1" ht="12.75" customHeight="1">
      <c r="A9" s="158"/>
      <c r="B9" s="159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3"/>
    </row>
    <row r="10" spans="1:15" s="52" customFormat="1" ht="4.5" customHeight="1">
      <c r="A10" s="160"/>
      <c r="B10" s="161"/>
      <c r="C10" s="42"/>
      <c r="D10" s="43"/>
      <c r="F10" s="43"/>
      <c r="H10" s="43"/>
      <c r="J10" s="43"/>
      <c r="L10" s="43"/>
      <c r="N10" s="43"/>
      <c r="O10" s="164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27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99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/>
    <row r="16" spans="1:15" s="52" customFormat="1" ht="12.75" customHeight="1">
      <c r="A16" s="67">
        <v>2015</v>
      </c>
      <c r="B16" s="46"/>
      <c r="C16" s="87">
        <v>98.7</v>
      </c>
      <c r="D16" s="87">
        <v>99.6</v>
      </c>
      <c r="E16" s="87">
        <v>100.5</v>
      </c>
      <c r="F16" s="87">
        <v>100.8</v>
      </c>
      <c r="G16" s="87">
        <v>100.8</v>
      </c>
      <c r="H16" s="87">
        <v>100.4</v>
      </c>
      <c r="I16" s="87">
        <v>99.9</v>
      </c>
      <c r="J16" s="87">
        <v>99.7</v>
      </c>
      <c r="K16" s="87">
        <v>100</v>
      </c>
      <c r="L16" s="87">
        <v>100.2</v>
      </c>
      <c r="M16" s="87">
        <v>100.2</v>
      </c>
      <c r="N16" s="87">
        <v>99.3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98.5</v>
      </c>
      <c r="D17" s="87">
        <v>98.5</v>
      </c>
      <c r="E17" s="87">
        <v>99.3</v>
      </c>
      <c r="F17" s="87">
        <v>99.7</v>
      </c>
      <c r="G17" s="87">
        <v>99.9</v>
      </c>
      <c r="H17" s="87">
        <v>99.9</v>
      </c>
      <c r="I17" s="87">
        <v>99.3</v>
      </c>
      <c r="J17" s="87">
        <v>99.1</v>
      </c>
      <c r="K17" s="87">
        <v>100</v>
      </c>
      <c r="L17" s="87">
        <v>100.5</v>
      </c>
      <c r="M17" s="87">
        <v>100.4</v>
      </c>
      <c r="N17" s="87">
        <v>100.6</v>
      </c>
      <c r="O17" s="87">
        <v>99.6</v>
      </c>
    </row>
    <row r="18" spans="1:15" s="52" customFormat="1" ht="12.75" customHeight="1">
      <c r="A18" s="67">
        <v>2017</v>
      </c>
      <c r="B18" s="46"/>
      <c r="C18" s="87">
        <v>100.5</v>
      </c>
      <c r="D18" s="87">
        <v>101.2</v>
      </c>
      <c r="E18" s="87">
        <v>101.5</v>
      </c>
      <c r="F18" s="87">
        <v>101.6</v>
      </c>
      <c r="G18" s="87">
        <v>101.4</v>
      </c>
      <c r="H18" s="87">
        <v>101</v>
      </c>
      <c r="I18" s="87">
        <v>100.6</v>
      </c>
      <c r="J18" s="87">
        <v>101</v>
      </c>
      <c r="K18" s="87">
        <v>101.8</v>
      </c>
      <c r="L18" s="87">
        <v>102.1</v>
      </c>
      <c r="M18" s="87">
        <v>102.3</v>
      </c>
      <c r="N18" s="87">
        <v>102.3</v>
      </c>
      <c r="O18" s="87">
        <v>101.4</v>
      </c>
    </row>
    <row r="19" spans="1:15" s="52" customFormat="1" ht="12.75" customHeight="1">
      <c r="A19" s="67">
        <v>2018</v>
      </c>
      <c r="B19" s="46"/>
      <c r="C19" s="87">
        <v>102</v>
      </c>
      <c r="D19" s="87">
        <v>102.2</v>
      </c>
      <c r="E19" s="87">
        <v>102.7</v>
      </c>
      <c r="F19" s="87">
        <v>103.2</v>
      </c>
      <c r="G19" s="87">
        <v>103.6</v>
      </c>
      <c r="H19" s="87">
        <v>103.7</v>
      </c>
      <c r="I19" s="87">
        <v>102.9</v>
      </c>
      <c r="J19" s="87">
        <v>103.4</v>
      </c>
      <c r="K19" s="87">
        <v>105.1</v>
      </c>
      <c r="L19" s="87">
        <v>105.5</v>
      </c>
      <c r="M19" s="87">
        <v>106</v>
      </c>
      <c r="N19" s="87">
        <v>104.7</v>
      </c>
      <c r="O19" s="87">
        <v>103.8</v>
      </c>
    </row>
    <row r="20" spans="1:15" s="52" customFormat="1" ht="12.75" customHeight="1">
      <c r="A20" s="67">
        <v>2019</v>
      </c>
      <c r="B20" s="46"/>
      <c r="C20" s="87">
        <v>103.7</v>
      </c>
      <c r="D20" s="87">
        <v>104.2</v>
      </c>
      <c r="E20" s="87">
        <v>104.6</v>
      </c>
      <c r="F20" s="87">
        <v>105.4</v>
      </c>
      <c r="G20" s="87">
        <v>105.8</v>
      </c>
      <c r="H20" s="87">
        <v>105.6</v>
      </c>
      <c r="I20" s="87">
        <v>105</v>
      </c>
      <c r="J20" s="87">
        <v>105</v>
      </c>
      <c r="K20" s="87">
        <v>105.6</v>
      </c>
      <c r="L20" s="87">
        <v>105.7</v>
      </c>
      <c r="M20" s="87">
        <v>105.9</v>
      </c>
      <c r="N20" s="87">
        <v>105.9</v>
      </c>
      <c r="O20" s="87">
        <v>105.2</v>
      </c>
    </row>
    <row r="21" spans="1:15" s="52" customFormat="1" ht="12.75" customHeight="1">
      <c r="A21" s="67">
        <v>2020</v>
      </c>
      <c r="B21" s="46"/>
      <c r="C21" s="87">
        <v>105.7</v>
      </c>
      <c r="D21" s="87">
        <v>106.2</v>
      </c>
      <c r="E21" s="87">
        <v>106.1</v>
      </c>
      <c r="F21" s="87">
        <v>106</v>
      </c>
      <c r="G21" s="86">
        <v>105.6</v>
      </c>
      <c r="H21" s="86">
        <v>105.7</v>
      </c>
      <c r="I21" s="86">
        <v>103.6</v>
      </c>
      <c r="J21" s="86">
        <v>103.8</v>
      </c>
      <c r="K21" s="86">
        <v>103.8</v>
      </c>
      <c r="L21" s="86">
        <v>104.2</v>
      </c>
      <c r="M21" s="110">
        <v>104</v>
      </c>
      <c r="N21" s="87">
        <v>103.8</v>
      </c>
      <c r="O21" s="87">
        <v>104.9</v>
      </c>
    </row>
    <row r="22" spans="1:15" s="52" customFormat="1" ht="12.75" customHeight="1">
      <c r="A22" s="135">
        <v>2021</v>
      </c>
      <c r="B22" s="46"/>
      <c r="C22" s="87">
        <v>106.9</v>
      </c>
      <c r="D22" s="87"/>
      <c r="E22" s="87"/>
      <c r="F22" s="87"/>
      <c r="G22" s="86"/>
      <c r="H22" s="86"/>
      <c r="I22" s="86"/>
      <c r="J22" s="86"/>
      <c r="K22" s="86"/>
      <c r="L22" s="86"/>
      <c r="M22" s="110"/>
      <c r="N22" s="87"/>
      <c r="O22" s="87"/>
    </row>
    <row r="23" spans="1:15" s="52" customFormat="1" ht="12.75" customHeight="1">
      <c r="A23" s="67"/>
      <c r="B23" s="49"/>
      <c r="C23" s="47"/>
      <c r="D23" s="47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/>
    <row r="26" spans="1:15" s="52" customFormat="1" ht="12.75" customHeight="1">
      <c r="A26" s="67">
        <v>2015</v>
      </c>
      <c r="B26" s="46"/>
      <c r="C26" s="89">
        <v>-1.2</v>
      </c>
      <c r="D26" s="89">
        <f t="shared" ref="D26:N26" si="0">IF(D16=0," ",ROUND(ROUND(D16,1)*100/ROUND(C16,1)-100,1))</f>
        <v>0.9</v>
      </c>
      <c r="E26" s="89">
        <f t="shared" si="0"/>
        <v>0.9</v>
      </c>
      <c r="F26" s="89">
        <f t="shared" si="0"/>
        <v>0.3</v>
      </c>
      <c r="G26" s="89">
        <f t="shared" si="0"/>
        <v>0</v>
      </c>
      <c r="H26" s="89">
        <f t="shared" si="0"/>
        <v>-0.4</v>
      </c>
      <c r="I26" s="89">
        <f t="shared" si="0"/>
        <v>-0.5</v>
      </c>
      <c r="J26" s="89">
        <f t="shared" si="0"/>
        <v>-0.2</v>
      </c>
      <c r="K26" s="89">
        <f t="shared" si="0"/>
        <v>0.3</v>
      </c>
      <c r="L26" s="89">
        <f t="shared" si="0"/>
        <v>0.2</v>
      </c>
      <c r="M26" s="89">
        <f t="shared" si="0"/>
        <v>0</v>
      </c>
      <c r="N26" s="89">
        <f t="shared" si="0"/>
        <v>-0.9</v>
      </c>
      <c r="O26" s="95" t="s">
        <v>15</v>
      </c>
    </row>
    <row r="27" spans="1:15" s="52" customFormat="1" ht="12.75" customHeight="1">
      <c r="A27" s="67">
        <v>2016</v>
      </c>
      <c r="B27" s="46"/>
      <c r="C27" s="89">
        <f t="shared" ref="C27:C32" si="1">IF(C17=0," ",ROUND(ROUND(C17,1)*100/ROUND(N16,1)-100,1))</f>
        <v>-0.8</v>
      </c>
      <c r="D27" s="89">
        <f t="shared" ref="D27:N27" si="2">IF(D17=0," ",ROUND(ROUND(D17,1)*100/ROUND(C17,1)-100,1))</f>
        <v>0</v>
      </c>
      <c r="E27" s="89">
        <f t="shared" si="2"/>
        <v>0.8</v>
      </c>
      <c r="F27" s="89">
        <f t="shared" si="2"/>
        <v>0.4</v>
      </c>
      <c r="G27" s="89">
        <f t="shared" si="2"/>
        <v>0.2</v>
      </c>
      <c r="H27" s="89">
        <f t="shared" si="2"/>
        <v>0</v>
      </c>
      <c r="I27" s="89">
        <f t="shared" si="2"/>
        <v>-0.6</v>
      </c>
      <c r="J27" s="89">
        <f t="shared" si="2"/>
        <v>-0.2</v>
      </c>
      <c r="K27" s="89">
        <f t="shared" si="2"/>
        <v>0.9</v>
      </c>
      <c r="L27" s="89">
        <f t="shared" si="2"/>
        <v>0.5</v>
      </c>
      <c r="M27" s="89">
        <f t="shared" si="2"/>
        <v>-0.1</v>
      </c>
      <c r="N27" s="89">
        <f t="shared" si="2"/>
        <v>0.2</v>
      </c>
      <c r="O27" s="95" t="s">
        <v>15</v>
      </c>
    </row>
    <row r="28" spans="1:15" s="52" customFormat="1" ht="12.75" customHeight="1">
      <c r="A28" s="67">
        <v>2017</v>
      </c>
      <c r="B28" s="46"/>
      <c r="C28" s="89">
        <f t="shared" si="1"/>
        <v>-0.1</v>
      </c>
      <c r="D28" s="89">
        <f t="shared" ref="D28:N28" si="3">IF(D18=0," ",ROUND(ROUND(D18,1)*100/ROUND(C18,1)-100,1))</f>
        <v>0.7</v>
      </c>
      <c r="E28" s="89">
        <f t="shared" si="3"/>
        <v>0.3</v>
      </c>
      <c r="F28" s="89">
        <f t="shared" si="3"/>
        <v>0.1</v>
      </c>
      <c r="G28" s="89">
        <f t="shared" si="3"/>
        <v>-0.2</v>
      </c>
      <c r="H28" s="89">
        <f t="shared" si="3"/>
        <v>-0.4</v>
      </c>
      <c r="I28" s="89">
        <f t="shared" si="3"/>
        <v>-0.4</v>
      </c>
      <c r="J28" s="89">
        <f t="shared" si="3"/>
        <v>0.4</v>
      </c>
      <c r="K28" s="89">
        <f t="shared" si="3"/>
        <v>0.8</v>
      </c>
      <c r="L28" s="89">
        <f t="shared" si="3"/>
        <v>0.3</v>
      </c>
      <c r="M28" s="89">
        <f t="shared" si="3"/>
        <v>0.2</v>
      </c>
      <c r="N28" s="89">
        <f t="shared" si="3"/>
        <v>0</v>
      </c>
      <c r="O28" s="95" t="s">
        <v>15</v>
      </c>
    </row>
    <row r="29" spans="1:15" s="52" customFormat="1" ht="12.75" customHeight="1">
      <c r="A29" s="67">
        <v>2018</v>
      </c>
      <c r="B29" s="46"/>
      <c r="C29" s="89">
        <f t="shared" si="1"/>
        <v>-0.3</v>
      </c>
      <c r="D29" s="89">
        <f t="shared" ref="D29:N29" si="4">IF(D19=0," ",ROUND(ROUND(D19,1)*100/ROUND(C19,1)-100,1))</f>
        <v>0.2</v>
      </c>
      <c r="E29" s="89">
        <f t="shared" si="4"/>
        <v>0.5</v>
      </c>
      <c r="F29" s="89">
        <f t="shared" si="4"/>
        <v>0.5</v>
      </c>
      <c r="G29" s="89">
        <f t="shared" si="4"/>
        <v>0.4</v>
      </c>
      <c r="H29" s="89">
        <f t="shared" si="4"/>
        <v>0.1</v>
      </c>
      <c r="I29" s="89">
        <f t="shared" si="4"/>
        <v>-0.8</v>
      </c>
      <c r="J29" s="89">
        <f t="shared" si="4"/>
        <v>0.5</v>
      </c>
      <c r="K29" s="89">
        <f t="shared" si="4"/>
        <v>1.6</v>
      </c>
      <c r="L29" s="89">
        <f t="shared" si="4"/>
        <v>0.4</v>
      </c>
      <c r="M29" s="89">
        <f t="shared" si="4"/>
        <v>0.5</v>
      </c>
      <c r="N29" s="89">
        <f t="shared" si="4"/>
        <v>-1.2</v>
      </c>
      <c r="O29" s="95" t="s">
        <v>15</v>
      </c>
    </row>
    <row r="30" spans="1:15" s="52" customFormat="1" ht="12.75" customHeight="1">
      <c r="A30" s="67">
        <v>2019</v>
      </c>
      <c r="B30" s="46"/>
      <c r="C30" s="89">
        <f t="shared" si="1"/>
        <v>-1</v>
      </c>
      <c r="D30" s="89">
        <f t="shared" ref="D30:N30" si="5">IF(D20=0," ",ROUND(ROUND(D20,1)*100/ROUND(C20,1)-100,1))</f>
        <v>0.5</v>
      </c>
      <c r="E30" s="89">
        <f t="shared" si="5"/>
        <v>0.4</v>
      </c>
      <c r="F30" s="89">
        <f t="shared" si="5"/>
        <v>0.8</v>
      </c>
      <c r="G30" s="89">
        <f t="shared" si="5"/>
        <v>0.4</v>
      </c>
      <c r="H30" s="89">
        <f t="shared" si="5"/>
        <v>-0.2</v>
      </c>
      <c r="I30" s="89">
        <f t="shared" si="5"/>
        <v>-0.6</v>
      </c>
      <c r="J30" s="89">
        <f t="shared" si="5"/>
        <v>0</v>
      </c>
      <c r="K30" s="89">
        <f t="shared" si="5"/>
        <v>0.6</v>
      </c>
      <c r="L30" s="89">
        <f t="shared" si="5"/>
        <v>0.1</v>
      </c>
      <c r="M30" s="89">
        <f t="shared" si="5"/>
        <v>0.2</v>
      </c>
      <c r="N30" s="89">
        <f t="shared" si="5"/>
        <v>0</v>
      </c>
      <c r="O30" s="96" t="s">
        <v>15</v>
      </c>
    </row>
    <row r="31" spans="1:15" s="52" customFormat="1" ht="12.75" customHeight="1">
      <c r="A31" s="67">
        <v>2020</v>
      </c>
      <c r="B31" s="46"/>
      <c r="C31" s="89">
        <f t="shared" si="1"/>
        <v>-0.2</v>
      </c>
      <c r="D31" s="89">
        <f t="shared" ref="D31:N32" si="6">IF(D21=0," ",ROUND(ROUND(D21,1)*100/ROUND(C21,1)-100,1))</f>
        <v>0.5</v>
      </c>
      <c r="E31" s="89">
        <f t="shared" si="6"/>
        <v>-0.1</v>
      </c>
      <c r="F31" s="89">
        <f t="shared" si="6"/>
        <v>-0.1</v>
      </c>
      <c r="G31" s="89">
        <f t="shared" si="6"/>
        <v>-0.4</v>
      </c>
      <c r="H31" s="89">
        <f t="shared" si="6"/>
        <v>0.1</v>
      </c>
      <c r="I31" s="89">
        <f t="shared" si="6"/>
        <v>-2</v>
      </c>
      <c r="J31" s="89">
        <f t="shared" si="6"/>
        <v>0.2</v>
      </c>
      <c r="K31" s="89">
        <f t="shared" si="6"/>
        <v>0</v>
      </c>
      <c r="L31" s="89">
        <f t="shared" si="6"/>
        <v>0.4</v>
      </c>
      <c r="M31" s="89">
        <f t="shared" si="6"/>
        <v>-0.2</v>
      </c>
      <c r="N31" s="89">
        <f t="shared" si="6"/>
        <v>-0.2</v>
      </c>
      <c r="O31" s="96" t="s">
        <v>15</v>
      </c>
    </row>
    <row r="32" spans="1:15" s="52" customFormat="1" ht="12.75" customHeight="1">
      <c r="A32" s="135">
        <v>2021</v>
      </c>
      <c r="B32" s="46"/>
      <c r="C32" s="89">
        <f t="shared" si="1"/>
        <v>3</v>
      </c>
      <c r="D32" s="89" t="str">
        <f t="shared" si="6"/>
        <v xml:space="preserve"> </v>
      </c>
      <c r="E32" s="89" t="str">
        <f t="shared" si="6"/>
        <v xml:space="preserve"> </v>
      </c>
      <c r="F32" s="89" t="str">
        <f t="shared" si="6"/>
        <v xml:space="preserve"> </v>
      </c>
      <c r="G32" s="89" t="str">
        <f t="shared" si="6"/>
        <v xml:space="preserve"> </v>
      </c>
      <c r="H32" s="89" t="str">
        <f t="shared" si="6"/>
        <v xml:space="preserve"> </v>
      </c>
      <c r="I32" s="89" t="str">
        <f t="shared" si="6"/>
        <v xml:space="preserve"> </v>
      </c>
      <c r="J32" s="89" t="str">
        <f t="shared" si="6"/>
        <v xml:space="preserve"> </v>
      </c>
      <c r="K32" s="89" t="str">
        <f t="shared" si="6"/>
        <v xml:space="preserve"> </v>
      </c>
      <c r="L32" s="89" t="str">
        <f t="shared" si="6"/>
        <v xml:space="preserve"> </v>
      </c>
      <c r="M32" s="89" t="str">
        <f t="shared" si="6"/>
        <v xml:space="preserve"> </v>
      </c>
      <c r="N32" s="89" t="str">
        <f t="shared" si="6"/>
        <v xml:space="preserve"> </v>
      </c>
      <c r="O32" s="96" t="s">
        <v>15</v>
      </c>
    </row>
    <row r="33" spans="1:15" s="52" customFormat="1" ht="12.75" customHeight="1">
      <c r="A33" s="67"/>
      <c r="B33" s="49"/>
      <c r="C33" s="54" t="str">
        <f>IF(C23=0," ",ROUND(ROUND(C23,1)*100/ROUND(N20,1)-100,1))</f>
        <v xml:space="preserve"> </v>
      </c>
      <c r="D33" s="54" t="str">
        <f t="shared" ref="D33:N33" si="7">IF(D23=0," ",ROUND(ROUND(D23,1)*100/ROUND(C23,1)-100,1))</f>
        <v xml:space="preserve"> </v>
      </c>
      <c r="E33" s="54" t="str">
        <f t="shared" si="7"/>
        <v xml:space="preserve"> </v>
      </c>
      <c r="F33" s="54" t="str">
        <f t="shared" si="7"/>
        <v xml:space="preserve"> </v>
      </c>
      <c r="G33" s="54" t="str">
        <f t="shared" si="7"/>
        <v xml:space="preserve"> </v>
      </c>
      <c r="H33" s="54" t="str">
        <f t="shared" si="7"/>
        <v xml:space="preserve"> </v>
      </c>
      <c r="I33" s="54" t="str">
        <f t="shared" si="7"/>
        <v xml:space="preserve"> </v>
      </c>
      <c r="J33" s="54" t="str">
        <f t="shared" si="7"/>
        <v xml:space="preserve"> </v>
      </c>
      <c r="K33" s="54" t="str">
        <f t="shared" si="7"/>
        <v xml:space="preserve"> </v>
      </c>
      <c r="L33" s="54" t="str">
        <f t="shared" si="7"/>
        <v xml:space="preserve"> </v>
      </c>
      <c r="M33" s="54" t="str">
        <f t="shared" si="7"/>
        <v xml:space="preserve"> </v>
      </c>
      <c r="N33" s="54" t="str">
        <f t="shared" si="7"/>
        <v xml:space="preserve"> </v>
      </c>
      <c r="O33" s="66"/>
    </row>
    <row r="34" spans="1:15" s="52" customFormat="1" ht="12.75" customHeight="1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>
      <c r="A36" s="67">
        <v>2016</v>
      </c>
      <c r="B36" s="46"/>
      <c r="C36" s="88">
        <f t="shared" ref="C36:O36" si="8">IF(C17=0," ",ROUND(ROUND(C17,1)*100/ROUND(C16,1)-100,1))</f>
        <v>-0.2</v>
      </c>
      <c r="D36" s="88">
        <f t="shared" si="8"/>
        <v>-1.1000000000000001</v>
      </c>
      <c r="E36" s="88">
        <f t="shared" si="8"/>
        <v>-1.2</v>
      </c>
      <c r="F36" s="88">
        <f t="shared" si="8"/>
        <v>-1.1000000000000001</v>
      </c>
      <c r="G36" s="88">
        <f t="shared" si="8"/>
        <v>-0.9</v>
      </c>
      <c r="H36" s="88">
        <f t="shared" si="8"/>
        <v>-0.5</v>
      </c>
      <c r="I36" s="88">
        <f t="shared" si="8"/>
        <v>-0.6</v>
      </c>
      <c r="J36" s="88">
        <f t="shared" si="8"/>
        <v>-0.6</v>
      </c>
      <c r="K36" s="88">
        <f t="shared" si="8"/>
        <v>0</v>
      </c>
      <c r="L36" s="88">
        <f t="shared" si="8"/>
        <v>0.3</v>
      </c>
      <c r="M36" s="88">
        <f t="shared" si="8"/>
        <v>0.2</v>
      </c>
      <c r="N36" s="88">
        <f t="shared" si="8"/>
        <v>1.3</v>
      </c>
      <c r="O36" s="88">
        <f t="shared" si="8"/>
        <v>-0.4</v>
      </c>
    </row>
    <row r="37" spans="1:15" s="52" customFormat="1" ht="12.75" customHeight="1">
      <c r="A37" s="67">
        <v>2017</v>
      </c>
      <c r="B37" s="46"/>
      <c r="C37" s="88">
        <f t="shared" ref="C37:O37" si="9">IF(C18=0," ",ROUND(ROUND(C18,1)*100/ROUND(C17,1)-100,1))</f>
        <v>2</v>
      </c>
      <c r="D37" s="88">
        <f t="shared" si="9"/>
        <v>2.7</v>
      </c>
      <c r="E37" s="88">
        <f t="shared" si="9"/>
        <v>2.2000000000000002</v>
      </c>
      <c r="F37" s="88">
        <f t="shared" si="9"/>
        <v>1.9</v>
      </c>
      <c r="G37" s="88">
        <f t="shared" si="9"/>
        <v>1.5</v>
      </c>
      <c r="H37" s="88">
        <f t="shared" si="9"/>
        <v>1.1000000000000001</v>
      </c>
      <c r="I37" s="88">
        <f t="shared" si="9"/>
        <v>1.3</v>
      </c>
      <c r="J37" s="88">
        <f t="shared" si="9"/>
        <v>1.9</v>
      </c>
      <c r="K37" s="88">
        <f t="shared" si="9"/>
        <v>1.8</v>
      </c>
      <c r="L37" s="88">
        <f t="shared" si="9"/>
        <v>1.6</v>
      </c>
      <c r="M37" s="88">
        <f t="shared" si="9"/>
        <v>1.9</v>
      </c>
      <c r="N37" s="88">
        <f t="shared" si="9"/>
        <v>1.7</v>
      </c>
      <c r="O37" s="88">
        <f t="shared" si="9"/>
        <v>1.8</v>
      </c>
    </row>
    <row r="38" spans="1:15" s="52" customFormat="1" ht="12.75" customHeight="1">
      <c r="A38" s="67">
        <v>2018</v>
      </c>
      <c r="B38" s="46"/>
      <c r="C38" s="88">
        <f t="shared" ref="C38:O38" si="10">IF(C19=0," ",ROUND(ROUND(C19,1)*100/ROUND(C18,1)-100,1))</f>
        <v>1.5</v>
      </c>
      <c r="D38" s="88">
        <f t="shared" si="10"/>
        <v>1</v>
      </c>
      <c r="E38" s="88">
        <f t="shared" si="10"/>
        <v>1.2</v>
      </c>
      <c r="F38" s="88">
        <f t="shared" si="10"/>
        <v>1.6</v>
      </c>
      <c r="G38" s="88">
        <f t="shared" si="10"/>
        <v>2.2000000000000002</v>
      </c>
      <c r="H38" s="88">
        <f t="shared" si="10"/>
        <v>2.7</v>
      </c>
      <c r="I38" s="88">
        <f t="shared" si="10"/>
        <v>2.2999999999999998</v>
      </c>
      <c r="J38" s="88">
        <f t="shared" si="10"/>
        <v>2.4</v>
      </c>
      <c r="K38" s="88">
        <f t="shared" si="10"/>
        <v>3.2</v>
      </c>
      <c r="L38" s="88">
        <f t="shared" si="10"/>
        <v>3.3</v>
      </c>
      <c r="M38" s="88">
        <f t="shared" si="10"/>
        <v>3.6</v>
      </c>
      <c r="N38" s="88">
        <f t="shared" si="10"/>
        <v>2.2999999999999998</v>
      </c>
      <c r="O38" s="88">
        <f t="shared" si="10"/>
        <v>2.4</v>
      </c>
    </row>
    <row r="39" spans="1:15" s="52" customFormat="1" ht="12.75" customHeight="1">
      <c r="A39" s="67">
        <v>2019</v>
      </c>
      <c r="B39" s="46"/>
      <c r="C39" s="88">
        <f t="shared" ref="C39:O41" si="11">IF(C20=0," ",ROUND(ROUND(C20,1)*100/ROUND(C19,1)-100,1))</f>
        <v>1.7</v>
      </c>
      <c r="D39" s="88">
        <f t="shared" si="11"/>
        <v>2</v>
      </c>
      <c r="E39" s="88">
        <f t="shared" si="11"/>
        <v>1.9</v>
      </c>
      <c r="F39" s="88">
        <f t="shared" si="11"/>
        <v>2.1</v>
      </c>
      <c r="G39" s="88">
        <f t="shared" si="11"/>
        <v>2.1</v>
      </c>
      <c r="H39" s="88">
        <f t="shared" si="11"/>
        <v>1.8</v>
      </c>
      <c r="I39" s="88">
        <f t="shared" si="11"/>
        <v>2</v>
      </c>
      <c r="J39" s="88">
        <f t="shared" si="11"/>
        <v>1.5</v>
      </c>
      <c r="K39" s="88">
        <f t="shared" si="11"/>
        <v>0.5</v>
      </c>
      <c r="L39" s="88">
        <f t="shared" si="11"/>
        <v>0.2</v>
      </c>
      <c r="M39" s="88">
        <f t="shared" si="11"/>
        <v>-0.1</v>
      </c>
      <c r="N39" s="88">
        <f t="shared" si="11"/>
        <v>1.1000000000000001</v>
      </c>
      <c r="O39" s="88">
        <f t="shared" si="11"/>
        <v>1.3</v>
      </c>
    </row>
    <row r="40" spans="1:15" s="52" customFormat="1" ht="12.75" customHeight="1">
      <c r="A40" s="67">
        <v>2020</v>
      </c>
      <c r="B40" s="46"/>
      <c r="C40" s="88">
        <f t="shared" ref="C40:O40" si="12">IF(C21=0," ",ROUND(ROUND(C21,1)*100/ROUND(C20,1)-100,1))</f>
        <v>1.9</v>
      </c>
      <c r="D40" s="88">
        <f t="shared" si="12"/>
        <v>1.9</v>
      </c>
      <c r="E40" s="88">
        <f t="shared" si="12"/>
        <v>1.4</v>
      </c>
      <c r="F40" s="88">
        <f t="shared" si="12"/>
        <v>0.6</v>
      </c>
      <c r="G40" s="88">
        <f t="shared" si="12"/>
        <v>-0.2</v>
      </c>
      <c r="H40" s="88">
        <f t="shared" si="12"/>
        <v>0.1</v>
      </c>
      <c r="I40" s="88">
        <f t="shared" si="12"/>
        <v>-1.3</v>
      </c>
      <c r="J40" s="88">
        <f t="shared" si="12"/>
        <v>-1.1000000000000001</v>
      </c>
      <c r="K40" s="88">
        <f t="shared" si="12"/>
        <v>-1.7</v>
      </c>
      <c r="L40" s="88">
        <f t="shared" si="12"/>
        <v>-1.4</v>
      </c>
      <c r="M40" s="88">
        <f t="shared" si="12"/>
        <v>-1.8</v>
      </c>
      <c r="N40" s="88">
        <f t="shared" si="12"/>
        <v>-2</v>
      </c>
      <c r="O40" s="88">
        <f t="shared" si="12"/>
        <v>-0.3</v>
      </c>
    </row>
    <row r="41" spans="1:15" s="52" customFormat="1" ht="12.75" customHeight="1">
      <c r="A41" s="135">
        <v>2021</v>
      </c>
      <c r="B41" s="46"/>
      <c r="C41" s="88">
        <f t="shared" si="11"/>
        <v>1.1000000000000001</v>
      </c>
      <c r="D41" s="88" t="str">
        <f t="shared" si="11"/>
        <v xml:space="preserve"> </v>
      </c>
      <c r="E41" s="88" t="str">
        <f t="shared" si="11"/>
        <v xml:space="preserve"> </v>
      </c>
      <c r="F41" s="88" t="str">
        <f t="shared" si="11"/>
        <v xml:space="preserve"> </v>
      </c>
      <c r="G41" s="88" t="str">
        <f t="shared" si="11"/>
        <v xml:space="preserve"> </v>
      </c>
      <c r="H41" s="88" t="str">
        <f t="shared" si="11"/>
        <v xml:space="preserve"> </v>
      </c>
      <c r="I41" s="88" t="str">
        <f t="shared" si="11"/>
        <v xml:space="preserve"> </v>
      </c>
      <c r="J41" s="88" t="str">
        <f t="shared" si="11"/>
        <v xml:space="preserve"> </v>
      </c>
      <c r="K41" s="88" t="str">
        <f t="shared" si="11"/>
        <v xml:space="preserve"> </v>
      </c>
      <c r="L41" s="88" t="str">
        <f t="shared" si="11"/>
        <v xml:space="preserve"> </v>
      </c>
      <c r="M41" s="88" t="str">
        <f t="shared" si="11"/>
        <v xml:space="preserve"> </v>
      </c>
      <c r="N41" s="88" t="str">
        <f t="shared" si="11"/>
        <v xml:space="preserve"> </v>
      </c>
      <c r="O41" s="88" t="str">
        <f t="shared" si="11"/>
        <v xml:space="preserve"> </v>
      </c>
    </row>
    <row r="42" spans="1:15" s="52" customFormat="1" ht="12.75" customHeight="1">
      <c r="C42" s="88" t="str">
        <f t="shared" ref="C42:O42" si="13">IF(C23=0," ",ROUND(ROUND(C23,1)*100/ROUND(C20,1)-100,1))</f>
        <v xml:space="preserve"> </v>
      </c>
      <c r="D42" s="88" t="str">
        <f t="shared" si="13"/>
        <v xml:space="preserve"> </v>
      </c>
      <c r="E42" s="88" t="str">
        <f t="shared" si="13"/>
        <v xml:space="preserve"> </v>
      </c>
      <c r="F42" s="88" t="str">
        <f t="shared" si="13"/>
        <v xml:space="preserve"> </v>
      </c>
      <c r="G42" s="88" t="str">
        <f t="shared" si="13"/>
        <v xml:space="preserve"> </v>
      </c>
      <c r="H42" s="88" t="str">
        <f t="shared" si="13"/>
        <v xml:space="preserve"> </v>
      </c>
      <c r="I42" s="88" t="str">
        <f t="shared" si="13"/>
        <v xml:space="preserve"> </v>
      </c>
      <c r="J42" s="88" t="str">
        <f t="shared" si="13"/>
        <v xml:space="preserve"> </v>
      </c>
      <c r="K42" s="88" t="str">
        <f t="shared" si="13"/>
        <v xml:space="preserve"> </v>
      </c>
      <c r="L42" s="88" t="str">
        <f t="shared" si="13"/>
        <v xml:space="preserve"> </v>
      </c>
      <c r="M42" s="88" t="str">
        <f t="shared" si="13"/>
        <v xml:space="preserve"> </v>
      </c>
      <c r="N42" s="88" t="str">
        <f t="shared" si="13"/>
        <v xml:space="preserve"> </v>
      </c>
      <c r="O42" s="88" t="str">
        <f t="shared" si="13"/>
        <v xml:space="preserve"> </v>
      </c>
    </row>
    <row r="43" spans="1:15" s="52" customFormat="1" ht="12.75" customHeight="1">
      <c r="A43" s="32" t="s">
        <v>28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>
      <c r="A45" s="32" t="s">
        <v>100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/>
    <row r="47" spans="1:15" s="52" customFormat="1" ht="12.75" customHeight="1">
      <c r="A47" s="67">
        <v>2015</v>
      </c>
      <c r="B47" s="46"/>
      <c r="C47" s="87">
        <v>98.9</v>
      </c>
      <c r="D47" s="87">
        <v>100.1</v>
      </c>
      <c r="E47" s="87">
        <v>100.4</v>
      </c>
      <c r="F47" s="87">
        <v>100.9</v>
      </c>
      <c r="G47" s="87">
        <v>101.2</v>
      </c>
      <c r="H47" s="87">
        <v>100.8</v>
      </c>
      <c r="I47" s="87">
        <v>100.6</v>
      </c>
      <c r="J47" s="87">
        <v>99.8</v>
      </c>
      <c r="K47" s="87">
        <v>99.4</v>
      </c>
      <c r="L47" s="87">
        <v>99.5</v>
      </c>
      <c r="M47" s="87">
        <v>99.6</v>
      </c>
      <c r="N47" s="87">
        <v>98.7</v>
      </c>
      <c r="O47" s="87">
        <v>100</v>
      </c>
    </row>
    <row r="48" spans="1:15" s="52" customFormat="1" ht="12.75" customHeight="1">
      <c r="A48" s="67">
        <v>2016</v>
      </c>
      <c r="B48" s="46"/>
      <c r="C48" s="87">
        <v>98</v>
      </c>
      <c r="D48" s="87">
        <v>97.8</v>
      </c>
      <c r="E48" s="87">
        <v>98.2</v>
      </c>
      <c r="F48" s="87">
        <v>98.6</v>
      </c>
      <c r="G48" s="87">
        <v>99.1</v>
      </c>
      <c r="H48" s="87">
        <v>99.5</v>
      </c>
      <c r="I48" s="87">
        <v>99.2</v>
      </c>
      <c r="J48" s="87">
        <v>98.6</v>
      </c>
      <c r="K48" s="87">
        <v>99.1</v>
      </c>
      <c r="L48" s="87">
        <v>99.5</v>
      </c>
      <c r="M48" s="87">
        <v>99.6</v>
      </c>
      <c r="N48" s="87">
        <v>100.3</v>
      </c>
      <c r="O48" s="87">
        <v>99</v>
      </c>
    </row>
    <row r="49" spans="1:15" s="52" customFormat="1" ht="12.75" customHeight="1">
      <c r="A49" s="67">
        <v>2017</v>
      </c>
      <c r="B49" s="46"/>
      <c r="C49" s="87">
        <v>100.8</v>
      </c>
      <c r="D49" s="87">
        <v>101.6</v>
      </c>
      <c r="E49" s="87">
        <v>101</v>
      </c>
      <c r="F49" s="87">
        <v>101.3</v>
      </c>
      <c r="G49" s="87">
        <v>101</v>
      </c>
      <c r="H49" s="87">
        <v>100.9</v>
      </c>
      <c r="I49" s="87">
        <v>100.8</v>
      </c>
      <c r="J49" s="87">
        <v>100.9</v>
      </c>
      <c r="K49" s="87">
        <v>101.4</v>
      </c>
      <c r="L49" s="87">
        <v>101.7</v>
      </c>
      <c r="M49" s="87">
        <v>102.3</v>
      </c>
      <c r="N49" s="87">
        <v>102.4</v>
      </c>
      <c r="O49" s="87">
        <v>101.3</v>
      </c>
    </row>
    <row r="50" spans="1:15" s="52" customFormat="1" ht="12.75" customHeight="1">
      <c r="A50" s="67">
        <v>2018</v>
      </c>
      <c r="B50" s="46"/>
      <c r="C50" s="87">
        <v>102.9</v>
      </c>
      <c r="D50" s="87">
        <v>102.8</v>
      </c>
      <c r="E50" s="87">
        <v>102.9</v>
      </c>
      <c r="F50" s="87">
        <v>103.6</v>
      </c>
      <c r="G50" s="87">
        <v>104.3</v>
      </c>
      <c r="H50" s="87">
        <v>104.8</v>
      </c>
      <c r="I50" s="87">
        <v>104.5</v>
      </c>
      <c r="J50" s="87">
        <v>104.7</v>
      </c>
      <c r="K50" s="87">
        <v>106.1</v>
      </c>
      <c r="L50" s="87">
        <v>106.6</v>
      </c>
      <c r="M50" s="87">
        <v>107.3</v>
      </c>
      <c r="N50" s="87">
        <v>105.7</v>
      </c>
      <c r="O50" s="87">
        <v>104.7</v>
      </c>
    </row>
    <row r="51" spans="1:15" s="52" customFormat="1" ht="12.75" customHeight="1">
      <c r="A51" s="67">
        <v>2019</v>
      </c>
      <c r="B51" s="46"/>
      <c r="C51" s="87">
        <v>105.1</v>
      </c>
      <c r="D51" s="87">
        <v>105.4</v>
      </c>
      <c r="E51" s="87">
        <v>105.5</v>
      </c>
      <c r="F51" s="87">
        <v>106.2</v>
      </c>
      <c r="G51" s="87">
        <v>107</v>
      </c>
      <c r="H51" s="87">
        <v>107.1</v>
      </c>
      <c r="I51" s="87">
        <v>106.9</v>
      </c>
      <c r="J51" s="87">
        <v>106.8</v>
      </c>
      <c r="K51" s="87">
        <v>106.6</v>
      </c>
      <c r="L51" s="87">
        <v>106.5</v>
      </c>
      <c r="M51" s="87">
        <v>106.8</v>
      </c>
      <c r="N51" s="87">
        <v>106.9</v>
      </c>
      <c r="O51" s="87">
        <v>106.4</v>
      </c>
    </row>
    <row r="52" spans="1:15" s="52" customFormat="1" ht="12.75" customHeight="1">
      <c r="A52" s="67">
        <v>2020</v>
      </c>
      <c r="B52" s="46"/>
      <c r="C52" s="87">
        <v>107.7</v>
      </c>
      <c r="D52" s="87">
        <v>108</v>
      </c>
      <c r="E52" s="87">
        <v>107.3</v>
      </c>
      <c r="F52" s="87">
        <v>106.9</v>
      </c>
      <c r="G52" s="86">
        <v>106.3</v>
      </c>
      <c r="H52" s="110">
        <v>107</v>
      </c>
      <c r="I52" s="86">
        <v>105.3</v>
      </c>
      <c r="J52" s="87">
        <v>105</v>
      </c>
      <c r="K52" s="86">
        <v>104.4</v>
      </c>
      <c r="L52" s="86">
        <v>104.7</v>
      </c>
      <c r="M52" s="86">
        <v>104.4</v>
      </c>
      <c r="N52" s="87">
        <v>105</v>
      </c>
      <c r="O52" s="87">
        <v>106</v>
      </c>
    </row>
    <row r="53" spans="1:15" s="52" customFormat="1" ht="12.75" customHeight="1">
      <c r="A53" s="135">
        <v>2021</v>
      </c>
      <c r="B53" s="46"/>
      <c r="C53" s="87">
        <v>108.3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1:15" s="52" customFormat="1" ht="12.75" customHeight="1">
      <c r="A54" s="67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/>
    <row r="57" spans="1:15" s="52" customFormat="1" ht="12.75" customHeight="1">
      <c r="A57" s="67">
        <v>2015</v>
      </c>
      <c r="B57" s="46"/>
      <c r="C57" s="89">
        <v>-1</v>
      </c>
      <c r="D57" s="89">
        <f t="shared" ref="D57:N57" si="14">IF(D47=0," ",ROUND(ROUND(D47,1)*100/ROUND(C47,1)-100,1))</f>
        <v>1.2</v>
      </c>
      <c r="E57" s="89">
        <f t="shared" si="14"/>
        <v>0.3</v>
      </c>
      <c r="F57" s="89">
        <f t="shared" si="14"/>
        <v>0.5</v>
      </c>
      <c r="G57" s="89">
        <f t="shared" si="14"/>
        <v>0.3</v>
      </c>
      <c r="H57" s="89">
        <f t="shared" si="14"/>
        <v>-0.4</v>
      </c>
      <c r="I57" s="89">
        <f t="shared" si="14"/>
        <v>-0.2</v>
      </c>
      <c r="J57" s="89">
        <f t="shared" si="14"/>
        <v>-0.8</v>
      </c>
      <c r="K57" s="89">
        <f t="shared" si="14"/>
        <v>-0.4</v>
      </c>
      <c r="L57" s="89">
        <f t="shared" si="14"/>
        <v>0.1</v>
      </c>
      <c r="M57" s="89">
        <f t="shared" si="14"/>
        <v>0.1</v>
      </c>
      <c r="N57" s="89">
        <f t="shared" si="14"/>
        <v>-0.9</v>
      </c>
      <c r="O57" s="95" t="s">
        <v>15</v>
      </c>
    </row>
    <row r="58" spans="1:15" s="52" customFormat="1" ht="12.75" customHeight="1">
      <c r="A58" s="67">
        <v>2016</v>
      </c>
      <c r="B58" s="46"/>
      <c r="C58" s="89">
        <f t="shared" ref="C58" si="15">IF(C48=0," ",ROUND(ROUND(C48,1)*100/ROUND(N47,1)-100,1))</f>
        <v>-0.7</v>
      </c>
      <c r="D58" s="89">
        <f t="shared" ref="D58:N58" si="16">IF(D48=0," ",ROUND(ROUND(D48,1)*100/ROUND(C48,1)-100,1))</f>
        <v>-0.2</v>
      </c>
      <c r="E58" s="89">
        <f t="shared" si="16"/>
        <v>0.4</v>
      </c>
      <c r="F58" s="89">
        <f t="shared" si="16"/>
        <v>0.4</v>
      </c>
      <c r="G58" s="89">
        <f t="shared" si="16"/>
        <v>0.5</v>
      </c>
      <c r="H58" s="89">
        <f t="shared" si="16"/>
        <v>0.4</v>
      </c>
      <c r="I58" s="89">
        <f t="shared" si="16"/>
        <v>-0.3</v>
      </c>
      <c r="J58" s="89">
        <f t="shared" si="16"/>
        <v>-0.6</v>
      </c>
      <c r="K58" s="89">
        <f t="shared" si="16"/>
        <v>0.5</v>
      </c>
      <c r="L58" s="89">
        <f t="shared" si="16"/>
        <v>0.4</v>
      </c>
      <c r="M58" s="89">
        <f t="shared" si="16"/>
        <v>0.1</v>
      </c>
      <c r="N58" s="89">
        <f t="shared" si="16"/>
        <v>0.7</v>
      </c>
      <c r="O58" s="95" t="s">
        <v>15</v>
      </c>
    </row>
    <row r="59" spans="1:15" s="52" customFormat="1" ht="12.75" customHeight="1">
      <c r="A59" s="67">
        <v>2017</v>
      </c>
      <c r="B59" s="46"/>
      <c r="C59" s="89">
        <f>IF(C49=0," ",ROUND(ROUND(C49,1)*100/ROUND(N48,1)-100,1))</f>
        <v>0.5</v>
      </c>
      <c r="D59" s="89">
        <f t="shared" ref="D59:N59" si="17">IF(D49=0," ",ROUND(ROUND(D49,1)*100/ROUND(C49,1)-100,1))</f>
        <v>0.8</v>
      </c>
      <c r="E59" s="89">
        <f t="shared" si="17"/>
        <v>-0.6</v>
      </c>
      <c r="F59" s="89">
        <f t="shared" si="17"/>
        <v>0.3</v>
      </c>
      <c r="G59" s="89">
        <f t="shared" si="17"/>
        <v>-0.3</v>
      </c>
      <c r="H59" s="89">
        <f t="shared" si="17"/>
        <v>-0.1</v>
      </c>
      <c r="I59" s="89">
        <f t="shared" si="17"/>
        <v>-0.1</v>
      </c>
      <c r="J59" s="89">
        <f t="shared" si="17"/>
        <v>0.1</v>
      </c>
      <c r="K59" s="89">
        <f t="shared" si="17"/>
        <v>0.5</v>
      </c>
      <c r="L59" s="89">
        <f t="shared" si="17"/>
        <v>0.3</v>
      </c>
      <c r="M59" s="89">
        <f t="shared" si="17"/>
        <v>0.6</v>
      </c>
      <c r="N59" s="89">
        <f t="shared" si="17"/>
        <v>0.1</v>
      </c>
      <c r="O59" s="95" t="s">
        <v>15</v>
      </c>
    </row>
    <row r="60" spans="1:15" s="52" customFormat="1" ht="12.75" customHeight="1">
      <c r="A60" s="67">
        <v>2018</v>
      </c>
      <c r="B60" s="46"/>
      <c r="C60" s="89">
        <f>IF(C50=0," ",ROUND(ROUND(C50,1)*100/ROUND(N49,1)-100,1))</f>
        <v>0.5</v>
      </c>
      <c r="D60" s="89">
        <f t="shared" ref="D60:N60" si="18">IF(D50=0," ",ROUND(ROUND(D50,1)*100/ROUND(C50,1)-100,1))</f>
        <v>-0.1</v>
      </c>
      <c r="E60" s="89">
        <f t="shared" si="18"/>
        <v>0.1</v>
      </c>
      <c r="F60" s="89">
        <f t="shared" si="18"/>
        <v>0.7</v>
      </c>
      <c r="G60" s="89">
        <f t="shared" si="18"/>
        <v>0.7</v>
      </c>
      <c r="H60" s="89">
        <f t="shared" si="18"/>
        <v>0.5</v>
      </c>
      <c r="I60" s="89">
        <f t="shared" si="18"/>
        <v>-0.3</v>
      </c>
      <c r="J60" s="89">
        <f t="shared" si="18"/>
        <v>0.2</v>
      </c>
      <c r="K60" s="89">
        <f t="shared" si="18"/>
        <v>1.3</v>
      </c>
      <c r="L60" s="89">
        <f t="shared" si="18"/>
        <v>0.5</v>
      </c>
      <c r="M60" s="89">
        <f t="shared" si="18"/>
        <v>0.7</v>
      </c>
      <c r="N60" s="89">
        <f t="shared" si="18"/>
        <v>-1.5</v>
      </c>
      <c r="O60" s="95" t="s">
        <v>15</v>
      </c>
    </row>
    <row r="61" spans="1:15" s="52" customFormat="1" ht="12.75" customHeight="1">
      <c r="A61" s="67">
        <v>2019</v>
      </c>
      <c r="B61" s="46"/>
      <c r="C61" s="89">
        <f>IF(C51=0," ",ROUND(ROUND(C51,1)*100/ROUND(N50,1)-100,1))</f>
        <v>-0.6</v>
      </c>
      <c r="D61" s="89">
        <f t="shared" ref="D61:N61" si="19">IF(D51=0," ",ROUND(ROUND(D51,1)*100/ROUND(C51,1)-100,1))</f>
        <v>0.3</v>
      </c>
      <c r="E61" s="89">
        <f t="shared" si="19"/>
        <v>0.1</v>
      </c>
      <c r="F61" s="89">
        <f t="shared" si="19"/>
        <v>0.7</v>
      </c>
      <c r="G61" s="89">
        <f t="shared" si="19"/>
        <v>0.8</v>
      </c>
      <c r="H61" s="89">
        <f t="shared" si="19"/>
        <v>0.1</v>
      </c>
      <c r="I61" s="89">
        <f t="shared" si="19"/>
        <v>-0.2</v>
      </c>
      <c r="J61" s="89">
        <f t="shared" si="19"/>
        <v>-0.1</v>
      </c>
      <c r="K61" s="89">
        <f t="shared" si="19"/>
        <v>-0.2</v>
      </c>
      <c r="L61" s="89">
        <f t="shared" si="19"/>
        <v>-0.1</v>
      </c>
      <c r="M61" s="89">
        <f t="shared" si="19"/>
        <v>0.3</v>
      </c>
      <c r="N61" s="89">
        <f t="shared" si="19"/>
        <v>0.1</v>
      </c>
      <c r="O61" s="96" t="s">
        <v>15</v>
      </c>
    </row>
    <row r="62" spans="1:15" s="52" customFormat="1" ht="12.75" customHeight="1">
      <c r="A62" s="67">
        <v>2020</v>
      </c>
      <c r="B62" s="46"/>
      <c r="C62" s="89">
        <f>IF(C52=0," ",ROUND(ROUND(C52,1)*100/ROUND(N51,1)-100,1))</f>
        <v>0.7</v>
      </c>
      <c r="D62" s="89">
        <f t="shared" ref="D62:D63" si="20">IF(D52=0," ",ROUND(ROUND(D52,1)*100/ROUND(C52,1)-100,1))</f>
        <v>0.3</v>
      </c>
      <c r="E62" s="89">
        <f t="shared" ref="E62:F63" si="21">IF(E52=0," ",ROUND(ROUND(E52,1)*100/ROUND(D52,1)-100,1))</f>
        <v>-0.6</v>
      </c>
      <c r="F62" s="89">
        <f t="shared" si="21"/>
        <v>-0.4</v>
      </c>
      <c r="G62" s="89">
        <f t="shared" ref="G62:G63" si="22">IF(G52=0," ",ROUND(ROUND(G52,1)*100/ROUND(F52,1)-100,1))</f>
        <v>-0.6</v>
      </c>
      <c r="H62" s="89">
        <f t="shared" ref="H62:H63" si="23">IF(H52=0," ",ROUND(ROUND(H52,1)*100/ROUND(G52,1)-100,1))</f>
        <v>0.7</v>
      </c>
      <c r="I62" s="89">
        <f t="shared" ref="I62:I63" si="24">IF(I52=0," ",ROUND(ROUND(I52,1)*100/ROUND(H52,1)-100,1))</f>
        <v>-1.6</v>
      </c>
      <c r="J62" s="89">
        <f t="shared" ref="J62:J63" si="25">IF(J52=0," ",ROUND(ROUND(J52,1)*100/ROUND(I52,1)-100,1))</f>
        <v>-0.3</v>
      </c>
      <c r="K62" s="89">
        <f t="shared" ref="K62:K63" si="26">IF(K52=0," ",ROUND(ROUND(K52,1)*100/ROUND(J52,1)-100,1))</f>
        <v>-0.6</v>
      </c>
      <c r="L62" s="89">
        <f t="shared" ref="L62:L63" si="27">IF(L52=0," ",ROUND(ROUND(L52,1)*100/ROUND(K52,1)-100,1))</f>
        <v>0.3</v>
      </c>
      <c r="M62" s="89">
        <f t="shared" ref="M62:M63" si="28">IF(M52=0," ",ROUND(ROUND(M52,1)*100/ROUND(L52,1)-100,1))</f>
        <v>-0.3</v>
      </c>
      <c r="N62" s="89">
        <f t="shared" ref="N62:N63" si="29">IF(N52=0," ",ROUND(ROUND(N52,1)*100/ROUND(M52,1)-100,1))</f>
        <v>0.6</v>
      </c>
      <c r="O62" s="96" t="s">
        <v>15</v>
      </c>
    </row>
    <row r="63" spans="1:15" s="52" customFormat="1" ht="12.75" customHeight="1">
      <c r="A63" s="135">
        <v>2021</v>
      </c>
      <c r="B63" s="46"/>
      <c r="C63" s="89">
        <f>IF(C53=0," ",ROUND(ROUND(C53,1)*100/ROUND(N52,1)-100,1))</f>
        <v>3.1</v>
      </c>
      <c r="D63" s="89" t="str">
        <f t="shared" si="20"/>
        <v xml:space="preserve"> </v>
      </c>
      <c r="E63" s="89" t="str">
        <f t="shared" si="21"/>
        <v xml:space="preserve"> </v>
      </c>
      <c r="F63" s="89" t="str">
        <f t="shared" si="21"/>
        <v xml:space="preserve"> </v>
      </c>
      <c r="G63" s="89" t="str">
        <f t="shared" si="22"/>
        <v xml:space="preserve"> </v>
      </c>
      <c r="H63" s="89" t="str">
        <f t="shared" si="23"/>
        <v xml:space="preserve"> </v>
      </c>
      <c r="I63" s="89" t="str">
        <f t="shared" si="24"/>
        <v xml:space="preserve"> </v>
      </c>
      <c r="J63" s="89" t="str">
        <f t="shared" si="25"/>
        <v xml:space="preserve"> </v>
      </c>
      <c r="K63" s="89" t="str">
        <f t="shared" si="26"/>
        <v xml:space="preserve"> </v>
      </c>
      <c r="L63" s="89" t="str">
        <f t="shared" si="27"/>
        <v xml:space="preserve"> </v>
      </c>
      <c r="M63" s="89" t="str">
        <f t="shared" si="28"/>
        <v xml:space="preserve"> </v>
      </c>
      <c r="N63" s="89" t="str">
        <f t="shared" si="29"/>
        <v xml:space="preserve"> </v>
      </c>
      <c r="O63" s="96" t="s">
        <v>15</v>
      </c>
    </row>
    <row r="64" spans="1:15" s="52" customFormat="1" ht="12.75" customHeight="1">
      <c r="A64" s="67"/>
      <c r="B64" s="49"/>
      <c r="C64" s="54" t="str">
        <f>IF(C54=0," ",ROUND(ROUND(C54,1)*100/ROUND(N51,1)-100,1))</f>
        <v xml:space="preserve"> </v>
      </c>
      <c r="D64" s="54" t="str">
        <f t="shared" ref="D64:N64" si="30">IF(D54=0," ",ROUND(ROUND(D54,1)*100/ROUND(C54,1)-100,1))</f>
        <v xml:space="preserve"> </v>
      </c>
      <c r="E64" s="54" t="str">
        <f t="shared" si="30"/>
        <v xml:space="preserve"> </v>
      </c>
      <c r="F64" s="54" t="str">
        <f t="shared" si="30"/>
        <v xml:space="preserve"> </v>
      </c>
      <c r="G64" s="54" t="str">
        <f t="shared" si="30"/>
        <v xml:space="preserve"> </v>
      </c>
      <c r="H64" s="54" t="str">
        <f t="shared" si="30"/>
        <v xml:space="preserve"> </v>
      </c>
      <c r="I64" s="54" t="str">
        <f t="shared" si="30"/>
        <v xml:space="preserve"> </v>
      </c>
      <c r="J64" s="54" t="str">
        <f t="shared" si="30"/>
        <v xml:space="preserve"> </v>
      </c>
      <c r="K64" s="54" t="str">
        <f t="shared" si="30"/>
        <v xml:space="preserve"> </v>
      </c>
      <c r="L64" s="54" t="str">
        <f t="shared" si="30"/>
        <v xml:space="preserve"> </v>
      </c>
      <c r="M64" s="54" t="str">
        <f t="shared" si="30"/>
        <v xml:space="preserve"> </v>
      </c>
      <c r="N64" s="54" t="str">
        <f t="shared" si="30"/>
        <v xml:space="preserve"> </v>
      </c>
      <c r="O64" s="66"/>
    </row>
    <row r="65" spans="1:15" s="52" customFormat="1" ht="12.75" customHeight="1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>
      <c r="A67" s="67">
        <v>2016</v>
      </c>
      <c r="B67" s="46"/>
      <c r="C67" s="88">
        <f t="shared" ref="C67:O67" si="31">IF(C48=0," ",ROUND(ROUND(C48,1)*100/ROUND(C47,1)-100,1))</f>
        <v>-0.9</v>
      </c>
      <c r="D67" s="88">
        <f t="shared" si="31"/>
        <v>-2.2999999999999998</v>
      </c>
      <c r="E67" s="88">
        <f t="shared" si="31"/>
        <v>-2.2000000000000002</v>
      </c>
      <c r="F67" s="88">
        <f t="shared" si="31"/>
        <v>-2.2999999999999998</v>
      </c>
      <c r="G67" s="88">
        <f t="shared" si="31"/>
        <v>-2.1</v>
      </c>
      <c r="H67" s="88">
        <f t="shared" si="31"/>
        <v>-1.3</v>
      </c>
      <c r="I67" s="88">
        <f t="shared" si="31"/>
        <v>-1.4</v>
      </c>
      <c r="J67" s="88">
        <f t="shared" si="31"/>
        <v>-1.2</v>
      </c>
      <c r="K67" s="88">
        <f t="shared" si="31"/>
        <v>-0.3</v>
      </c>
      <c r="L67" s="88">
        <f t="shared" si="31"/>
        <v>0</v>
      </c>
      <c r="M67" s="88">
        <f t="shared" si="31"/>
        <v>0</v>
      </c>
      <c r="N67" s="88">
        <f t="shared" si="31"/>
        <v>1.6</v>
      </c>
      <c r="O67" s="88">
        <f t="shared" si="31"/>
        <v>-1</v>
      </c>
    </row>
    <row r="68" spans="1:15" ht="12.75" customHeight="1">
      <c r="A68" s="67">
        <v>2017</v>
      </c>
      <c r="B68" s="46"/>
      <c r="C68" s="88">
        <f t="shared" ref="C68:O68" si="32">IF(C49=0," ",ROUND(ROUND(C49,1)*100/ROUND(C48,1)-100,1))</f>
        <v>2.9</v>
      </c>
      <c r="D68" s="88">
        <f t="shared" si="32"/>
        <v>3.9</v>
      </c>
      <c r="E68" s="88">
        <f t="shared" si="32"/>
        <v>2.9</v>
      </c>
      <c r="F68" s="88">
        <f t="shared" si="32"/>
        <v>2.7</v>
      </c>
      <c r="G68" s="88">
        <f t="shared" si="32"/>
        <v>1.9</v>
      </c>
      <c r="H68" s="88">
        <f t="shared" si="32"/>
        <v>1.4</v>
      </c>
      <c r="I68" s="88">
        <f t="shared" si="32"/>
        <v>1.6</v>
      </c>
      <c r="J68" s="88">
        <f t="shared" si="32"/>
        <v>2.2999999999999998</v>
      </c>
      <c r="K68" s="88">
        <f t="shared" si="32"/>
        <v>2.2999999999999998</v>
      </c>
      <c r="L68" s="88">
        <f t="shared" si="32"/>
        <v>2.2000000000000002</v>
      </c>
      <c r="M68" s="88">
        <f t="shared" si="32"/>
        <v>2.7</v>
      </c>
      <c r="N68" s="88">
        <f t="shared" si="32"/>
        <v>2.1</v>
      </c>
      <c r="O68" s="88">
        <f t="shared" si="32"/>
        <v>2.2999999999999998</v>
      </c>
    </row>
    <row r="69" spans="1:15" ht="12.75" customHeight="1">
      <c r="A69" s="67">
        <v>2018</v>
      </c>
      <c r="B69" s="46"/>
      <c r="C69" s="88">
        <f t="shared" ref="C69:O69" si="33">IF(C50=0," ",ROUND(ROUND(C50,1)*100/ROUND(C49,1)-100,1))</f>
        <v>2.1</v>
      </c>
      <c r="D69" s="88">
        <f t="shared" si="33"/>
        <v>1.2</v>
      </c>
      <c r="E69" s="88">
        <f t="shared" si="33"/>
        <v>1.9</v>
      </c>
      <c r="F69" s="88">
        <f t="shared" si="33"/>
        <v>2.2999999999999998</v>
      </c>
      <c r="G69" s="88">
        <f t="shared" si="33"/>
        <v>3.3</v>
      </c>
      <c r="H69" s="88">
        <f t="shared" si="33"/>
        <v>3.9</v>
      </c>
      <c r="I69" s="88">
        <f t="shared" si="33"/>
        <v>3.7</v>
      </c>
      <c r="J69" s="88">
        <f t="shared" si="33"/>
        <v>3.8</v>
      </c>
      <c r="K69" s="88">
        <f t="shared" si="33"/>
        <v>4.5999999999999996</v>
      </c>
      <c r="L69" s="88">
        <f t="shared" si="33"/>
        <v>4.8</v>
      </c>
      <c r="M69" s="88">
        <f t="shared" si="33"/>
        <v>4.9000000000000004</v>
      </c>
      <c r="N69" s="88">
        <f t="shared" si="33"/>
        <v>3.2</v>
      </c>
      <c r="O69" s="88">
        <f t="shared" si="33"/>
        <v>3.4</v>
      </c>
    </row>
    <row r="70" spans="1:15" ht="12.75" customHeight="1">
      <c r="A70" s="67">
        <v>2019</v>
      </c>
      <c r="B70" s="46"/>
      <c r="C70" s="88">
        <f t="shared" ref="C70:O72" si="34">IF(C51=0," ",ROUND(ROUND(C51,1)*100/ROUND(C50,1)-100,1))</f>
        <v>2.1</v>
      </c>
      <c r="D70" s="88">
        <f t="shared" si="34"/>
        <v>2.5</v>
      </c>
      <c r="E70" s="88">
        <f t="shared" si="34"/>
        <v>2.5</v>
      </c>
      <c r="F70" s="88">
        <f t="shared" si="34"/>
        <v>2.5</v>
      </c>
      <c r="G70" s="88">
        <f t="shared" si="34"/>
        <v>2.6</v>
      </c>
      <c r="H70" s="88">
        <f t="shared" si="34"/>
        <v>2.2000000000000002</v>
      </c>
      <c r="I70" s="88">
        <f t="shared" si="34"/>
        <v>2.2999999999999998</v>
      </c>
      <c r="J70" s="88">
        <f t="shared" si="34"/>
        <v>2</v>
      </c>
      <c r="K70" s="88">
        <f t="shared" si="34"/>
        <v>0.5</v>
      </c>
      <c r="L70" s="88">
        <f t="shared" si="34"/>
        <v>-0.1</v>
      </c>
      <c r="M70" s="88">
        <f t="shared" si="34"/>
        <v>-0.5</v>
      </c>
      <c r="N70" s="88">
        <f t="shared" si="34"/>
        <v>1.1000000000000001</v>
      </c>
      <c r="O70" s="88">
        <f t="shared" si="34"/>
        <v>1.6</v>
      </c>
    </row>
    <row r="71" spans="1:15" ht="12.75" customHeight="1">
      <c r="A71" s="67">
        <v>2020</v>
      </c>
      <c r="B71" s="46"/>
      <c r="C71" s="88">
        <f t="shared" ref="C71:O71" si="35">IF(C52=0," ",ROUND(ROUND(C52,1)*100/ROUND(C51,1)-100,1))</f>
        <v>2.5</v>
      </c>
      <c r="D71" s="88">
        <f t="shared" si="35"/>
        <v>2.5</v>
      </c>
      <c r="E71" s="88">
        <f t="shared" si="35"/>
        <v>1.7</v>
      </c>
      <c r="F71" s="88">
        <f t="shared" si="35"/>
        <v>0.7</v>
      </c>
      <c r="G71" s="88">
        <f t="shared" si="35"/>
        <v>-0.7</v>
      </c>
      <c r="H71" s="88">
        <f t="shared" si="35"/>
        <v>-0.1</v>
      </c>
      <c r="I71" s="88">
        <f t="shared" si="35"/>
        <v>-1.5</v>
      </c>
      <c r="J71" s="88">
        <f t="shared" si="35"/>
        <v>-1.7</v>
      </c>
      <c r="K71" s="88">
        <f t="shared" si="35"/>
        <v>-2.1</v>
      </c>
      <c r="L71" s="88">
        <f t="shared" si="35"/>
        <v>-1.7</v>
      </c>
      <c r="M71" s="88">
        <f t="shared" si="35"/>
        <v>-2.2000000000000002</v>
      </c>
      <c r="N71" s="88">
        <f t="shared" si="35"/>
        <v>-1.8</v>
      </c>
      <c r="O71" s="88">
        <f t="shared" si="35"/>
        <v>-0.4</v>
      </c>
    </row>
    <row r="72" spans="1:15" ht="12.75" customHeight="1">
      <c r="A72" s="135">
        <v>2021</v>
      </c>
      <c r="B72" s="46"/>
      <c r="C72" s="88">
        <f t="shared" si="34"/>
        <v>0.6</v>
      </c>
      <c r="D72" s="88" t="str">
        <f t="shared" si="34"/>
        <v xml:space="preserve"> </v>
      </c>
      <c r="E72" s="88" t="str">
        <f t="shared" si="34"/>
        <v xml:space="preserve"> </v>
      </c>
      <c r="F72" s="88" t="str">
        <f t="shared" si="34"/>
        <v xml:space="preserve"> </v>
      </c>
      <c r="G72" s="88" t="str">
        <f t="shared" si="34"/>
        <v xml:space="preserve"> </v>
      </c>
      <c r="H72" s="88" t="str">
        <f t="shared" si="34"/>
        <v xml:space="preserve"> </v>
      </c>
      <c r="I72" s="88" t="str">
        <f t="shared" si="34"/>
        <v xml:space="preserve"> </v>
      </c>
      <c r="J72" s="88" t="str">
        <f t="shared" si="34"/>
        <v xml:space="preserve"> </v>
      </c>
      <c r="K72" s="88" t="str">
        <f t="shared" si="34"/>
        <v xml:space="preserve"> </v>
      </c>
      <c r="L72" s="88" t="str">
        <f t="shared" si="34"/>
        <v xml:space="preserve"> </v>
      </c>
      <c r="M72" s="88" t="str">
        <f t="shared" si="34"/>
        <v xml:space="preserve"> </v>
      </c>
      <c r="N72" s="88" t="str">
        <f t="shared" si="34"/>
        <v xml:space="preserve"> </v>
      </c>
      <c r="O72" s="88" t="str">
        <f t="shared" si="34"/>
        <v xml:space="preserve"> </v>
      </c>
    </row>
    <row r="73" spans="1:15" ht="12.75" customHeight="1"/>
    <row r="74" spans="1:15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</row>
  </sheetData>
  <customSheetViews>
    <customSheetView guid="{14493184-DA4B-400F-B257-6CC69D97FB7C}" showPageBreaks="1" printArea="1" topLeftCell="A26">
      <selection activeCell="J49" sqref="J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&amp;C14</oddFooter>
      </headerFooter>
    </customSheetView>
    <customSheetView guid="{ABE6FC4A-3C4E-4BD6-A100-AF953977054E}" topLeftCell="A16">
      <selection activeCell="H49" sqref="H49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&amp;C14</oddFooter>
      </headerFooter>
    </customSheetView>
    <customSheetView guid="{9F831791-35FE-48B9-B51E-7149413B65FB}" topLeftCell="A16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&amp;C14</oddFooter>
      </headerFooter>
    </customSheetView>
    <customSheetView guid="{F9E9A101-0AED-4E93-9EB5-9B29754FB962}" showPageBreaks="1" printArea="1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&amp;C14</oddFooter>
      </headerFooter>
    </customSheetView>
  </customSheetViews>
  <mergeCells count="5">
    <mergeCell ref="A1:O1"/>
    <mergeCell ref="A3:O3"/>
    <mergeCell ref="A5:B10"/>
    <mergeCell ref="O5:O10"/>
    <mergeCell ref="A74:K74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&amp;C14</oddFooter>
  </headerFooter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75"/>
  <sheetViews>
    <sheetView zoomScaleNormal="100" workbookViewId="0">
      <selection activeCell="P1" sqref="P1"/>
    </sheetView>
  </sheetViews>
  <sheetFormatPr baseColWidth="10" defaultColWidth="11.42578125" defaultRowHeight="1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>
      <c r="A1" s="154" t="s">
        <v>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s="52" customFormat="1" ht="12.75" customHeight="1"/>
    <row r="3" spans="1:15" s="52" customFormat="1" ht="12.75" customHeight="1">
      <c r="A3" s="155" t="s">
        <v>69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>
      <c r="A5" s="156" t="s">
        <v>40</v>
      </c>
      <c r="B5" s="157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2" t="s">
        <v>52</v>
      </c>
    </row>
    <row r="6" spans="1:15" s="52" customFormat="1" ht="12.75" customHeight="1">
      <c r="A6" s="158"/>
      <c r="B6" s="159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3"/>
    </row>
    <row r="7" spans="1:15" s="52" customFormat="1" ht="5.0999999999999996" customHeight="1">
      <c r="A7" s="158"/>
      <c r="B7" s="159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3"/>
    </row>
    <row r="8" spans="1:15" s="52" customFormat="1" ht="5.0999999999999996" customHeight="1">
      <c r="A8" s="158"/>
      <c r="B8" s="159"/>
      <c r="C8" s="42"/>
      <c r="D8" s="43"/>
      <c r="F8" s="43"/>
      <c r="H8" s="43"/>
      <c r="J8" s="43"/>
      <c r="L8" s="43"/>
      <c r="N8" s="43"/>
      <c r="O8" s="163"/>
    </row>
    <row r="9" spans="1:15" s="52" customFormat="1" ht="12.75" customHeight="1">
      <c r="A9" s="158"/>
      <c r="B9" s="159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3"/>
    </row>
    <row r="10" spans="1:15" s="52" customFormat="1" ht="4.5" customHeight="1">
      <c r="A10" s="160"/>
      <c r="B10" s="161"/>
      <c r="C10" s="42"/>
      <c r="D10" s="43"/>
      <c r="F10" s="43"/>
      <c r="H10" s="43"/>
      <c r="J10" s="43"/>
      <c r="L10" s="43"/>
      <c r="N10" s="43"/>
      <c r="O10" s="164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80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101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/>
    <row r="16" spans="1:15" s="52" customFormat="1" ht="12.75" customHeight="1">
      <c r="A16" s="67">
        <v>2015</v>
      </c>
      <c r="B16" s="46"/>
      <c r="C16" s="87">
        <v>100.7</v>
      </c>
      <c r="D16" s="87">
        <v>101.8</v>
      </c>
      <c r="E16" s="87">
        <v>101.8</v>
      </c>
      <c r="F16" s="87">
        <v>101.3</v>
      </c>
      <c r="G16" s="87">
        <v>101.4</v>
      </c>
      <c r="H16" s="87">
        <v>100.7</v>
      </c>
      <c r="I16" s="87">
        <v>100</v>
      </c>
      <c r="J16" s="87">
        <v>99.3</v>
      </c>
      <c r="K16" s="87">
        <v>99.1</v>
      </c>
      <c r="L16" s="87">
        <v>98.6</v>
      </c>
      <c r="M16" s="87">
        <v>98.6</v>
      </c>
      <c r="N16" s="87">
        <v>96.7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95.7</v>
      </c>
      <c r="D17" s="87">
        <v>95.3</v>
      </c>
      <c r="E17" s="87">
        <v>95.9</v>
      </c>
      <c r="F17" s="87">
        <v>95.5</v>
      </c>
      <c r="G17" s="87">
        <v>96</v>
      </c>
      <c r="H17" s="87">
        <v>96.3</v>
      </c>
      <c r="I17" s="87">
        <v>95.5</v>
      </c>
      <c r="J17" s="87">
        <v>95.1</v>
      </c>
      <c r="K17" s="87">
        <v>95.3</v>
      </c>
      <c r="L17" s="87">
        <v>96</v>
      </c>
      <c r="M17" s="87">
        <v>95.4</v>
      </c>
      <c r="N17" s="87">
        <v>96.5</v>
      </c>
      <c r="O17" s="87">
        <v>95.7</v>
      </c>
    </row>
    <row r="18" spans="1:15" s="52" customFormat="1" ht="12.75" customHeight="1">
      <c r="A18" s="67">
        <v>2017</v>
      </c>
      <c r="B18" s="46"/>
      <c r="C18" s="87">
        <v>96.8</v>
      </c>
      <c r="D18" s="87">
        <v>97.3</v>
      </c>
      <c r="E18" s="87">
        <v>97</v>
      </c>
      <c r="F18" s="87">
        <v>97.1</v>
      </c>
      <c r="G18" s="87">
        <v>96.6</v>
      </c>
      <c r="H18" s="87">
        <v>96.2</v>
      </c>
      <c r="I18" s="87">
        <v>96.2</v>
      </c>
      <c r="J18" s="87">
        <v>96.3</v>
      </c>
      <c r="K18" s="87">
        <v>97</v>
      </c>
      <c r="L18" s="87">
        <v>97.3</v>
      </c>
      <c r="M18" s="87">
        <v>97.9</v>
      </c>
      <c r="N18" s="87">
        <v>98</v>
      </c>
      <c r="O18" s="87">
        <v>97</v>
      </c>
    </row>
    <row r="19" spans="1:15" s="52" customFormat="1" ht="12.75" customHeight="1">
      <c r="A19" s="67">
        <v>2018</v>
      </c>
      <c r="B19" s="46"/>
      <c r="C19" s="87">
        <v>98.4</v>
      </c>
      <c r="D19" s="87">
        <v>97.8</v>
      </c>
      <c r="E19" s="87">
        <v>98</v>
      </c>
      <c r="F19" s="87">
        <v>99</v>
      </c>
      <c r="G19" s="87">
        <v>99.7</v>
      </c>
      <c r="H19" s="87">
        <v>99.8</v>
      </c>
      <c r="I19" s="87">
        <v>99.7</v>
      </c>
      <c r="J19" s="87">
        <v>100.2</v>
      </c>
      <c r="K19" s="87">
        <v>102.3</v>
      </c>
      <c r="L19" s="87">
        <v>103</v>
      </c>
      <c r="M19" s="87">
        <v>104.5</v>
      </c>
      <c r="N19" s="87">
        <v>101.7</v>
      </c>
      <c r="O19" s="87">
        <v>100.3</v>
      </c>
    </row>
    <row r="20" spans="1:15" s="52" customFormat="1" ht="12.75" customHeight="1">
      <c r="A20" s="67">
        <v>2019</v>
      </c>
      <c r="B20" s="46"/>
      <c r="C20" s="87">
        <v>103.2</v>
      </c>
      <c r="D20" s="87">
        <v>103.1</v>
      </c>
      <c r="E20" s="87">
        <v>103.4</v>
      </c>
      <c r="F20" s="87">
        <v>103.9</v>
      </c>
      <c r="G20" s="87">
        <v>104.3</v>
      </c>
      <c r="H20" s="87">
        <v>103.8</v>
      </c>
      <c r="I20" s="87">
        <v>103.8</v>
      </c>
      <c r="J20" s="87">
        <v>103.8</v>
      </c>
      <c r="K20" s="87">
        <v>104.4</v>
      </c>
      <c r="L20" s="87">
        <v>104.3</v>
      </c>
      <c r="M20" s="87">
        <v>104.3</v>
      </c>
      <c r="N20" s="87">
        <v>104.1</v>
      </c>
      <c r="O20" s="87">
        <v>103.9</v>
      </c>
    </row>
    <row r="21" spans="1:15" s="52" customFormat="1" ht="12.75" customHeight="1">
      <c r="A21" s="67">
        <v>2020</v>
      </c>
      <c r="B21" s="46"/>
      <c r="C21" s="87">
        <v>104.7</v>
      </c>
      <c r="D21" s="87">
        <v>104.5</v>
      </c>
      <c r="E21" s="87">
        <v>103.8</v>
      </c>
      <c r="F21" s="87">
        <v>103.4</v>
      </c>
      <c r="G21" s="86">
        <v>102.7</v>
      </c>
      <c r="H21" s="110">
        <v>102</v>
      </c>
      <c r="I21" s="86">
        <v>100.1</v>
      </c>
      <c r="J21" s="86">
        <v>99.3</v>
      </c>
      <c r="K21" s="86">
        <v>98.6</v>
      </c>
      <c r="L21" s="86">
        <v>98.8</v>
      </c>
      <c r="M21" s="86">
        <v>98.4</v>
      </c>
      <c r="N21" s="87">
        <v>99.6</v>
      </c>
      <c r="O21" s="87">
        <v>101.3</v>
      </c>
    </row>
    <row r="22" spans="1:15" s="52" customFormat="1" ht="12.75" customHeight="1">
      <c r="A22" s="135">
        <v>2021</v>
      </c>
      <c r="B22" s="46"/>
      <c r="C22" s="87">
        <v>102.6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 s="52" customFormat="1" ht="12.75" customHeight="1">
      <c r="A23" s="67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/>
    <row r="26" spans="1:15" s="52" customFormat="1" ht="12.75" customHeight="1">
      <c r="A26" s="67">
        <v>2015</v>
      </c>
      <c r="B26" s="46"/>
      <c r="C26" s="89">
        <v>-1.9</v>
      </c>
      <c r="D26" s="89">
        <f t="shared" ref="D26:N26" si="0">IF(D16=0," ",ROUND(ROUND(D16,1)*100/ROUND(C16,1)-100,1))</f>
        <v>1.1000000000000001</v>
      </c>
      <c r="E26" s="89">
        <f t="shared" si="0"/>
        <v>0</v>
      </c>
      <c r="F26" s="89">
        <f t="shared" si="0"/>
        <v>-0.5</v>
      </c>
      <c r="G26" s="89">
        <f t="shared" si="0"/>
        <v>0.1</v>
      </c>
      <c r="H26" s="89">
        <f t="shared" si="0"/>
        <v>-0.7</v>
      </c>
      <c r="I26" s="89">
        <f t="shared" si="0"/>
        <v>-0.7</v>
      </c>
      <c r="J26" s="89">
        <f t="shared" si="0"/>
        <v>-0.7</v>
      </c>
      <c r="K26" s="89">
        <f t="shared" si="0"/>
        <v>-0.2</v>
      </c>
      <c r="L26" s="89">
        <f t="shared" si="0"/>
        <v>-0.5</v>
      </c>
      <c r="M26" s="89">
        <f t="shared" si="0"/>
        <v>0</v>
      </c>
      <c r="N26" s="89">
        <f t="shared" si="0"/>
        <v>-1.9</v>
      </c>
      <c r="O26" s="95" t="s">
        <v>15</v>
      </c>
    </row>
    <row r="27" spans="1:15" s="52" customFormat="1" ht="12.75" customHeight="1">
      <c r="A27" s="67">
        <v>2016</v>
      </c>
      <c r="B27" s="46"/>
      <c r="C27" s="89">
        <f t="shared" ref="C27:C32" si="1">IF(C17=0," ",ROUND(ROUND(C17,1)*100/ROUND(N16,1)-100,1))</f>
        <v>-1</v>
      </c>
      <c r="D27" s="89">
        <f t="shared" ref="D27:N27" si="2">IF(D17=0," ",ROUND(ROUND(D17,1)*100/ROUND(C17,1)-100,1))</f>
        <v>-0.4</v>
      </c>
      <c r="E27" s="89">
        <f t="shared" si="2"/>
        <v>0.6</v>
      </c>
      <c r="F27" s="89">
        <f t="shared" si="2"/>
        <v>-0.4</v>
      </c>
      <c r="G27" s="89">
        <f t="shared" si="2"/>
        <v>0.5</v>
      </c>
      <c r="H27" s="89">
        <f t="shared" si="2"/>
        <v>0.3</v>
      </c>
      <c r="I27" s="89">
        <f t="shared" si="2"/>
        <v>-0.8</v>
      </c>
      <c r="J27" s="89">
        <f t="shared" si="2"/>
        <v>-0.4</v>
      </c>
      <c r="K27" s="89">
        <f t="shared" si="2"/>
        <v>0.2</v>
      </c>
      <c r="L27" s="89">
        <f t="shared" si="2"/>
        <v>0.7</v>
      </c>
      <c r="M27" s="89">
        <f t="shared" si="2"/>
        <v>-0.6</v>
      </c>
      <c r="N27" s="89">
        <f t="shared" si="2"/>
        <v>1.2</v>
      </c>
      <c r="O27" s="95" t="s">
        <v>15</v>
      </c>
    </row>
    <row r="28" spans="1:15" s="52" customFormat="1" ht="12.75" customHeight="1">
      <c r="A28" s="67">
        <v>2017</v>
      </c>
      <c r="B28" s="46"/>
      <c r="C28" s="89">
        <f t="shared" si="1"/>
        <v>0.3</v>
      </c>
      <c r="D28" s="89">
        <f t="shared" ref="D28:N28" si="3">IF(D18=0," ",ROUND(ROUND(D18,1)*100/ROUND(C18,1)-100,1))</f>
        <v>0.5</v>
      </c>
      <c r="E28" s="89">
        <f t="shared" si="3"/>
        <v>-0.3</v>
      </c>
      <c r="F28" s="89">
        <f t="shared" si="3"/>
        <v>0.1</v>
      </c>
      <c r="G28" s="89">
        <f t="shared" si="3"/>
        <v>-0.5</v>
      </c>
      <c r="H28" s="89">
        <f t="shared" si="3"/>
        <v>-0.4</v>
      </c>
      <c r="I28" s="89">
        <f t="shared" si="3"/>
        <v>0</v>
      </c>
      <c r="J28" s="89">
        <f t="shared" si="3"/>
        <v>0.1</v>
      </c>
      <c r="K28" s="89">
        <f t="shared" si="3"/>
        <v>0.7</v>
      </c>
      <c r="L28" s="89">
        <f t="shared" si="3"/>
        <v>0.3</v>
      </c>
      <c r="M28" s="89">
        <f t="shared" si="3"/>
        <v>0.6</v>
      </c>
      <c r="N28" s="89">
        <f t="shared" si="3"/>
        <v>0.1</v>
      </c>
      <c r="O28" s="95" t="s">
        <v>15</v>
      </c>
    </row>
    <row r="29" spans="1:15" s="52" customFormat="1" ht="12.75" customHeight="1">
      <c r="A29" s="67">
        <v>2018</v>
      </c>
      <c r="B29" s="46"/>
      <c r="C29" s="89">
        <f t="shared" si="1"/>
        <v>0.4</v>
      </c>
      <c r="D29" s="89">
        <f t="shared" ref="D29:N29" si="4">IF(D19=0," ",ROUND(ROUND(D19,1)*100/ROUND(C19,1)-100,1))</f>
        <v>-0.6</v>
      </c>
      <c r="E29" s="89">
        <f t="shared" si="4"/>
        <v>0.2</v>
      </c>
      <c r="F29" s="89">
        <f t="shared" si="4"/>
        <v>1</v>
      </c>
      <c r="G29" s="89">
        <f t="shared" si="4"/>
        <v>0.7</v>
      </c>
      <c r="H29" s="89">
        <f t="shared" si="4"/>
        <v>0.1</v>
      </c>
      <c r="I29" s="89">
        <f t="shared" si="4"/>
        <v>-0.1</v>
      </c>
      <c r="J29" s="89">
        <f t="shared" si="4"/>
        <v>0.5</v>
      </c>
      <c r="K29" s="89">
        <f t="shared" si="4"/>
        <v>2.1</v>
      </c>
      <c r="L29" s="89">
        <f t="shared" si="4"/>
        <v>0.7</v>
      </c>
      <c r="M29" s="89">
        <f t="shared" si="4"/>
        <v>1.5</v>
      </c>
      <c r="N29" s="89">
        <f t="shared" si="4"/>
        <v>-2.7</v>
      </c>
      <c r="O29" s="95" t="s">
        <v>15</v>
      </c>
    </row>
    <row r="30" spans="1:15" s="52" customFormat="1" ht="12.75" customHeight="1">
      <c r="A30" s="67">
        <v>2019</v>
      </c>
      <c r="B30" s="46"/>
      <c r="C30" s="89">
        <f t="shared" si="1"/>
        <v>1.5</v>
      </c>
      <c r="D30" s="89">
        <f t="shared" ref="D30:N30" si="5">IF(D20=0," ",ROUND(ROUND(D20,1)*100/ROUND(C20,1)-100,1))</f>
        <v>-0.1</v>
      </c>
      <c r="E30" s="89">
        <f t="shared" si="5"/>
        <v>0.3</v>
      </c>
      <c r="F30" s="89">
        <f t="shared" si="5"/>
        <v>0.5</v>
      </c>
      <c r="G30" s="89">
        <f t="shared" si="5"/>
        <v>0.4</v>
      </c>
      <c r="H30" s="89">
        <f t="shared" si="5"/>
        <v>-0.5</v>
      </c>
      <c r="I30" s="89">
        <f t="shared" si="5"/>
        <v>0</v>
      </c>
      <c r="J30" s="89">
        <f t="shared" si="5"/>
        <v>0</v>
      </c>
      <c r="K30" s="89">
        <f t="shared" si="5"/>
        <v>0.6</v>
      </c>
      <c r="L30" s="89">
        <f t="shared" si="5"/>
        <v>-0.1</v>
      </c>
      <c r="M30" s="89">
        <f t="shared" si="5"/>
        <v>0</v>
      </c>
      <c r="N30" s="89">
        <f t="shared" si="5"/>
        <v>-0.2</v>
      </c>
      <c r="O30" s="96" t="s">
        <v>15</v>
      </c>
    </row>
    <row r="31" spans="1:15" s="52" customFormat="1" ht="12.75" customHeight="1">
      <c r="A31" s="67">
        <v>2020</v>
      </c>
      <c r="B31" s="46"/>
      <c r="C31" s="89">
        <f t="shared" si="1"/>
        <v>0.6</v>
      </c>
      <c r="D31" s="89">
        <f t="shared" ref="D31:N32" si="6">IF(D21=0," ",ROUND(ROUND(D21,1)*100/ROUND(C21,1)-100,1))</f>
        <v>-0.2</v>
      </c>
      <c r="E31" s="89">
        <f t="shared" si="6"/>
        <v>-0.7</v>
      </c>
      <c r="F31" s="89">
        <f t="shared" si="6"/>
        <v>-0.4</v>
      </c>
      <c r="G31" s="89">
        <f t="shared" si="6"/>
        <v>-0.7</v>
      </c>
      <c r="H31" s="89">
        <f t="shared" si="6"/>
        <v>-0.7</v>
      </c>
      <c r="I31" s="89">
        <f t="shared" si="6"/>
        <v>-1.9</v>
      </c>
      <c r="J31" s="89">
        <f t="shared" si="6"/>
        <v>-0.8</v>
      </c>
      <c r="K31" s="89">
        <f t="shared" si="6"/>
        <v>-0.7</v>
      </c>
      <c r="L31" s="89">
        <f t="shared" si="6"/>
        <v>0.2</v>
      </c>
      <c r="M31" s="89">
        <f t="shared" si="6"/>
        <v>-0.4</v>
      </c>
      <c r="N31" s="89">
        <f t="shared" si="6"/>
        <v>1.2</v>
      </c>
      <c r="O31" s="96" t="s">
        <v>15</v>
      </c>
    </row>
    <row r="32" spans="1:15" s="52" customFormat="1" ht="12.75" customHeight="1">
      <c r="A32" s="135">
        <v>2021</v>
      </c>
      <c r="B32" s="46"/>
      <c r="C32" s="89">
        <f t="shared" si="1"/>
        <v>3</v>
      </c>
      <c r="D32" s="89" t="str">
        <f t="shared" si="6"/>
        <v xml:space="preserve"> </v>
      </c>
      <c r="E32" s="89" t="str">
        <f t="shared" si="6"/>
        <v xml:space="preserve"> </v>
      </c>
      <c r="F32" s="89" t="str">
        <f t="shared" si="6"/>
        <v xml:space="preserve"> </v>
      </c>
      <c r="G32" s="89" t="str">
        <f t="shared" si="6"/>
        <v xml:space="preserve"> </v>
      </c>
      <c r="H32" s="89" t="str">
        <f t="shared" si="6"/>
        <v xml:space="preserve"> </v>
      </c>
      <c r="I32" s="89" t="str">
        <f t="shared" si="6"/>
        <v xml:space="preserve"> </v>
      </c>
      <c r="J32" s="89" t="str">
        <f t="shared" si="6"/>
        <v xml:space="preserve"> </v>
      </c>
      <c r="K32" s="89" t="str">
        <f t="shared" si="6"/>
        <v xml:space="preserve"> </v>
      </c>
      <c r="L32" s="89" t="str">
        <f t="shared" si="6"/>
        <v xml:space="preserve"> </v>
      </c>
      <c r="M32" s="89" t="str">
        <f t="shared" si="6"/>
        <v xml:space="preserve"> </v>
      </c>
      <c r="N32" s="89" t="str">
        <f t="shared" si="6"/>
        <v xml:space="preserve"> </v>
      </c>
      <c r="O32" s="95" t="s">
        <v>15</v>
      </c>
    </row>
    <row r="33" spans="1:15" s="52" customFormat="1" ht="12.75" customHeight="1">
      <c r="A33" s="67"/>
      <c r="B33" s="49"/>
      <c r="C33" s="54" t="str">
        <f>IF(C23=0," ",ROUND(ROUND(C23,1)*100/ROUND(N20,1)-100,1))</f>
        <v xml:space="preserve"> </v>
      </c>
      <c r="D33" s="54" t="str">
        <f t="shared" ref="D33:N33" si="7">IF(D23=0," ",ROUND(ROUND(D23,1)*100/ROUND(C23,1)-100,1))</f>
        <v xml:space="preserve"> </v>
      </c>
      <c r="E33" s="54" t="str">
        <f t="shared" si="7"/>
        <v xml:space="preserve"> </v>
      </c>
      <c r="F33" s="54" t="str">
        <f t="shared" si="7"/>
        <v xml:space="preserve"> </v>
      </c>
      <c r="G33" s="54" t="str">
        <f t="shared" si="7"/>
        <v xml:space="preserve"> </v>
      </c>
      <c r="H33" s="54" t="str">
        <f t="shared" si="7"/>
        <v xml:space="preserve"> </v>
      </c>
      <c r="I33" s="54" t="str">
        <f t="shared" si="7"/>
        <v xml:space="preserve"> </v>
      </c>
      <c r="J33" s="54" t="str">
        <f t="shared" si="7"/>
        <v xml:space="preserve"> </v>
      </c>
      <c r="K33" s="54" t="str">
        <f t="shared" si="7"/>
        <v xml:space="preserve"> </v>
      </c>
      <c r="L33" s="54" t="str">
        <f t="shared" si="7"/>
        <v xml:space="preserve"> </v>
      </c>
      <c r="M33" s="54" t="str">
        <f t="shared" si="7"/>
        <v xml:space="preserve"> </v>
      </c>
      <c r="N33" s="54" t="str">
        <f t="shared" si="7"/>
        <v xml:space="preserve"> </v>
      </c>
      <c r="O33" s="66"/>
    </row>
    <row r="34" spans="1:15" s="52" customFormat="1" ht="12.75" customHeight="1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>
      <c r="A36" s="67">
        <v>2016</v>
      </c>
      <c r="B36" s="46"/>
      <c r="C36" s="88">
        <f t="shared" ref="C36:O36" si="8">IF(C17=0," ",ROUND(ROUND(C17,1)*100/ROUND(C16,1)-100,1))</f>
        <v>-5</v>
      </c>
      <c r="D36" s="88">
        <f t="shared" si="8"/>
        <v>-6.4</v>
      </c>
      <c r="E36" s="88">
        <f t="shared" si="8"/>
        <v>-5.8</v>
      </c>
      <c r="F36" s="88">
        <f t="shared" si="8"/>
        <v>-5.7</v>
      </c>
      <c r="G36" s="88">
        <f t="shared" si="8"/>
        <v>-5.3</v>
      </c>
      <c r="H36" s="88">
        <f t="shared" si="8"/>
        <v>-4.4000000000000004</v>
      </c>
      <c r="I36" s="88">
        <f t="shared" si="8"/>
        <v>-4.5</v>
      </c>
      <c r="J36" s="88">
        <f t="shared" si="8"/>
        <v>-4.2</v>
      </c>
      <c r="K36" s="88">
        <f t="shared" si="8"/>
        <v>-3.8</v>
      </c>
      <c r="L36" s="88">
        <f t="shared" si="8"/>
        <v>-2.6</v>
      </c>
      <c r="M36" s="88">
        <f t="shared" si="8"/>
        <v>-3.2</v>
      </c>
      <c r="N36" s="88">
        <f t="shared" si="8"/>
        <v>-0.2</v>
      </c>
      <c r="O36" s="88">
        <f t="shared" si="8"/>
        <v>-4.3</v>
      </c>
    </row>
    <row r="37" spans="1:15" s="52" customFormat="1" ht="12.75" customHeight="1">
      <c r="A37" s="67">
        <v>2017</v>
      </c>
      <c r="B37" s="46"/>
      <c r="C37" s="88">
        <f t="shared" ref="C37:O37" si="9">IF(C18=0," ",ROUND(ROUND(C18,1)*100/ROUND(C17,1)-100,1))</f>
        <v>1.1000000000000001</v>
      </c>
      <c r="D37" s="88">
        <f t="shared" si="9"/>
        <v>2.1</v>
      </c>
      <c r="E37" s="88">
        <f t="shared" si="9"/>
        <v>1.1000000000000001</v>
      </c>
      <c r="F37" s="88">
        <f t="shared" si="9"/>
        <v>1.7</v>
      </c>
      <c r="G37" s="88">
        <f t="shared" si="9"/>
        <v>0.6</v>
      </c>
      <c r="H37" s="88">
        <f t="shared" si="9"/>
        <v>-0.1</v>
      </c>
      <c r="I37" s="88">
        <f t="shared" si="9"/>
        <v>0.7</v>
      </c>
      <c r="J37" s="88">
        <f t="shared" si="9"/>
        <v>1.3</v>
      </c>
      <c r="K37" s="88">
        <f t="shared" si="9"/>
        <v>1.8</v>
      </c>
      <c r="L37" s="88">
        <f t="shared" si="9"/>
        <v>1.4</v>
      </c>
      <c r="M37" s="88">
        <f t="shared" si="9"/>
        <v>2.6</v>
      </c>
      <c r="N37" s="88">
        <f t="shared" si="9"/>
        <v>1.6</v>
      </c>
      <c r="O37" s="88">
        <f t="shared" si="9"/>
        <v>1.4</v>
      </c>
    </row>
    <row r="38" spans="1:15" s="52" customFormat="1" ht="12.75" customHeight="1">
      <c r="A38" s="67">
        <v>2018</v>
      </c>
      <c r="B38" s="46"/>
      <c r="C38" s="88">
        <f t="shared" ref="C38:O38" si="10">IF(C19=0," ",ROUND(ROUND(C19,1)*100/ROUND(C18,1)-100,1))</f>
        <v>1.7</v>
      </c>
      <c r="D38" s="88">
        <f t="shared" si="10"/>
        <v>0.5</v>
      </c>
      <c r="E38" s="88">
        <f t="shared" si="10"/>
        <v>1</v>
      </c>
      <c r="F38" s="88">
        <f t="shared" si="10"/>
        <v>2</v>
      </c>
      <c r="G38" s="88">
        <f t="shared" si="10"/>
        <v>3.2</v>
      </c>
      <c r="H38" s="88">
        <f t="shared" si="10"/>
        <v>3.7</v>
      </c>
      <c r="I38" s="88">
        <f t="shared" si="10"/>
        <v>3.6</v>
      </c>
      <c r="J38" s="88">
        <f t="shared" si="10"/>
        <v>4</v>
      </c>
      <c r="K38" s="88">
        <f t="shared" si="10"/>
        <v>5.5</v>
      </c>
      <c r="L38" s="88">
        <f t="shared" si="10"/>
        <v>5.9</v>
      </c>
      <c r="M38" s="88">
        <f t="shared" si="10"/>
        <v>6.7</v>
      </c>
      <c r="N38" s="88">
        <f t="shared" si="10"/>
        <v>3.8</v>
      </c>
      <c r="O38" s="88">
        <f t="shared" si="10"/>
        <v>3.4</v>
      </c>
    </row>
    <row r="39" spans="1:15" s="52" customFormat="1" ht="12.75" customHeight="1">
      <c r="A39" s="67">
        <v>2019</v>
      </c>
      <c r="B39" s="46"/>
      <c r="C39" s="88">
        <f t="shared" ref="C39:O39" si="11">IF(C20=0," ",ROUND(ROUND(C20,1)*100/ROUND(C19,1)-100,1))</f>
        <v>4.9000000000000004</v>
      </c>
      <c r="D39" s="88">
        <f t="shared" si="11"/>
        <v>5.4</v>
      </c>
      <c r="E39" s="88">
        <f t="shared" si="11"/>
        <v>5.5</v>
      </c>
      <c r="F39" s="88">
        <f t="shared" si="11"/>
        <v>4.9000000000000004</v>
      </c>
      <c r="G39" s="88">
        <f t="shared" si="11"/>
        <v>4.5999999999999996</v>
      </c>
      <c r="H39" s="88">
        <f t="shared" si="11"/>
        <v>4</v>
      </c>
      <c r="I39" s="88">
        <f t="shared" si="11"/>
        <v>4.0999999999999996</v>
      </c>
      <c r="J39" s="88">
        <f t="shared" si="11"/>
        <v>3.6</v>
      </c>
      <c r="K39" s="88">
        <f t="shared" si="11"/>
        <v>2.1</v>
      </c>
      <c r="L39" s="88">
        <f t="shared" si="11"/>
        <v>1.3</v>
      </c>
      <c r="M39" s="88">
        <f t="shared" si="11"/>
        <v>-0.2</v>
      </c>
      <c r="N39" s="88">
        <f t="shared" si="11"/>
        <v>2.4</v>
      </c>
      <c r="O39" s="88">
        <f t="shared" si="11"/>
        <v>3.6</v>
      </c>
    </row>
    <row r="40" spans="1:15" s="52" customFormat="1" ht="12.75" customHeight="1">
      <c r="A40" s="67">
        <v>2020</v>
      </c>
      <c r="B40" s="46"/>
      <c r="C40" s="88">
        <f t="shared" ref="C40:O41" si="12">IF(C21=0," ",ROUND(ROUND(C21,1)*100/ROUND(C20,1)-100,1))</f>
        <v>1.5</v>
      </c>
      <c r="D40" s="88">
        <f t="shared" si="12"/>
        <v>1.4</v>
      </c>
      <c r="E40" s="88">
        <f t="shared" si="12"/>
        <v>0.4</v>
      </c>
      <c r="F40" s="88">
        <f t="shared" si="12"/>
        <v>-0.5</v>
      </c>
      <c r="G40" s="88">
        <f t="shared" si="12"/>
        <v>-1.5</v>
      </c>
      <c r="H40" s="88">
        <f t="shared" si="12"/>
        <v>-1.7</v>
      </c>
      <c r="I40" s="88">
        <f t="shared" si="12"/>
        <v>-3.6</v>
      </c>
      <c r="J40" s="88">
        <f t="shared" si="12"/>
        <v>-4.3</v>
      </c>
      <c r="K40" s="88">
        <f t="shared" si="12"/>
        <v>-5.6</v>
      </c>
      <c r="L40" s="88">
        <f t="shared" si="12"/>
        <v>-5.3</v>
      </c>
      <c r="M40" s="88">
        <f t="shared" si="12"/>
        <v>-5.7</v>
      </c>
      <c r="N40" s="88">
        <f t="shared" si="12"/>
        <v>-4.3</v>
      </c>
      <c r="O40" s="88">
        <f t="shared" si="12"/>
        <v>-2.5</v>
      </c>
    </row>
    <row r="41" spans="1:15" s="52" customFormat="1" ht="12.75" customHeight="1">
      <c r="A41" s="135">
        <v>2021</v>
      </c>
      <c r="B41" s="46"/>
      <c r="C41" s="88">
        <f t="shared" si="12"/>
        <v>-2</v>
      </c>
      <c r="D41" s="88" t="str">
        <f t="shared" si="12"/>
        <v xml:space="preserve"> </v>
      </c>
      <c r="E41" s="88" t="str">
        <f t="shared" si="12"/>
        <v xml:space="preserve"> </v>
      </c>
      <c r="F41" s="88" t="str">
        <f t="shared" si="12"/>
        <v xml:space="preserve"> </v>
      </c>
      <c r="G41" s="88" t="str">
        <f t="shared" si="12"/>
        <v xml:space="preserve"> </v>
      </c>
      <c r="H41" s="88" t="str">
        <f t="shared" si="12"/>
        <v xml:space="preserve"> </v>
      </c>
      <c r="I41" s="88" t="str">
        <f t="shared" si="12"/>
        <v xml:space="preserve"> </v>
      </c>
      <c r="J41" s="88" t="str">
        <f t="shared" si="12"/>
        <v xml:space="preserve"> </v>
      </c>
      <c r="K41" s="88" t="str">
        <f t="shared" si="12"/>
        <v xml:space="preserve"> </v>
      </c>
      <c r="L41" s="88" t="str">
        <f t="shared" si="12"/>
        <v xml:space="preserve"> </v>
      </c>
      <c r="M41" s="88" t="str">
        <f t="shared" si="12"/>
        <v xml:space="preserve"> </v>
      </c>
      <c r="N41" s="88" t="str">
        <f t="shared" si="12"/>
        <v xml:space="preserve"> </v>
      </c>
      <c r="O41" s="88" t="str">
        <f t="shared" si="12"/>
        <v xml:space="preserve"> </v>
      </c>
    </row>
    <row r="42" spans="1:15" s="52" customFormat="1" ht="12.75" customHeight="1">
      <c r="C42" s="88" t="str">
        <f t="shared" ref="C42:O42" si="13">IF(C23=0," ",ROUND(ROUND(C23,1)*100/ROUND(C20,1)-100,1))</f>
        <v xml:space="preserve"> </v>
      </c>
      <c r="D42" s="88" t="str">
        <f t="shared" si="13"/>
        <v xml:space="preserve"> </v>
      </c>
      <c r="E42" s="88" t="str">
        <f t="shared" si="13"/>
        <v xml:space="preserve"> </v>
      </c>
      <c r="F42" s="88" t="str">
        <f t="shared" si="13"/>
        <v xml:space="preserve"> </v>
      </c>
      <c r="G42" s="88" t="str">
        <f t="shared" si="13"/>
        <v xml:space="preserve"> </v>
      </c>
      <c r="H42" s="88" t="str">
        <f t="shared" si="13"/>
        <v xml:space="preserve"> </v>
      </c>
      <c r="I42" s="88" t="str">
        <f t="shared" si="13"/>
        <v xml:space="preserve"> </v>
      </c>
      <c r="J42" s="88" t="str">
        <f t="shared" si="13"/>
        <v xml:space="preserve"> </v>
      </c>
      <c r="K42" s="88" t="str">
        <f t="shared" si="13"/>
        <v xml:space="preserve"> </v>
      </c>
      <c r="L42" s="88" t="str">
        <f t="shared" si="13"/>
        <v xml:space="preserve"> </v>
      </c>
      <c r="M42" s="88" t="str">
        <f t="shared" si="13"/>
        <v xml:space="preserve"> </v>
      </c>
      <c r="N42" s="88" t="str">
        <f t="shared" si="13"/>
        <v xml:space="preserve"> </v>
      </c>
      <c r="O42" s="88" t="str">
        <f t="shared" si="13"/>
        <v xml:space="preserve"> </v>
      </c>
    </row>
    <row r="43" spans="1:15" s="52" customFormat="1" ht="12.75" customHeight="1">
      <c r="A43" s="32" t="s">
        <v>29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>
      <c r="A45" s="32" t="s">
        <v>102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/>
    <row r="47" spans="1:15" s="52" customFormat="1" ht="12.75" customHeight="1">
      <c r="A47" s="67">
        <v>2015</v>
      </c>
      <c r="B47" s="46"/>
      <c r="C47" s="87">
        <v>97.2</v>
      </c>
      <c r="D47" s="87">
        <v>98.3</v>
      </c>
      <c r="E47" s="87">
        <v>101.2</v>
      </c>
      <c r="F47" s="87">
        <v>101.1</v>
      </c>
      <c r="G47" s="87">
        <v>100.2</v>
      </c>
      <c r="H47" s="87">
        <v>99.5</v>
      </c>
      <c r="I47" s="87">
        <v>97.3</v>
      </c>
      <c r="J47" s="87">
        <v>98.9</v>
      </c>
      <c r="K47" s="87">
        <v>101.8</v>
      </c>
      <c r="L47" s="87">
        <v>102.4</v>
      </c>
      <c r="M47" s="87">
        <v>101.9</v>
      </c>
      <c r="N47" s="87">
        <v>100.2</v>
      </c>
      <c r="O47" s="87">
        <v>100</v>
      </c>
    </row>
    <row r="48" spans="1:15" s="52" customFormat="1" ht="12.75" customHeight="1">
      <c r="A48" s="67">
        <v>2016</v>
      </c>
      <c r="B48" s="46"/>
      <c r="C48" s="87">
        <v>97.9</v>
      </c>
      <c r="D48" s="87">
        <v>99</v>
      </c>
      <c r="E48" s="87">
        <v>101.3</v>
      </c>
      <c r="F48" s="87">
        <v>102.2</v>
      </c>
      <c r="G48" s="87">
        <v>101.5</v>
      </c>
      <c r="H48" s="87">
        <v>100</v>
      </c>
      <c r="I48" s="87">
        <v>98.5</v>
      </c>
      <c r="J48" s="87">
        <v>99.2</v>
      </c>
      <c r="K48" s="87">
        <v>102</v>
      </c>
      <c r="L48" s="87">
        <v>103</v>
      </c>
      <c r="M48" s="87">
        <v>102.5</v>
      </c>
      <c r="N48" s="87">
        <v>101.4</v>
      </c>
      <c r="O48" s="87">
        <v>100.7</v>
      </c>
    </row>
    <row r="49" spans="1:15" s="52" customFormat="1" ht="12.75" customHeight="1">
      <c r="A49" s="67">
        <v>2017</v>
      </c>
      <c r="B49" s="46"/>
      <c r="C49" s="87">
        <v>98.4</v>
      </c>
      <c r="D49" s="87">
        <v>99.5</v>
      </c>
      <c r="E49" s="87">
        <v>103</v>
      </c>
      <c r="F49" s="87">
        <v>103</v>
      </c>
      <c r="G49" s="87">
        <v>102.8</v>
      </c>
      <c r="H49" s="87">
        <v>101.2</v>
      </c>
      <c r="I49" s="87">
        <v>99.7</v>
      </c>
      <c r="J49" s="87">
        <v>100.7</v>
      </c>
      <c r="K49" s="87">
        <v>103.3</v>
      </c>
      <c r="L49" s="87">
        <v>104</v>
      </c>
      <c r="M49" s="87">
        <v>103.4</v>
      </c>
      <c r="N49" s="87">
        <v>102.6</v>
      </c>
      <c r="O49" s="87">
        <v>101.8</v>
      </c>
    </row>
    <row r="50" spans="1:15" s="52" customFormat="1" ht="12.75" customHeight="1">
      <c r="A50" s="67">
        <v>2018</v>
      </c>
      <c r="B50" s="46"/>
      <c r="C50" s="87">
        <v>99.2</v>
      </c>
      <c r="D50" s="87">
        <v>100.5</v>
      </c>
      <c r="E50" s="87">
        <v>103.5</v>
      </c>
      <c r="F50" s="87">
        <v>103.6</v>
      </c>
      <c r="G50" s="87">
        <v>103.1</v>
      </c>
      <c r="H50" s="87">
        <v>101.8</v>
      </c>
      <c r="I50" s="87">
        <v>98.7</v>
      </c>
      <c r="J50" s="87">
        <v>100.6</v>
      </c>
      <c r="K50" s="87">
        <v>104.4</v>
      </c>
      <c r="L50" s="87">
        <v>105.1</v>
      </c>
      <c r="M50" s="87">
        <v>105.1</v>
      </c>
      <c r="N50" s="87">
        <v>103.8</v>
      </c>
      <c r="O50" s="87">
        <v>102.5</v>
      </c>
    </row>
    <row r="51" spans="1:15" s="52" customFormat="1" ht="12.75" customHeight="1">
      <c r="A51" s="67">
        <v>2019</v>
      </c>
      <c r="B51" s="46"/>
      <c r="C51" s="87">
        <v>100.3</v>
      </c>
      <c r="D51" s="87">
        <v>102</v>
      </c>
      <c r="E51" s="87">
        <v>103.7</v>
      </c>
      <c r="F51" s="87">
        <v>105.2</v>
      </c>
      <c r="G51" s="87">
        <v>105</v>
      </c>
      <c r="H51" s="87">
        <v>103.9</v>
      </c>
      <c r="I51" s="87">
        <v>101.3</v>
      </c>
      <c r="J51" s="87">
        <v>101.9</v>
      </c>
      <c r="K51" s="87">
        <v>105.5</v>
      </c>
      <c r="L51" s="87">
        <v>106</v>
      </c>
      <c r="M51" s="87">
        <v>106.2</v>
      </c>
      <c r="N51" s="87">
        <v>105.4</v>
      </c>
      <c r="O51" s="87">
        <v>103.9</v>
      </c>
    </row>
    <row r="52" spans="1:15" s="52" customFormat="1" ht="12.75" customHeight="1">
      <c r="A52" s="67">
        <v>2020</v>
      </c>
      <c r="B52" s="46"/>
      <c r="C52" s="87">
        <v>101.6</v>
      </c>
      <c r="D52" s="87">
        <v>103.7</v>
      </c>
      <c r="E52" s="87">
        <v>105.8</v>
      </c>
      <c r="F52" s="87" t="s">
        <v>119</v>
      </c>
      <c r="G52" s="87">
        <v>105.9</v>
      </c>
      <c r="H52" s="86">
        <v>103.6</v>
      </c>
      <c r="I52" s="86">
        <v>100.4</v>
      </c>
      <c r="J52" s="86">
        <v>101.9</v>
      </c>
      <c r="K52" s="86">
        <v>104.2</v>
      </c>
      <c r="L52" s="86">
        <v>105.5</v>
      </c>
      <c r="M52" s="86">
        <v>105.5</v>
      </c>
      <c r="N52" s="87">
        <v>102.1</v>
      </c>
      <c r="O52" s="87">
        <v>103.8</v>
      </c>
    </row>
    <row r="53" spans="1:15" s="52" customFormat="1" ht="12.75" customHeight="1">
      <c r="A53" s="135">
        <v>2021</v>
      </c>
      <c r="B53" s="46"/>
      <c r="C53" s="104">
        <v>104.5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1:15" s="52" customFormat="1" ht="12.75" customHeight="1">
      <c r="A54" s="67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87"/>
      <c r="O54" s="87"/>
    </row>
    <row r="55" spans="1:15" s="52" customFormat="1" ht="12.75" customHeight="1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/>
    <row r="57" spans="1:15" s="52" customFormat="1" ht="12.75" customHeight="1">
      <c r="A57" s="67">
        <v>2015</v>
      </c>
      <c r="B57" s="46"/>
      <c r="C57" s="89">
        <v>-2.9</v>
      </c>
      <c r="D57" s="89">
        <f t="shared" ref="D57:N57" si="14">IF(D47=0," ",ROUND(ROUND(D47,1)*100/ROUND(C47,1)-100,1))</f>
        <v>1.1000000000000001</v>
      </c>
      <c r="E57" s="89">
        <f t="shared" si="14"/>
        <v>3</v>
      </c>
      <c r="F57" s="89">
        <f t="shared" si="14"/>
        <v>-0.1</v>
      </c>
      <c r="G57" s="89">
        <f t="shared" si="14"/>
        <v>-0.9</v>
      </c>
      <c r="H57" s="89">
        <f t="shared" si="14"/>
        <v>-0.7</v>
      </c>
      <c r="I57" s="89">
        <f t="shared" si="14"/>
        <v>-2.2000000000000002</v>
      </c>
      <c r="J57" s="89">
        <f t="shared" si="14"/>
        <v>1.6</v>
      </c>
      <c r="K57" s="89">
        <f t="shared" si="14"/>
        <v>2.9</v>
      </c>
      <c r="L57" s="89">
        <f t="shared" si="14"/>
        <v>0.6</v>
      </c>
      <c r="M57" s="89">
        <f t="shared" si="14"/>
        <v>-0.5</v>
      </c>
      <c r="N57" s="89">
        <f t="shared" si="14"/>
        <v>-1.7</v>
      </c>
      <c r="O57" s="95" t="s">
        <v>15</v>
      </c>
    </row>
    <row r="58" spans="1:15" s="52" customFormat="1" ht="12.75" customHeight="1">
      <c r="A58" s="67">
        <v>2016</v>
      </c>
      <c r="B58" s="46"/>
      <c r="C58" s="89">
        <f t="shared" ref="C58:C63" si="15">IF(C48=0," ",ROUND(ROUND(C48,1)*100/ROUND(N47,1)-100,1))</f>
        <v>-2.2999999999999998</v>
      </c>
      <c r="D58" s="89">
        <f t="shared" ref="D58:N58" si="16">IF(D48=0," ",ROUND(ROUND(D48,1)*100/ROUND(C48,1)-100,1))</f>
        <v>1.1000000000000001</v>
      </c>
      <c r="E58" s="89">
        <f t="shared" si="16"/>
        <v>2.2999999999999998</v>
      </c>
      <c r="F58" s="89">
        <f t="shared" si="16"/>
        <v>0.9</v>
      </c>
      <c r="G58" s="89">
        <f t="shared" si="16"/>
        <v>-0.7</v>
      </c>
      <c r="H58" s="89">
        <f t="shared" si="16"/>
        <v>-1.5</v>
      </c>
      <c r="I58" s="89">
        <f t="shared" si="16"/>
        <v>-1.5</v>
      </c>
      <c r="J58" s="89">
        <f t="shared" si="16"/>
        <v>0.7</v>
      </c>
      <c r="K58" s="89">
        <f t="shared" si="16"/>
        <v>2.8</v>
      </c>
      <c r="L58" s="89">
        <f t="shared" si="16"/>
        <v>1</v>
      </c>
      <c r="M58" s="89">
        <f t="shared" si="16"/>
        <v>-0.5</v>
      </c>
      <c r="N58" s="89">
        <f t="shared" si="16"/>
        <v>-1.1000000000000001</v>
      </c>
      <c r="O58" s="95" t="s">
        <v>15</v>
      </c>
    </row>
    <row r="59" spans="1:15" s="52" customFormat="1" ht="12.75" customHeight="1">
      <c r="A59" s="67">
        <v>2017</v>
      </c>
      <c r="B59" s="46"/>
      <c r="C59" s="89">
        <f t="shared" si="15"/>
        <v>-3</v>
      </c>
      <c r="D59" s="89">
        <f t="shared" ref="D59:N59" si="17">IF(D49=0," ",ROUND(ROUND(D49,1)*100/ROUND(C49,1)-100,1))</f>
        <v>1.1000000000000001</v>
      </c>
      <c r="E59" s="89">
        <f t="shared" si="17"/>
        <v>3.5</v>
      </c>
      <c r="F59" s="89">
        <f t="shared" si="17"/>
        <v>0</v>
      </c>
      <c r="G59" s="89">
        <f t="shared" si="17"/>
        <v>-0.2</v>
      </c>
      <c r="H59" s="89">
        <f t="shared" si="17"/>
        <v>-1.6</v>
      </c>
      <c r="I59" s="89">
        <f t="shared" si="17"/>
        <v>-1.5</v>
      </c>
      <c r="J59" s="89">
        <f t="shared" si="17"/>
        <v>1</v>
      </c>
      <c r="K59" s="89">
        <f t="shared" si="17"/>
        <v>2.6</v>
      </c>
      <c r="L59" s="89">
        <f t="shared" si="17"/>
        <v>0.7</v>
      </c>
      <c r="M59" s="89">
        <f t="shared" si="17"/>
        <v>-0.6</v>
      </c>
      <c r="N59" s="89">
        <f t="shared" si="17"/>
        <v>-0.8</v>
      </c>
      <c r="O59" s="95" t="s">
        <v>15</v>
      </c>
    </row>
    <row r="60" spans="1:15" s="52" customFormat="1" ht="12.75" customHeight="1">
      <c r="A60" s="67">
        <v>2018</v>
      </c>
      <c r="B60" s="46"/>
      <c r="C60" s="89">
        <f t="shared" si="15"/>
        <v>-3.3</v>
      </c>
      <c r="D60" s="89">
        <f t="shared" ref="D60:N60" si="18">IF(D50=0," ",ROUND(ROUND(D50,1)*100/ROUND(C50,1)-100,1))</f>
        <v>1.3</v>
      </c>
      <c r="E60" s="89">
        <f t="shared" si="18"/>
        <v>3</v>
      </c>
      <c r="F60" s="89">
        <f t="shared" si="18"/>
        <v>0.1</v>
      </c>
      <c r="G60" s="89">
        <f t="shared" si="18"/>
        <v>-0.5</v>
      </c>
      <c r="H60" s="89">
        <f t="shared" si="18"/>
        <v>-1.3</v>
      </c>
      <c r="I60" s="89">
        <f t="shared" si="18"/>
        <v>-3</v>
      </c>
      <c r="J60" s="89">
        <f t="shared" si="18"/>
        <v>1.9</v>
      </c>
      <c r="K60" s="89">
        <f t="shared" si="18"/>
        <v>3.8</v>
      </c>
      <c r="L60" s="89">
        <f t="shared" si="18"/>
        <v>0.7</v>
      </c>
      <c r="M60" s="89">
        <f t="shared" si="18"/>
        <v>0</v>
      </c>
      <c r="N60" s="89">
        <f t="shared" si="18"/>
        <v>-1.2</v>
      </c>
      <c r="O60" s="95" t="s">
        <v>15</v>
      </c>
    </row>
    <row r="61" spans="1:15" s="52" customFormat="1" ht="12.75" customHeight="1">
      <c r="A61" s="67">
        <v>2019</v>
      </c>
      <c r="B61" s="46"/>
      <c r="C61" s="89">
        <f t="shared" si="15"/>
        <v>-3.4</v>
      </c>
      <c r="D61" s="89">
        <f t="shared" ref="D61:N61" si="19">IF(D51=0," ",ROUND(ROUND(D51,1)*100/ROUND(C51,1)-100,1))</f>
        <v>1.7</v>
      </c>
      <c r="E61" s="89">
        <f t="shared" si="19"/>
        <v>1.7</v>
      </c>
      <c r="F61" s="89">
        <f t="shared" si="19"/>
        <v>1.4</v>
      </c>
      <c r="G61" s="89">
        <f t="shared" si="19"/>
        <v>-0.2</v>
      </c>
      <c r="H61" s="89">
        <f t="shared" si="19"/>
        <v>-1</v>
      </c>
      <c r="I61" s="89">
        <f t="shared" si="19"/>
        <v>-2.5</v>
      </c>
      <c r="J61" s="89">
        <f t="shared" si="19"/>
        <v>0.6</v>
      </c>
      <c r="K61" s="89">
        <f t="shared" si="19"/>
        <v>3.5</v>
      </c>
      <c r="L61" s="89">
        <f t="shared" si="19"/>
        <v>0.5</v>
      </c>
      <c r="M61" s="89">
        <f t="shared" si="19"/>
        <v>0.2</v>
      </c>
      <c r="N61" s="89">
        <f t="shared" si="19"/>
        <v>-0.8</v>
      </c>
      <c r="O61" s="96" t="s">
        <v>15</v>
      </c>
    </row>
    <row r="62" spans="1:15" s="52" customFormat="1" ht="12.75" customHeight="1">
      <c r="A62" s="67">
        <v>2020</v>
      </c>
      <c r="B62" s="46"/>
      <c r="C62" s="89">
        <f t="shared" si="15"/>
        <v>-3.6</v>
      </c>
      <c r="D62" s="89">
        <f t="shared" ref="D62:D63" si="20">IF(D52=0," ",ROUND(ROUND(D52,1)*100/ROUND(C52,1)-100,1))</f>
        <v>2.1</v>
      </c>
      <c r="E62" s="89">
        <f t="shared" ref="E62:E63" si="21">IF(E52=0," ",ROUND(ROUND(E52,1)*100/ROUND(D52,1)-100,1))</f>
        <v>2</v>
      </c>
      <c r="F62" s="89" t="s">
        <v>117</v>
      </c>
      <c r="G62" s="89">
        <v>0.2</v>
      </c>
      <c r="H62" s="89">
        <f t="shared" ref="H62:H63" si="22">IF(H52=0," ",ROUND(ROUND(H52,1)*100/ROUND(G52,1)-100,1))</f>
        <v>-2.2000000000000002</v>
      </c>
      <c r="I62" s="89">
        <f t="shared" ref="I62:I63" si="23">IF(I52=0," ",ROUND(ROUND(I52,1)*100/ROUND(H52,1)-100,1))</f>
        <v>-3.1</v>
      </c>
      <c r="J62" s="89">
        <f t="shared" ref="J62:J63" si="24">IF(J52=0," ",ROUND(ROUND(J52,1)*100/ROUND(I52,1)-100,1))</f>
        <v>1.5</v>
      </c>
      <c r="K62" s="89">
        <f t="shared" ref="K62:K63" si="25">IF(K52=0," ",ROUND(ROUND(K52,1)*100/ROUND(J52,1)-100,1))</f>
        <v>2.2999999999999998</v>
      </c>
      <c r="L62" s="89">
        <f t="shared" ref="L62:L63" si="26">IF(L52=0," ",ROUND(ROUND(L52,1)*100/ROUND(K52,1)-100,1))</f>
        <v>1.2</v>
      </c>
      <c r="M62" s="89">
        <f t="shared" ref="M62:M63" si="27">IF(M52=0," ",ROUND(ROUND(M52,1)*100/ROUND(L52,1)-100,1))</f>
        <v>0</v>
      </c>
      <c r="N62" s="89">
        <f t="shared" ref="N62:N63" si="28">IF(N52=0," ",ROUND(ROUND(N52,1)*100/ROUND(M52,1)-100,1))</f>
        <v>-3.2</v>
      </c>
      <c r="O62" s="96" t="s">
        <v>15</v>
      </c>
    </row>
    <row r="63" spans="1:15" s="52" customFormat="1" ht="12.75" customHeight="1">
      <c r="A63" s="135">
        <v>2021</v>
      </c>
      <c r="B63" s="46"/>
      <c r="C63" s="137">
        <f t="shared" si="15"/>
        <v>2.4</v>
      </c>
      <c r="D63" s="89" t="str">
        <f t="shared" si="20"/>
        <v xml:space="preserve"> </v>
      </c>
      <c r="E63" s="89" t="str">
        <f t="shared" si="21"/>
        <v xml:space="preserve"> </v>
      </c>
      <c r="F63" s="89" t="str">
        <f t="shared" ref="F63" si="29">IF(F53=0," ",ROUND(ROUND(F53,1)*100/ROUND(E53,1)-100,1))</f>
        <v xml:space="preserve"> </v>
      </c>
      <c r="G63" s="89" t="str">
        <f t="shared" ref="G63" si="30">IF(G53=0," ",ROUND(ROUND(G53,1)*100/ROUND(F53,1)-100,1))</f>
        <v xml:space="preserve"> </v>
      </c>
      <c r="H63" s="89" t="str">
        <f t="shared" si="22"/>
        <v xml:space="preserve"> </v>
      </c>
      <c r="I63" s="89" t="str">
        <f t="shared" si="23"/>
        <v xml:space="preserve"> </v>
      </c>
      <c r="J63" s="89" t="str">
        <f t="shared" si="24"/>
        <v xml:space="preserve"> </v>
      </c>
      <c r="K63" s="89" t="str">
        <f t="shared" si="25"/>
        <v xml:space="preserve"> </v>
      </c>
      <c r="L63" s="89" t="str">
        <f t="shared" si="26"/>
        <v xml:space="preserve"> </v>
      </c>
      <c r="M63" s="89" t="str">
        <f t="shared" si="27"/>
        <v xml:space="preserve"> </v>
      </c>
      <c r="N63" s="89" t="str">
        <f t="shared" si="28"/>
        <v xml:space="preserve"> </v>
      </c>
      <c r="O63" s="96" t="s">
        <v>15</v>
      </c>
    </row>
    <row r="64" spans="1:15" s="52" customFormat="1" ht="12.75" customHeight="1">
      <c r="A64" s="67"/>
      <c r="B64" s="49"/>
      <c r="C64" s="54" t="str">
        <f>IF(C54=0," ",ROUND(ROUND(C54,1)*100/ROUND(N51,1)-100,1))</f>
        <v xml:space="preserve"> </v>
      </c>
      <c r="D64" s="54" t="str">
        <f t="shared" ref="D64:N64" si="31">IF(D54=0," ",ROUND(ROUND(D54,1)*100/ROUND(C54,1)-100,1))</f>
        <v xml:space="preserve"> </v>
      </c>
      <c r="E64" s="54" t="str">
        <f t="shared" si="31"/>
        <v xml:space="preserve"> </v>
      </c>
      <c r="F64" s="54" t="str">
        <f t="shared" si="31"/>
        <v xml:space="preserve"> </v>
      </c>
      <c r="G64" s="54" t="str">
        <f t="shared" si="31"/>
        <v xml:space="preserve"> </v>
      </c>
      <c r="H64" s="54" t="str">
        <f t="shared" si="31"/>
        <v xml:space="preserve"> </v>
      </c>
      <c r="I64" s="54" t="str">
        <f t="shared" si="31"/>
        <v xml:space="preserve"> </v>
      </c>
      <c r="J64" s="54" t="str">
        <f t="shared" si="31"/>
        <v xml:space="preserve"> </v>
      </c>
      <c r="K64" s="54" t="str">
        <f t="shared" si="31"/>
        <v xml:space="preserve"> </v>
      </c>
      <c r="L64" s="54" t="str">
        <f t="shared" si="31"/>
        <v xml:space="preserve"> </v>
      </c>
      <c r="M64" s="54" t="str">
        <f t="shared" si="31"/>
        <v xml:space="preserve"> </v>
      </c>
      <c r="N64" s="54" t="str">
        <f t="shared" si="31"/>
        <v xml:space="preserve"> </v>
      </c>
      <c r="O64" s="66"/>
    </row>
    <row r="65" spans="1:15" s="52" customFormat="1" ht="12.75" customHeight="1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>
      <c r="A67" s="67">
        <v>2016</v>
      </c>
      <c r="B67" s="46"/>
      <c r="C67" s="88">
        <f t="shared" ref="C67:O67" si="32">IF(C48=0," ",ROUND(ROUND(C48,1)*100/ROUND(C47,1)-100,1))</f>
        <v>0.7</v>
      </c>
      <c r="D67" s="88">
        <f t="shared" si="32"/>
        <v>0.7</v>
      </c>
      <c r="E67" s="88">
        <f t="shared" si="32"/>
        <v>0.1</v>
      </c>
      <c r="F67" s="88">
        <f t="shared" si="32"/>
        <v>1.1000000000000001</v>
      </c>
      <c r="G67" s="88">
        <f t="shared" si="32"/>
        <v>1.3</v>
      </c>
      <c r="H67" s="88">
        <f t="shared" si="32"/>
        <v>0.5</v>
      </c>
      <c r="I67" s="88">
        <f t="shared" si="32"/>
        <v>1.2</v>
      </c>
      <c r="J67" s="88">
        <f t="shared" si="32"/>
        <v>0.3</v>
      </c>
      <c r="K67" s="88">
        <f t="shared" si="32"/>
        <v>0.2</v>
      </c>
      <c r="L67" s="88">
        <f t="shared" si="32"/>
        <v>0.6</v>
      </c>
      <c r="M67" s="88">
        <f t="shared" si="32"/>
        <v>0.6</v>
      </c>
      <c r="N67" s="88">
        <f t="shared" si="32"/>
        <v>1.2</v>
      </c>
      <c r="O67" s="88">
        <f t="shared" si="32"/>
        <v>0.7</v>
      </c>
    </row>
    <row r="68" spans="1:15" ht="12.75" customHeight="1">
      <c r="A68" s="67">
        <v>2017</v>
      </c>
      <c r="B68" s="46"/>
      <c r="C68" s="88">
        <f t="shared" ref="C68:O68" si="33">IF(C49=0," ",ROUND(ROUND(C49,1)*100/ROUND(C48,1)-100,1))</f>
        <v>0.5</v>
      </c>
      <c r="D68" s="88">
        <f t="shared" si="33"/>
        <v>0.5</v>
      </c>
      <c r="E68" s="88">
        <f t="shared" si="33"/>
        <v>1.7</v>
      </c>
      <c r="F68" s="88">
        <f t="shared" si="33"/>
        <v>0.8</v>
      </c>
      <c r="G68" s="88">
        <f t="shared" si="33"/>
        <v>1.3</v>
      </c>
      <c r="H68" s="88">
        <f t="shared" si="33"/>
        <v>1.2</v>
      </c>
      <c r="I68" s="88">
        <f t="shared" si="33"/>
        <v>1.2</v>
      </c>
      <c r="J68" s="88">
        <f t="shared" si="33"/>
        <v>1.5</v>
      </c>
      <c r="K68" s="88">
        <f t="shared" si="33"/>
        <v>1.3</v>
      </c>
      <c r="L68" s="88">
        <f t="shared" si="33"/>
        <v>1</v>
      </c>
      <c r="M68" s="88">
        <f t="shared" si="33"/>
        <v>0.9</v>
      </c>
      <c r="N68" s="88">
        <f t="shared" si="33"/>
        <v>1.2</v>
      </c>
      <c r="O68" s="88">
        <f t="shared" si="33"/>
        <v>1.1000000000000001</v>
      </c>
    </row>
    <row r="69" spans="1:15" ht="12.75" customHeight="1">
      <c r="A69" s="67">
        <v>2018</v>
      </c>
      <c r="B69" s="46"/>
      <c r="C69" s="88">
        <f t="shared" ref="C69:O69" si="34">IF(C50=0," ",ROUND(ROUND(C50,1)*100/ROUND(C49,1)-100,1))</f>
        <v>0.8</v>
      </c>
      <c r="D69" s="88">
        <f t="shared" si="34"/>
        <v>1</v>
      </c>
      <c r="E69" s="88">
        <f t="shared" si="34"/>
        <v>0.5</v>
      </c>
      <c r="F69" s="88">
        <f t="shared" si="34"/>
        <v>0.6</v>
      </c>
      <c r="G69" s="88">
        <f t="shared" si="34"/>
        <v>0.3</v>
      </c>
      <c r="H69" s="88">
        <f t="shared" si="34"/>
        <v>0.6</v>
      </c>
      <c r="I69" s="88">
        <f t="shared" si="34"/>
        <v>-1</v>
      </c>
      <c r="J69" s="88">
        <f t="shared" si="34"/>
        <v>-0.1</v>
      </c>
      <c r="K69" s="88">
        <f t="shared" si="34"/>
        <v>1.1000000000000001</v>
      </c>
      <c r="L69" s="88">
        <f t="shared" si="34"/>
        <v>1.1000000000000001</v>
      </c>
      <c r="M69" s="88">
        <f t="shared" si="34"/>
        <v>1.6</v>
      </c>
      <c r="N69" s="88">
        <f t="shared" si="34"/>
        <v>1.2</v>
      </c>
      <c r="O69" s="88">
        <f t="shared" si="34"/>
        <v>0.7</v>
      </c>
    </row>
    <row r="70" spans="1:15" ht="12.75" customHeight="1">
      <c r="A70" s="67">
        <v>2019</v>
      </c>
      <c r="B70" s="46"/>
      <c r="C70" s="88">
        <f t="shared" ref="C70:O72" si="35">IF(C51=0," ",ROUND(ROUND(C51,1)*100/ROUND(C50,1)-100,1))</f>
        <v>1.1000000000000001</v>
      </c>
      <c r="D70" s="88">
        <f t="shared" si="35"/>
        <v>1.5</v>
      </c>
      <c r="E70" s="88">
        <f t="shared" si="35"/>
        <v>0.2</v>
      </c>
      <c r="F70" s="88">
        <f t="shared" si="35"/>
        <v>1.5</v>
      </c>
      <c r="G70" s="88">
        <f t="shared" si="35"/>
        <v>1.8</v>
      </c>
      <c r="H70" s="88">
        <f t="shared" si="35"/>
        <v>2.1</v>
      </c>
      <c r="I70" s="88">
        <f t="shared" si="35"/>
        <v>2.6</v>
      </c>
      <c r="J70" s="88">
        <f t="shared" si="35"/>
        <v>1.3</v>
      </c>
      <c r="K70" s="88">
        <f t="shared" si="35"/>
        <v>1.1000000000000001</v>
      </c>
      <c r="L70" s="88">
        <f t="shared" si="35"/>
        <v>0.9</v>
      </c>
      <c r="M70" s="88">
        <f t="shared" si="35"/>
        <v>1</v>
      </c>
      <c r="N70" s="88">
        <f t="shared" si="35"/>
        <v>1.5</v>
      </c>
      <c r="O70" s="88">
        <f t="shared" si="35"/>
        <v>1.4</v>
      </c>
    </row>
    <row r="71" spans="1:15" ht="12.75" customHeight="1">
      <c r="A71" s="67">
        <v>2020</v>
      </c>
      <c r="B71" s="46"/>
      <c r="C71" s="88">
        <f t="shared" ref="C71:O71" si="36">IF(C52=0," ",ROUND(ROUND(C52,1)*100/ROUND(C51,1)-100,1))</f>
        <v>1.3</v>
      </c>
      <c r="D71" s="88">
        <f t="shared" si="36"/>
        <v>1.7</v>
      </c>
      <c r="E71" s="88">
        <f t="shared" si="36"/>
        <v>2</v>
      </c>
      <c r="F71" s="88" t="s">
        <v>118</v>
      </c>
      <c r="G71" s="88">
        <f t="shared" si="35"/>
        <v>0.9</v>
      </c>
      <c r="H71" s="88">
        <f t="shared" si="36"/>
        <v>-0.3</v>
      </c>
      <c r="I71" s="88">
        <f t="shared" si="36"/>
        <v>-0.9</v>
      </c>
      <c r="J71" s="88">
        <f t="shared" si="36"/>
        <v>0</v>
      </c>
      <c r="K71" s="88">
        <f t="shared" si="36"/>
        <v>-1.2</v>
      </c>
      <c r="L71" s="88">
        <f t="shared" si="36"/>
        <v>-0.5</v>
      </c>
      <c r="M71" s="88">
        <f t="shared" si="36"/>
        <v>-0.7</v>
      </c>
      <c r="N71" s="88">
        <f t="shared" si="36"/>
        <v>-3.1</v>
      </c>
      <c r="O71" s="88">
        <f t="shared" si="36"/>
        <v>-0.1</v>
      </c>
    </row>
    <row r="72" spans="1:15" ht="12.75" customHeight="1">
      <c r="A72" s="135">
        <v>2021</v>
      </c>
      <c r="B72" s="46"/>
      <c r="C72" s="105">
        <f t="shared" si="35"/>
        <v>2.9</v>
      </c>
      <c r="D72" s="88" t="str">
        <f t="shared" si="35"/>
        <v xml:space="preserve"> </v>
      </c>
      <c r="E72" s="88" t="str">
        <f t="shared" si="35"/>
        <v xml:space="preserve"> </v>
      </c>
      <c r="F72" s="88" t="str">
        <f t="shared" si="35"/>
        <v xml:space="preserve"> </v>
      </c>
      <c r="G72" s="88" t="str">
        <f t="shared" si="35"/>
        <v xml:space="preserve"> </v>
      </c>
      <c r="H72" s="88" t="str">
        <f t="shared" si="35"/>
        <v xml:space="preserve"> </v>
      </c>
      <c r="I72" s="88" t="str">
        <f t="shared" si="35"/>
        <v xml:space="preserve"> </v>
      </c>
      <c r="J72" s="88" t="str">
        <f t="shared" si="35"/>
        <v xml:space="preserve"> </v>
      </c>
      <c r="K72" s="88" t="str">
        <f t="shared" si="35"/>
        <v xml:space="preserve"> </v>
      </c>
      <c r="L72" s="88" t="str">
        <f t="shared" si="35"/>
        <v xml:space="preserve"> </v>
      </c>
      <c r="M72" s="88" t="str">
        <f t="shared" si="35"/>
        <v xml:space="preserve"> </v>
      </c>
      <c r="N72" s="88" t="str">
        <f t="shared" si="35"/>
        <v xml:space="preserve"> </v>
      </c>
      <c r="O72" s="88" t="str">
        <f t="shared" si="35"/>
        <v xml:space="preserve"> </v>
      </c>
    </row>
    <row r="73" spans="1:15" ht="12.75" customHeight="1">
      <c r="A73" s="84"/>
      <c r="B73" s="84"/>
      <c r="C73" s="84" t="str">
        <f>IF('Seite 8'!C54=0," ",ROUND(ROUND('Seite 8'!C54,1)*100/ROUND('Seite 8'!C51,1)-100,1))</f>
        <v xml:space="preserve"> </v>
      </c>
      <c r="D73" s="84" t="str">
        <f>IF('Seite 8'!D54=0," ",ROUND(ROUND('Seite 8'!D54,1)*100/ROUND('Seite 8'!D51,1)-100,1))</f>
        <v xml:space="preserve"> </v>
      </c>
      <c r="E73" s="84" t="str">
        <f>IF('Seite 8'!E54=0," ",ROUND(ROUND('Seite 8'!E54,1)*100/ROUND('Seite 8'!E51,1)-100,1))</f>
        <v xml:space="preserve"> </v>
      </c>
      <c r="F73" s="84" t="str">
        <f>IF('Seite 8'!F54=0," ",ROUND(ROUND('Seite 8'!F54,1)*100/ROUND('Seite 8'!F51,1)-100,1))</f>
        <v xml:space="preserve"> </v>
      </c>
      <c r="G73" s="84" t="str">
        <f>IF('Seite 8'!G54=0," ",ROUND(ROUND('Seite 8'!G54,1)*100/ROUND('Seite 8'!G51,1)-100,1))</f>
        <v xml:space="preserve"> </v>
      </c>
      <c r="H73" s="84" t="str">
        <f>IF('Seite 8'!H54=0," ",ROUND(ROUND('Seite 8'!H54,1)*100/ROUND('Seite 8'!H51,1)-100,1))</f>
        <v xml:space="preserve"> </v>
      </c>
      <c r="I73" s="84" t="str">
        <f>IF('Seite 8'!I54=0," ",ROUND(ROUND('Seite 8'!I54,1)*100/ROUND('Seite 8'!I51,1)-100,1))</f>
        <v xml:space="preserve"> </v>
      </c>
      <c r="J73" s="84" t="str">
        <f>IF('Seite 8'!J54=0," ",ROUND(ROUND('Seite 8'!J54,1)*100/ROUND('Seite 8'!J51,1)-100,1))</f>
        <v xml:space="preserve"> </v>
      </c>
      <c r="K73" s="84" t="str">
        <f>IF('Seite 8'!K54=0," ",ROUND(ROUND('Seite 8'!K54,1)*100/ROUND('Seite 8'!K51,1)-100,1))</f>
        <v xml:space="preserve"> </v>
      </c>
      <c r="L73" s="84" t="str">
        <f>IF('Seite 8'!L54=0," ",ROUND(ROUND('Seite 8'!L54,1)*100/ROUND('Seite 8'!L51,1)-100,1))</f>
        <v xml:space="preserve"> </v>
      </c>
      <c r="M73" s="84" t="str">
        <f>IF('Seite 8'!M54=0," ",ROUND(ROUND('Seite 8'!M54,1)*100/ROUND('Seite 8'!M51,1)-100,1))</f>
        <v xml:space="preserve"> </v>
      </c>
      <c r="N73" s="84" t="str">
        <f>IF('Seite 8'!N54=0," ",ROUND(ROUND('Seite 8'!N54,1)*100/ROUND('Seite 8'!N51,1)-100,1))</f>
        <v xml:space="preserve"> </v>
      </c>
      <c r="O73" s="84" t="str">
        <f>IF('Seite 8'!O54=0," ",ROUND(ROUND('Seite 8'!O54,1)*100/ROUND('Seite 8'!O51,1)-100,1))</f>
        <v xml:space="preserve"> </v>
      </c>
    </row>
    <row r="74" spans="1:15" ht="5.25" customHeight="1"/>
    <row r="75" spans="1:15">
      <c r="A75" s="103" t="s">
        <v>114</v>
      </c>
    </row>
  </sheetData>
  <customSheetViews>
    <customSheetView guid="{14493184-DA4B-400F-B257-6CC69D97FB7C}" showPageBreaks="1" printArea="1" topLeftCell="A8">
      <selection activeCell="J21" sqref="J21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&amp;C15</oddFooter>
      </headerFooter>
    </customSheetView>
    <customSheetView guid="{ABE6FC4A-3C4E-4BD6-A100-AF953977054E}" topLeftCell="A7">
      <selection activeCell="H21" sqref="H21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&amp;C15</oddFooter>
      </headerFooter>
    </customSheetView>
    <customSheetView guid="{9F831791-35FE-48B9-B51E-7149413B65FB}" topLeftCell="A19">
      <selection activeCell="T97" sqref="T97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&amp;C15</oddFooter>
      </headerFooter>
    </customSheetView>
    <customSheetView guid="{F9E9A101-0AED-4E93-9EB5-9B29754FB962}" showPageBreaks="1" printArea="1">
      <selection activeCell="G22" sqref="G22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&amp;C15</oddFooter>
      </headerFooter>
    </customSheetView>
  </customSheetViews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&amp;C15</oddFooter>
  </headerFooter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74"/>
  <sheetViews>
    <sheetView zoomScaleNormal="100" workbookViewId="0">
      <selection activeCell="P1" sqref="P1"/>
    </sheetView>
  </sheetViews>
  <sheetFormatPr baseColWidth="10" defaultColWidth="11.42578125" defaultRowHeight="1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>
      <c r="A1" s="154" t="s">
        <v>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s="52" customFormat="1" ht="12.75" customHeight="1"/>
    <row r="3" spans="1:15" s="52" customFormat="1" ht="12.75" customHeight="1">
      <c r="A3" s="155" t="s">
        <v>69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>
      <c r="A5" s="156" t="s">
        <v>40</v>
      </c>
      <c r="B5" s="157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2" t="s">
        <v>52</v>
      </c>
    </row>
    <row r="6" spans="1:15" s="52" customFormat="1" ht="12.75" customHeight="1">
      <c r="A6" s="158"/>
      <c r="B6" s="159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3"/>
    </row>
    <row r="7" spans="1:15" s="52" customFormat="1" ht="5.0999999999999996" customHeight="1">
      <c r="A7" s="158"/>
      <c r="B7" s="159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3"/>
    </row>
    <row r="8" spans="1:15" s="52" customFormat="1" ht="5.0999999999999996" customHeight="1">
      <c r="A8" s="158"/>
      <c r="B8" s="159"/>
      <c r="C8" s="42"/>
      <c r="D8" s="43"/>
      <c r="F8" s="43"/>
      <c r="H8" s="43"/>
      <c r="J8" s="43"/>
      <c r="L8" s="43"/>
      <c r="N8" s="43"/>
      <c r="O8" s="163"/>
    </row>
    <row r="9" spans="1:15" s="52" customFormat="1" ht="12.75" customHeight="1">
      <c r="A9" s="158"/>
      <c r="B9" s="159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3"/>
    </row>
    <row r="10" spans="1:15" s="52" customFormat="1" ht="4.5" customHeight="1">
      <c r="A10" s="160"/>
      <c r="B10" s="161"/>
      <c r="C10" s="42"/>
      <c r="D10" s="43"/>
      <c r="F10" s="43"/>
      <c r="H10" s="43"/>
      <c r="J10" s="43"/>
      <c r="L10" s="43"/>
      <c r="N10" s="43"/>
      <c r="O10" s="164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103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/>
    <row r="16" spans="1:15" s="52" customFormat="1" ht="12.75" customHeight="1">
      <c r="A16" s="67">
        <v>2015</v>
      </c>
      <c r="B16" s="46"/>
      <c r="C16" s="87">
        <v>99.7</v>
      </c>
      <c r="D16" s="87">
        <v>99.5</v>
      </c>
      <c r="E16" s="87">
        <v>99.8</v>
      </c>
      <c r="F16" s="87">
        <v>99.9</v>
      </c>
      <c r="G16" s="87">
        <v>99.7</v>
      </c>
      <c r="H16" s="87">
        <v>99.8</v>
      </c>
      <c r="I16" s="87">
        <v>99.8</v>
      </c>
      <c r="J16" s="87">
        <v>100.2</v>
      </c>
      <c r="K16" s="87">
        <v>100.2</v>
      </c>
      <c r="L16" s="87">
        <v>100.3</v>
      </c>
      <c r="M16" s="87">
        <v>100.6</v>
      </c>
      <c r="N16" s="87">
        <v>100.4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100.8</v>
      </c>
      <c r="D17" s="87">
        <v>100.7</v>
      </c>
      <c r="E17" s="87">
        <v>101.1</v>
      </c>
      <c r="F17" s="87">
        <v>100.9</v>
      </c>
      <c r="G17" s="87">
        <v>101.1</v>
      </c>
      <c r="H17" s="87">
        <v>101.1</v>
      </c>
      <c r="I17" s="87">
        <v>100.7</v>
      </c>
      <c r="J17" s="87">
        <v>101</v>
      </c>
      <c r="K17" s="87">
        <v>101</v>
      </c>
      <c r="L17" s="87">
        <v>101.1</v>
      </c>
      <c r="M17" s="87">
        <v>101.3</v>
      </c>
      <c r="N17" s="87">
        <v>101.1</v>
      </c>
      <c r="O17" s="87">
        <v>101</v>
      </c>
    </row>
    <row r="18" spans="1:15" s="52" customFormat="1" ht="12.75" customHeight="1">
      <c r="A18" s="67">
        <v>2017</v>
      </c>
      <c r="B18" s="46"/>
      <c r="C18" s="87">
        <v>101.3</v>
      </c>
      <c r="D18" s="87">
        <v>101.5</v>
      </c>
      <c r="E18" s="87">
        <v>101.7</v>
      </c>
      <c r="F18" s="87">
        <v>101.5</v>
      </c>
      <c r="G18" s="87">
        <v>101.4</v>
      </c>
      <c r="H18" s="87">
        <v>101.4</v>
      </c>
      <c r="I18" s="87">
        <v>101.3</v>
      </c>
      <c r="J18" s="87">
        <v>101.3</v>
      </c>
      <c r="K18" s="87">
        <v>101.5</v>
      </c>
      <c r="L18" s="87">
        <v>101.4</v>
      </c>
      <c r="M18" s="87">
        <v>101.3</v>
      </c>
      <c r="N18" s="87">
        <v>101.6</v>
      </c>
      <c r="O18" s="87">
        <v>101.4</v>
      </c>
    </row>
    <row r="19" spans="1:15" s="52" customFormat="1" ht="12.75" customHeight="1">
      <c r="A19" s="67">
        <v>2018</v>
      </c>
      <c r="B19" s="46"/>
      <c r="C19" s="87">
        <v>101.7</v>
      </c>
      <c r="D19" s="87">
        <v>101.5</v>
      </c>
      <c r="E19" s="87">
        <v>101.3</v>
      </c>
      <c r="F19" s="87">
        <v>101.5</v>
      </c>
      <c r="G19" s="87">
        <v>101.6</v>
      </c>
      <c r="H19" s="87">
        <v>101.4</v>
      </c>
      <c r="I19" s="87">
        <v>101.4</v>
      </c>
      <c r="J19" s="87">
        <v>101.8</v>
      </c>
      <c r="K19" s="87">
        <v>102</v>
      </c>
      <c r="L19" s="87">
        <v>102</v>
      </c>
      <c r="M19" s="87">
        <v>102.1</v>
      </c>
      <c r="N19" s="87">
        <v>102.3</v>
      </c>
      <c r="O19" s="87">
        <v>101.7</v>
      </c>
    </row>
    <row r="20" spans="1:15" s="52" customFormat="1" ht="12.75" customHeight="1">
      <c r="A20" s="67">
        <v>2019</v>
      </c>
      <c r="B20" s="46"/>
      <c r="C20" s="87">
        <v>102.3</v>
      </c>
      <c r="D20" s="87">
        <v>102.4</v>
      </c>
      <c r="E20" s="87">
        <v>102.5</v>
      </c>
      <c r="F20" s="87">
        <v>102.4</v>
      </c>
      <c r="G20" s="87">
        <v>102.1</v>
      </c>
      <c r="H20" s="87">
        <v>102.2</v>
      </c>
      <c r="I20" s="87">
        <v>101.9</v>
      </c>
      <c r="J20" s="87">
        <v>101.9</v>
      </c>
      <c r="K20" s="87">
        <v>102.1</v>
      </c>
      <c r="L20" s="87">
        <v>102.2</v>
      </c>
      <c r="M20" s="87">
        <v>102.6</v>
      </c>
      <c r="N20" s="87">
        <v>102.6</v>
      </c>
      <c r="O20" s="87">
        <v>102.3</v>
      </c>
    </row>
    <row r="21" spans="1:15" s="52" customFormat="1" ht="12.75" customHeight="1">
      <c r="A21" s="67">
        <v>2020</v>
      </c>
      <c r="B21" s="46"/>
      <c r="C21" s="87">
        <v>102.6</v>
      </c>
      <c r="D21" s="87">
        <v>102.5</v>
      </c>
      <c r="E21" s="87">
        <v>102.4</v>
      </c>
      <c r="F21" s="87">
        <v>103.1</v>
      </c>
      <c r="G21" s="86">
        <v>102.7</v>
      </c>
      <c r="H21" s="110">
        <v>103</v>
      </c>
      <c r="I21" s="86">
        <v>101.2</v>
      </c>
      <c r="J21" s="86">
        <v>101.4</v>
      </c>
      <c r="K21" s="86">
        <v>101.4</v>
      </c>
      <c r="L21" s="110">
        <v>101</v>
      </c>
      <c r="M21" s="86">
        <v>101.1</v>
      </c>
      <c r="N21" s="87">
        <v>101.5</v>
      </c>
      <c r="O21" s="87">
        <v>102</v>
      </c>
    </row>
    <row r="22" spans="1:15" s="52" customFormat="1" ht="12.75" customHeight="1">
      <c r="A22" s="135">
        <v>2021</v>
      </c>
      <c r="B22" s="46"/>
      <c r="C22" s="87">
        <v>104.2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 s="52" customFormat="1" ht="12.75" customHeight="1">
      <c r="A23" s="67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/>
    <row r="26" spans="1:15" s="52" customFormat="1" ht="12.75" customHeight="1">
      <c r="A26" s="67">
        <v>2015</v>
      </c>
      <c r="B26" s="46"/>
      <c r="C26" s="89">
        <v>-0.3</v>
      </c>
      <c r="D26" s="89">
        <f t="shared" ref="D26:N26" si="0">IF(D16=0," ",ROUND(ROUND(D16,1)*100/ROUND(C16,1)-100,1))</f>
        <v>-0.2</v>
      </c>
      <c r="E26" s="89">
        <f t="shared" si="0"/>
        <v>0.3</v>
      </c>
      <c r="F26" s="89">
        <f t="shared" si="0"/>
        <v>0.1</v>
      </c>
      <c r="G26" s="89">
        <f t="shared" si="0"/>
        <v>-0.2</v>
      </c>
      <c r="H26" s="89">
        <f t="shared" si="0"/>
        <v>0.1</v>
      </c>
      <c r="I26" s="89">
        <f t="shared" si="0"/>
        <v>0</v>
      </c>
      <c r="J26" s="89">
        <f t="shared" si="0"/>
        <v>0.4</v>
      </c>
      <c r="K26" s="89">
        <f t="shared" si="0"/>
        <v>0</v>
      </c>
      <c r="L26" s="89">
        <f t="shared" si="0"/>
        <v>0.1</v>
      </c>
      <c r="M26" s="89">
        <f t="shared" si="0"/>
        <v>0.3</v>
      </c>
      <c r="N26" s="89">
        <f t="shared" si="0"/>
        <v>-0.2</v>
      </c>
      <c r="O26" s="95" t="s">
        <v>15</v>
      </c>
    </row>
    <row r="27" spans="1:15" s="52" customFormat="1" ht="12.75" customHeight="1">
      <c r="A27" s="67">
        <v>2016</v>
      </c>
      <c r="B27" s="46"/>
      <c r="C27" s="89">
        <f t="shared" ref="C27:C32" si="1">IF(C17=0," ",ROUND(ROUND(C17,1)*100/ROUND(N16,1)-100,1))</f>
        <v>0.4</v>
      </c>
      <c r="D27" s="89">
        <f t="shared" ref="D27:N27" si="2">IF(D17=0," ",ROUND(ROUND(D17,1)*100/ROUND(C17,1)-100,1))</f>
        <v>-0.1</v>
      </c>
      <c r="E27" s="89">
        <f t="shared" si="2"/>
        <v>0.4</v>
      </c>
      <c r="F27" s="89">
        <f t="shared" si="2"/>
        <v>-0.2</v>
      </c>
      <c r="G27" s="89">
        <f t="shared" si="2"/>
        <v>0.2</v>
      </c>
      <c r="H27" s="89">
        <f t="shared" si="2"/>
        <v>0</v>
      </c>
      <c r="I27" s="89">
        <f t="shared" si="2"/>
        <v>-0.4</v>
      </c>
      <c r="J27" s="89">
        <f t="shared" si="2"/>
        <v>0.3</v>
      </c>
      <c r="K27" s="89">
        <f t="shared" si="2"/>
        <v>0</v>
      </c>
      <c r="L27" s="89">
        <f t="shared" si="2"/>
        <v>0.1</v>
      </c>
      <c r="M27" s="89">
        <f t="shared" si="2"/>
        <v>0.2</v>
      </c>
      <c r="N27" s="89">
        <f t="shared" si="2"/>
        <v>-0.2</v>
      </c>
      <c r="O27" s="95" t="s">
        <v>15</v>
      </c>
    </row>
    <row r="28" spans="1:15" s="52" customFormat="1" ht="12.75" customHeight="1">
      <c r="A28" s="67">
        <v>2017</v>
      </c>
      <c r="B28" s="46"/>
      <c r="C28" s="89">
        <f t="shared" si="1"/>
        <v>0.2</v>
      </c>
      <c r="D28" s="89">
        <f t="shared" ref="D28:N28" si="3">IF(D18=0," ",ROUND(ROUND(D18,1)*100/ROUND(C18,1)-100,1))</f>
        <v>0.2</v>
      </c>
      <c r="E28" s="89">
        <f t="shared" si="3"/>
        <v>0.2</v>
      </c>
      <c r="F28" s="89">
        <f t="shared" si="3"/>
        <v>-0.2</v>
      </c>
      <c r="G28" s="89">
        <f t="shared" si="3"/>
        <v>-0.1</v>
      </c>
      <c r="H28" s="89">
        <f t="shared" si="3"/>
        <v>0</v>
      </c>
      <c r="I28" s="89">
        <f t="shared" si="3"/>
        <v>-0.1</v>
      </c>
      <c r="J28" s="89">
        <f t="shared" si="3"/>
        <v>0</v>
      </c>
      <c r="K28" s="89">
        <f t="shared" si="3"/>
        <v>0.2</v>
      </c>
      <c r="L28" s="89">
        <f t="shared" si="3"/>
        <v>-0.1</v>
      </c>
      <c r="M28" s="89">
        <f t="shared" si="3"/>
        <v>-0.1</v>
      </c>
      <c r="N28" s="89">
        <f t="shared" si="3"/>
        <v>0.3</v>
      </c>
      <c r="O28" s="95" t="s">
        <v>15</v>
      </c>
    </row>
    <row r="29" spans="1:15" s="52" customFormat="1" ht="12.75" customHeight="1">
      <c r="A29" s="67">
        <v>2018</v>
      </c>
      <c r="B29" s="46"/>
      <c r="C29" s="89">
        <f t="shared" si="1"/>
        <v>0.1</v>
      </c>
      <c r="D29" s="89">
        <f t="shared" ref="D29:N29" si="4">IF(D19=0," ",ROUND(ROUND(D19,1)*100/ROUND(C19,1)-100,1))</f>
        <v>-0.2</v>
      </c>
      <c r="E29" s="89">
        <f t="shared" si="4"/>
        <v>-0.2</v>
      </c>
      <c r="F29" s="89">
        <f t="shared" si="4"/>
        <v>0.2</v>
      </c>
      <c r="G29" s="89">
        <f t="shared" si="4"/>
        <v>0.1</v>
      </c>
      <c r="H29" s="89">
        <f t="shared" si="4"/>
        <v>-0.2</v>
      </c>
      <c r="I29" s="89">
        <f t="shared" si="4"/>
        <v>0</v>
      </c>
      <c r="J29" s="89">
        <f t="shared" si="4"/>
        <v>0.4</v>
      </c>
      <c r="K29" s="89">
        <f t="shared" si="4"/>
        <v>0.2</v>
      </c>
      <c r="L29" s="89">
        <f t="shared" si="4"/>
        <v>0</v>
      </c>
      <c r="M29" s="89">
        <f t="shared" si="4"/>
        <v>0.1</v>
      </c>
      <c r="N29" s="89">
        <f t="shared" si="4"/>
        <v>0.2</v>
      </c>
      <c r="O29" s="95" t="s">
        <v>15</v>
      </c>
    </row>
    <row r="30" spans="1:15" s="52" customFormat="1" ht="12.75" customHeight="1">
      <c r="A30" s="67">
        <v>2019</v>
      </c>
      <c r="B30" s="46"/>
      <c r="C30" s="89">
        <f t="shared" si="1"/>
        <v>0</v>
      </c>
      <c r="D30" s="89">
        <f t="shared" ref="D30:N30" si="5">IF(D20=0," ",ROUND(ROUND(D20,1)*100/ROUND(C20,1)-100,1))</f>
        <v>0.1</v>
      </c>
      <c r="E30" s="89">
        <f t="shared" si="5"/>
        <v>0.1</v>
      </c>
      <c r="F30" s="89">
        <f t="shared" si="5"/>
        <v>-0.1</v>
      </c>
      <c r="G30" s="89">
        <f t="shared" si="5"/>
        <v>-0.3</v>
      </c>
      <c r="H30" s="89">
        <f t="shared" si="5"/>
        <v>0.1</v>
      </c>
      <c r="I30" s="89">
        <f t="shared" si="5"/>
        <v>-0.3</v>
      </c>
      <c r="J30" s="89">
        <f t="shared" si="5"/>
        <v>0</v>
      </c>
      <c r="K30" s="89">
        <f t="shared" si="5"/>
        <v>0.2</v>
      </c>
      <c r="L30" s="89">
        <f t="shared" si="5"/>
        <v>0.1</v>
      </c>
      <c r="M30" s="89">
        <f t="shared" si="5"/>
        <v>0.4</v>
      </c>
      <c r="N30" s="89">
        <f t="shared" si="5"/>
        <v>0</v>
      </c>
      <c r="O30" s="96" t="s">
        <v>15</v>
      </c>
    </row>
    <row r="31" spans="1:15" s="52" customFormat="1" ht="12.75" customHeight="1">
      <c r="A31" s="67">
        <v>2020</v>
      </c>
      <c r="B31" s="46"/>
      <c r="C31" s="89">
        <f t="shared" si="1"/>
        <v>0</v>
      </c>
      <c r="D31" s="89">
        <f t="shared" ref="D31:N31" si="6">IF(D21=0," ",ROUND(ROUND(D21,1)*100/ROUND(C21,1)-100,1))</f>
        <v>-0.1</v>
      </c>
      <c r="E31" s="89">
        <f t="shared" si="6"/>
        <v>-0.1</v>
      </c>
      <c r="F31" s="89">
        <f>IF(F21=0," ",ROUND(ROUND(F21,1)*100/ROUND(E21,1)-100,1))</f>
        <v>0.7</v>
      </c>
      <c r="G31" s="89">
        <f>IF(G21=0," ",ROUND(ROUND(G21,1)*100/ROUND(F21,1)-100,1))</f>
        <v>-0.4</v>
      </c>
      <c r="H31" s="89">
        <f t="shared" si="6"/>
        <v>0.3</v>
      </c>
      <c r="I31" s="89">
        <f t="shared" si="6"/>
        <v>-1.7</v>
      </c>
      <c r="J31" s="89">
        <f t="shared" si="6"/>
        <v>0.2</v>
      </c>
      <c r="K31" s="89">
        <f t="shared" si="6"/>
        <v>0</v>
      </c>
      <c r="L31" s="89">
        <f t="shared" si="6"/>
        <v>-0.4</v>
      </c>
      <c r="M31" s="89">
        <f t="shared" si="6"/>
        <v>0.1</v>
      </c>
      <c r="N31" s="89">
        <f t="shared" si="6"/>
        <v>0.4</v>
      </c>
      <c r="O31" s="96" t="s">
        <v>15</v>
      </c>
    </row>
    <row r="32" spans="1:15" s="52" customFormat="1" ht="12.75" customHeight="1">
      <c r="A32" s="135">
        <v>2021</v>
      </c>
      <c r="B32" s="46"/>
      <c r="C32" s="89">
        <f t="shared" si="1"/>
        <v>2.7</v>
      </c>
      <c r="D32" s="89" t="str">
        <f>IF(D22=0," ",ROUND(ROUND(D22,1)*100/ROUND(C22,1)-100,1))</f>
        <v xml:space="preserve"> </v>
      </c>
      <c r="E32" s="89" t="str">
        <f>IF(E22=0," ",ROUND(ROUND(E22,1)*100/ROUND(D22,1)-100,1))</f>
        <v xml:space="preserve"> </v>
      </c>
      <c r="F32" s="89" t="str">
        <f>IF(F22=0," ",ROUND(ROUND(F22,1)*100/ROUND(E22,1)-100,1))</f>
        <v xml:space="preserve"> </v>
      </c>
      <c r="G32" s="89" t="str">
        <f>IF(G22=0," ",ROUND(ROUND(G22,1)*100/ROUND(F22,1)-100,1))</f>
        <v xml:space="preserve"> </v>
      </c>
      <c r="H32" s="89" t="str">
        <f t="shared" ref="H32:N32" si="7">IF(H22=0," ",ROUND(ROUND(H22,1)*100/ROUND(G22,1)-100,1))</f>
        <v xml:space="preserve"> </v>
      </c>
      <c r="I32" s="89" t="str">
        <f t="shared" si="7"/>
        <v xml:space="preserve"> </v>
      </c>
      <c r="J32" s="89" t="str">
        <f t="shared" si="7"/>
        <v xml:space="preserve"> </v>
      </c>
      <c r="K32" s="89" t="str">
        <f t="shared" si="7"/>
        <v xml:space="preserve"> </v>
      </c>
      <c r="L32" s="89" t="str">
        <f t="shared" si="7"/>
        <v xml:space="preserve"> </v>
      </c>
      <c r="M32" s="89" t="str">
        <f t="shared" si="7"/>
        <v xml:space="preserve"> </v>
      </c>
      <c r="N32" s="89" t="str">
        <f t="shared" si="7"/>
        <v xml:space="preserve"> </v>
      </c>
      <c r="O32" s="96" t="s">
        <v>15</v>
      </c>
    </row>
    <row r="33" spans="1:15" s="52" customFormat="1" ht="12.75" customHeight="1">
      <c r="A33" s="67"/>
      <c r="B33" s="49"/>
      <c r="C33" s="54" t="str">
        <f>IF(C23=0," ",ROUND(ROUND(C23,1)*100/ROUND(N20,1)-100,1))</f>
        <v xml:space="preserve"> </v>
      </c>
      <c r="D33" s="54" t="str">
        <f t="shared" ref="D33:N33" si="8">IF(D23=0," ",ROUND(ROUND(D23,1)*100/ROUND(C23,1)-100,1))</f>
        <v xml:space="preserve"> </v>
      </c>
      <c r="E33" s="54" t="str">
        <f t="shared" si="8"/>
        <v xml:space="preserve"> </v>
      </c>
      <c r="F33" s="54" t="str">
        <f t="shared" si="8"/>
        <v xml:space="preserve"> </v>
      </c>
      <c r="G33" s="54" t="str">
        <f t="shared" si="8"/>
        <v xml:space="preserve"> </v>
      </c>
      <c r="H33" s="54" t="str">
        <f t="shared" si="8"/>
        <v xml:space="preserve"> </v>
      </c>
      <c r="I33" s="54" t="str">
        <f t="shared" si="8"/>
        <v xml:space="preserve"> </v>
      </c>
      <c r="J33" s="54" t="str">
        <f t="shared" si="8"/>
        <v xml:space="preserve"> </v>
      </c>
      <c r="K33" s="54" t="str">
        <f t="shared" si="8"/>
        <v xml:space="preserve"> </v>
      </c>
      <c r="L33" s="54" t="str">
        <f t="shared" si="8"/>
        <v xml:space="preserve"> </v>
      </c>
      <c r="M33" s="54" t="str">
        <f t="shared" si="8"/>
        <v xml:space="preserve"> </v>
      </c>
      <c r="N33" s="54" t="str">
        <f t="shared" si="8"/>
        <v xml:space="preserve"> </v>
      </c>
      <c r="O33" s="66"/>
    </row>
    <row r="34" spans="1:15" s="52" customFormat="1" ht="12.75" customHeight="1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>
      <c r="A36" s="67">
        <v>2016</v>
      </c>
      <c r="B36" s="46"/>
      <c r="C36" s="88">
        <f t="shared" ref="C36:O36" si="9">IF(C17=0," ",ROUND(ROUND(C17,1)*100/ROUND(C16,1)-100,1))</f>
        <v>1.1000000000000001</v>
      </c>
      <c r="D36" s="88">
        <f t="shared" si="9"/>
        <v>1.2</v>
      </c>
      <c r="E36" s="88">
        <f t="shared" si="9"/>
        <v>1.3</v>
      </c>
      <c r="F36" s="88">
        <f t="shared" si="9"/>
        <v>1</v>
      </c>
      <c r="G36" s="88">
        <f t="shared" si="9"/>
        <v>1.4</v>
      </c>
      <c r="H36" s="88">
        <f t="shared" si="9"/>
        <v>1.3</v>
      </c>
      <c r="I36" s="88">
        <f t="shared" si="9"/>
        <v>0.9</v>
      </c>
      <c r="J36" s="88">
        <f t="shared" si="9"/>
        <v>0.8</v>
      </c>
      <c r="K36" s="88">
        <f t="shared" si="9"/>
        <v>0.8</v>
      </c>
      <c r="L36" s="88">
        <f t="shared" si="9"/>
        <v>0.8</v>
      </c>
      <c r="M36" s="88">
        <f t="shared" si="9"/>
        <v>0.7</v>
      </c>
      <c r="N36" s="88">
        <f t="shared" si="9"/>
        <v>0.7</v>
      </c>
      <c r="O36" s="88">
        <f t="shared" si="9"/>
        <v>1</v>
      </c>
    </row>
    <row r="37" spans="1:15" s="52" customFormat="1" ht="12.75" customHeight="1">
      <c r="A37" s="67">
        <v>2017</v>
      </c>
      <c r="B37" s="46"/>
      <c r="C37" s="88">
        <f t="shared" ref="C37:O37" si="10">IF(C18=0," ",ROUND(ROUND(C18,1)*100/ROUND(C17,1)-100,1))</f>
        <v>0.5</v>
      </c>
      <c r="D37" s="88">
        <f t="shared" si="10"/>
        <v>0.8</v>
      </c>
      <c r="E37" s="88">
        <f t="shared" si="10"/>
        <v>0.6</v>
      </c>
      <c r="F37" s="88">
        <f t="shared" si="10"/>
        <v>0.6</v>
      </c>
      <c r="G37" s="88">
        <f t="shared" si="10"/>
        <v>0.3</v>
      </c>
      <c r="H37" s="88">
        <f t="shared" si="10"/>
        <v>0.3</v>
      </c>
      <c r="I37" s="88">
        <f t="shared" si="10"/>
        <v>0.6</v>
      </c>
      <c r="J37" s="88">
        <f t="shared" si="10"/>
        <v>0.3</v>
      </c>
      <c r="K37" s="88">
        <f t="shared" si="10"/>
        <v>0.5</v>
      </c>
      <c r="L37" s="88">
        <f t="shared" si="10"/>
        <v>0.3</v>
      </c>
      <c r="M37" s="88">
        <f t="shared" si="10"/>
        <v>0</v>
      </c>
      <c r="N37" s="88">
        <f t="shared" si="10"/>
        <v>0.5</v>
      </c>
      <c r="O37" s="88">
        <f t="shared" si="10"/>
        <v>0.4</v>
      </c>
    </row>
    <row r="38" spans="1:15" s="52" customFormat="1" ht="12.75" customHeight="1">
      <c r="A38" s="67">
        <v>2018</v>
      </c>
      <c r="B38" s="46"/>
      <c r="C38" s="88">
        <f t="shared" ref="C38:O38" si="11">IF(C19=0," ",ROUND(ROUND(C19,1)*100/ROUND(C18,1)-100,1))</f>
        <v>0.4</v>
      </c>
      <c r="D38" s="88">
        <f t="shared" si="11"/>
        <v>0</v>
      </c>
      <c r="E38" s="88">
        <f t="shared" si="11"/>
        <v>-0.4</v>
      </c>
      <c r="F38" s="88">
        <f t="shared" si="11"/>
        <v>0</v>
      </c>
      <c r="G38" s="88">
        <f t="shared" si="11"/>
        <v>0.2</v>
      </c>
      <c r="H38" s="88">
        <f t="shared" si="11"/>
        <v>0</v>
      </c>
      <c r="I38" s="88">
        <f t="shared" si="11"/>
        <v>0.1</v>
      </c>
      <c r="J38" s="88">
        <f t="shared" si="11"/>
        <v>0.5</v>
      </c>
      <c r="K38" s="88">
        <f t="shared" si="11"/>
        <v>0.5</v>
      </c>
      <c r="L38" s="88">
        <f t="shared" si="11"/>
        <v>0.6</v>
      </c>
      <c r="M38" s="88">
        <f t="shared" si="11"/>
        <v>0.8</v>
      </c>
      <c r="N38" s="88">
        <f t="shared" si="11"/>
        <v>0.7</v>
      </c>
      <c r="O38" s="88">
        <f t="shared" si="11"/>
        <v>0.3</v>
      </c>
    </row>
    <row r="39" spans="1:15" s="52" customFormat="1" ht="12.75" customHeight="1">
      <c r="A39" s="67">
        <v>2019</v>
      </c>
      <c r="B39" s="46"/>
      <c r="C39" s="88">
        <f t="shared" ref="C39:O41" si="12">IF(C20=0," ",ROUND(ROUND(C20,1)*100/ROUND(C19,1)-100,1))</f>
        <v>0.6</v>
      </c>
      <c r="D39" s="88">
        <f t="shared" si="12"/>
        <v>0.9</v>
      </c>
      <c r="E39" s="88">
        <f t="shared" si="12"/>
        <v>1.2</v>
      </c>
      <c r="F39" s="88">
        <f t="shared" si="12"/>
        <v>0.9</v>
      </c>
      <c r="G39" s="88">
        <f t="shared" si="12"/>
        <v>0.5</v>
      </c>
      <c r="H39" s="88">
        <f t="shared" si="12"/>
        <v>0.8</v>
      </c>
      <c r="I39" s="88">
        <f t="shared" si="12"/>
        <v>0.5</v>
      </c>
      <c r="J39" s="88">
        <f t="shared" si="12"/>
        <v>0.1</v>
      </c>
      <c r="K39" s="88">
        <f t="shared" si="12"/>
        <v>0.1</v>
      </c>
      <c r="L39" s="88">
        <f t="shared" si="12"/>
        <v>0.2</v>
      </c>
      <c r="M39" s="88">
        <f t="shared" si="12"/>
        <v>0.5</v>
      </c>
      <c r="N39" s="88">
        <f t="shared" si="12"/>
        <v>0.3</v>
      </c>
      <c r="O39" s="88">
        <f t="shared" si="12"/>
        <v>0.6</v>
      </c>
    </row>
    <row r="40" spans="1:15" s="52" customFormat="1" ht="12.75" customHeight="1">
      <c r="A40" s="67">
        <v>2020</v>
      </c>
      <c r="B40" s="46"/>
      <c r="C40" s="88">
        <f t="shared" ref="C40:O40" si="13">IF(C21=0," ",ROUND(ROUND(C21,1)*100/ROUND(C20,1)-100,1))</f>
        <v>0.3</v>
      </c>
      <c r="D40" s="88">
        <f t="shared" si="13"/>
        <v>0.1</v>
      </c>
      <c r="E40" s="88">
        <f t="shared" si="13"/>
        <v>-0.1</v>
      </c>
      <c r="F40" s="88">
        <f t="shared" si="13"/>
        <v>0.7</v>
      </c>
      <c r="G40" s="88">
        <f t="shared" si="13"/>
        <v>0.6</v>
      </c>
      <c r="H40" s="88">
        <f t="shared" si="13"/>
        <v>0.8</v>
      </c>
      <c r="I40" s="88">
        <f t="shared" si="13"/>
        <v>-0.7</v>
      </c>
      <c r="J40" s="88">
        <f t="shared" si="13"/>
        <v>-0.5</v>
      </c>
      <c r="K40" s="88">
        <f t="shared" si="13"/>
        <v>-0.7</v>
      </c>
      <c r="L40" s="88">
        <f t="shared" si="13"/>
        <v>-1.2</v>
      </c>
      <c r="M40" s="88">
        <f t="shared" si="13"/>
        <v>-1.5</v>
      </c>
      <c r="N40" s="88">
        <f t="shared" si="13"/>
        <v>-1.1000000000000001</v>
      </c>
      <c r="O40" s="88">
        <f t="shared" si="13"/>
        <v>-0.3</v>
      </c>
    </row>
    <row r="41" spans="1:15" s="52" customFormat="1" ht="12.75" customHeight="1">
      <c r="A41" s="135">
        <v>2021</v>
      </c>
      <c r="B41" s="46"/>
      <c r="C41" s="88">
        <f t="shared" si="12"/>
        <v>1.6</v>
      </c>
      <c r="D41" s="88" t="str">
        <f t="shared" si="12"/>
        <v xml:space="preserve"> </v>
      </c>
      <c r="E41" s="88" t="str">
        <f t="shared" si="12"/>
        <v xml:space="preserve"> </v>
      </c>
      <c r="F41" s="88" t="str">
        <f t="shared" si="12"/>
        <v xml:space="preserve"> </v>
      </c>
      <c r="G41" s="88" t="str">
        <f t="shared" si="12"/>
        <v xml:space="preserve"> </v>
      </c>
      <c r="H41" s="88" t="str">
        <f t="shared" si="12"/>
        <v xml:space="preserve"> </v>
      </c>
      <c r="I41" s="88" t="str">
        <f t="shared" si="12"/>
        <v xml:space="preserve"> </v>
      </c>
      <c r="J41" s="88" t="str">
        <f t="shared" si="12"/>
        <v xml:space="preserve"> </v>
      </c>
      <c r="K41" s="88" t="str">
        <f t="shared" si="12"/>
        <v xml:space="preserve"> </v>
      </c>
      <c r="L41" s="88" t="str">
        <f t="shared" si="12"/>
        <v xml:space="preserve"> </v>
      </c>
      <c r="M41" s="88" t="str">
        <f t="shared" si="12"/>
        <v xml:space="preserve"> </v>
      </c>
      <c r="N41" s="88" t="str">
        <f t="shared" si="12"/>
        <v xml:space="preserve"> </v>
      </c>
      <c r="O41" s="88" t="str">
        <f t="shared" si="12"/>
        <v xml:space="preserve"> </v>
      </c>
    </row>
    <row r="42" spans="1:15" s="52" customFormat="1" ht="12.75" customHeight="1">
      <c r="C42" s="88" t="str">
        <f t="shared" ref="C42:O42" si="14">IF(C23=0," ",ROUND(ROUND(C23,1)*100/ROUND(C20,1)-100,1))</f>
        <v xml:space="preserve"> </v>
      </c>
      <c r="D42" s="88" t="str">
        <f t="shared" si="14"/>
        <v xml:space="preserve"> </v>
      </c>
      <c r="E42" s="88" t="str">
        <f t="shared" si="14"/>
        <v xml:space="preserve"> </v>
      </c>
      <c r="F42" s="88" t="str">
        <f t="shared" si="14"/>
        <v xml:space="preserve"> </v>
      </c>
      <c r="G42" s="88" t="str">
        <f t="shared" si="14"/>
        <v xml:space="preserve"> </v>
      </c>
      <c r="H42" s="88" t="str">
        <f t="shared" si="14"/>
        <v xml:space="preserve"> </v>
      </c>
      <c r="I42" s="88" t="str">
        <f t="shared" si="14"/>
        <v xml:space="preserve"> </v>
      </c>
      <c r="J42" s="88" t="str">
        <f t="shared" si="14"/>
        <v xml:space="preserve"> </v>
      </c>
      <c r="K42" s="88" t="str">
        <f t="shared" si="14"/>
        <v xml:space="preserve"> </v>
      </c>
      <c r="L42" s="88" t="str">
        <f t="shared" si="14"/>
        <v xml:space="preserve"> </v>
      </c>
      <c r="M42" s="88" t="str">
        <f t="shared" si="14"/>
        <v xml:space="preserve"> </v>
      </c>
      <c r="N42" s="88" t="str">
        <f t="shared" si="14"/>
        <v xml:space="preserve"> </v>
      </c>
      <c r="O42" s="88" t="str">
        <f t="shared" si="14"/>
        <v xml:space="preserve"> </v>
      </c>
    </row>
    <row r="43" spans="1:15" s="52" customFormat="1" ht="12.75" customHeight="1">
      <c r="A43" s="32" t="s">
        <v>62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>
      <c r="A45" s="32" t="s">
        <v>104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/>
    <row r="47" spans="1:15" s="52" customFormat="1" ht="12.75" customHeight="1">
      <c r="A47" s="67">
        <v>2015</v>
      </c>
      <c r="B47" s="46"/>
      <c r="C47" s="87">
        <v>98.2</v>
      </c>
      <c r="D47" s="87">
        <v>98.9</v>
      </c>
      <c r="E47" s="87">
        <v>99.1</v>
      </c>
      <c r="F47" s="87">
        <v>99.7</v>
      </c>
      <c r="G47" s="87">
        <v>100.1</v>
      </c>
      <c r="H47" s="87">
        <v>100.3</v>
      </c>
      <c r="I47" s="87">
        <v>101.2</v>
      </c>
      <c r="J47" s="87">
        <v>101.3</v>
      </c>
      <c r="K47" s="87">
        <v>100.7</v>
      </c>
      <c r="L47" s="87">
        <v>100.7</v>
      </c>
      <c r="M47" s="87">
        <v>99.5</v>
      </c>
      <c r="N47" s="87">
        <v>100.3</v>
      </c>
      <c r="O47" s="87">
        <v>100</v>
      </c>
    </row>
    <row r="48" spans="1:15" s="52" customFormat="1" ht="12.75" customHeight="1">
      <c r="A48" s="67">
        <v>2016</v>
      </c>
      <c r="B48" s="46"/>
      <c r="C48" s="87">
        <v>99.6</v>
      </c>
      <c r="D48" s="87">
        <v>100.1</v>
      </c>
      <c r="E48" s="87">
        <v>100.8</v>
      </c>
      <c r="F48" s="87">
        <v>100.6</v>
      </c>
      <c r="G48" s="87">
        <v>101.4</v>
      </c>
      <c r="H48" s="87">
        <v>101.7</v>
      </c>
      <c r="I48" s="87">
        <v>102.9</v>
      </c>
      <c r="J48" s="87">
        <v>102.8</v>
      </c>
      <c r="K48" s="87">
        <v>102.3</v>
      </c>
      <c r="L48" s="87">
        <v>102.2</v>
      </c>
      <c r="M48" s="87">
        <v>101</v>
      </c>
      <c r="N48" s="87">
        <v>101.9</v>
      </c>
      <c r="O48" s="87">
        <v>101.4</v>
      </c>
    </row>
    <row r="49" spans="1:15" s="52" customFormat="1" ht="12.75" customHeight="1">
      <c r="A49" s="67">
        <v>2017</v>
      </c>
      <c r="B49" s="46"/>
      <c r="C49" s="87">
        <v>100.7</v>
      </c>
      <c r="D49" s="87">
        <v>101.3</v>
      </c>
      <c r="E49" s="87">
        <v>101.6</v>
      </c>
      <c r="F49" s="87">
        <v>102.3</v>
      </c>
      <c r="G49" s="87">
        <v>102.5</v>
      </c>
      <c r="H49" s="87">
        <v>103.4</v>
      </c>
      <c r="I49" s="87">
        <v>104.5</v>
      </c>
      <c r="J49" s="87">
        <v>104.5</v>
      </c>
      <c r="K49" s="87">
        <v>103.9</v>
      </c>
      <c r="L49" s="87">
        <v>103.4</v>
      </c>
      <c r="M49" s="87">
        <v>102.4</v>
      </c>
      <c r="N49" s="87">
        <v>103.4</v>
      </c>
      <c r="O49" s="87">
        <v>102.8</v>
      </c>
    </row>
    <row r="50" spans="1:15" s="52" customFormat="1" ht="12.75" customHeight="1">
      <c r="A50" s="67">
        <v>2018</v>
      </c>
      <c r="B50" s="46"/>
      <c r="C50" s="87">
        <v>102.4</v>
      </c>
      <c r="D50" s="87">
        <v>103.1</v>
      </c>
      <c r="E50" s="87">
        <v>103.8</v>
      </c>
      <c r="F50" s="87">
        <v>103.8</v>
      </c>
      <c r="G50" s="87">
        <v>104.8</v>
      </c>
      <c r="H50" s="87">
        <v>105</v>
      </c>
      <c r="I50" s="87">
        <v>106.4</v>
      </c>
      <c r="J50" s="87">
        <v>106.4</v>
      </c>
      <c r="K50" s="87">
        <v>105.5</v>
      </c>
      <c r="L50" s="87">
        <v>105.7</v>
      </c>
      <c r="M50" s="87">
        <v>104</v>
      </c>
      <c r="N50" s="87">
        <v>105</v>
      </c>
      <c r="O50" s="87">
        <v>104.7</v>
      </c>
    </row>
    <row r="51" spans="1:15" s="52" customFormat="1" ht="12.75" customHeight="1">
      <c r="A51" s="67">
        <v>2019</v>
      </c>
      <c r="B51" s="46"/>
      <c r="C51" s="87">
        <v>104.2</v>
      </c>
      <c r="D51" s="87">
        <v>104.7</v>
      </c>
      <c r="E51" s="87">
        <v>105.1</v>
      </c>
      <c r="F51" s="87">
        <v>106.1</v>
      </c>
      <c r="G51" s="87">
        <v>106.1</v>
      </c>
      <c r="H51" s="87">
        <v>106.9</v>
      </c>
      <c r="I51" s="87">
        <v>108</v>
      </c>
      <c r="J51" s="87">
        <v>107.9</v>
      </c>
      <c r="K51" s="87">
        <v>107.3</v>
      </c>
      <c r="L51" s="87">
        <v>107.3</v>
      </c>
      <c r="M51" s="87">
        <v>105.7</v>
      </c>
      <c r="N51" s="87">
        <v>106.7</v>
      </c>
      <c r="O51" s="87">
        <v>106.3</v>
      </c>
    </row>
    <row r="52" spans="1:15" s="52" customFormat="1" ht="12.75" customHeight="1">
      <c r="A52" s="67">
        <v>2020</v>
      </c>
      <c r="B52" s="46"/>
      <c r="C52" s="87">
        <v>105.4</v>
      </c>
      <c r="D52" s="87">
        <v>106.2</v>
      </c>
      <c r="E52" s="87">
        <v>106.3</v>
      </c>
      <c r="F52" s="87">
        <v>107.2</v>
      </c>
      <c r="G52" s="86">
        <v>107.2</v>
      </c>
      <c r="H52" s="86">
        <v>108.3</v>
      </c>
      <c r="I52" s="86">
        <v>109.3</v>
      </c>
      <c r="J52" s="86">
        <v>109.1</v>
      </c>
      <c r="K52" s="86">
        <v>108.5</v>
      </c>
      <c r="L52" s="86">
        <v>108.4</v>
      </c>
      <c r="M52" s="86">
        <v>106.9</v>
      </c>
      <c r="N52" s="87">
        <v>107.9</v>
      </c>
      <c r="O52" s="87">
        <v>107.6</v>
      </c>
    </row>
    <row r="53" spans="1:15" s="52" customFormat="1" ht="12.75" customHeight="1">
      <c r="A53" s="135">
        <v>2021</v>
      </c>
      <c r="B53" s="46"/>
      <c r="C53" s="87">
        <v>107.1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1:15" s="52" customFormat="1" ht="12.75" customHeight="1">
      <c r="A54" s="67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/>
    <row r="57" spans="1:15" s="52" customFormat="1" ht="12.75" customHeight="1">
      <c r="A57" s="67">
        <v>2015</v>
      </c>
      <c r="B57" s="46"/>
      <c r="C57" s="89">
        <v>-0.8</v>
      </c>
      <c r="D57" s="89">
        <f t="shared" ref="D57:N57" si="15">IF(D47=0," ",ROUND(ROUND(D47,1)*100/ROUND(C47,1)-100,1))</f>
        <v>0.7</v>
      </c>
      <c r="E57" s="89">
        <f t="shared" si="15"/>
        <v>0.2</v>
      </c>
      <c r="F57" s="89">
        <f t="shared" si="15"/>
        <v>0.6</v>
      </c>
      <c r="G57" s="89">
        <f t="shared" si="15"/>
        <v>0.4</v>
      </c>
      <c r="H57" s="89">
        <f t="shared" si="15"/>
        <v>0.2</v>
      </c>
      <c r="I57" s="89">
        <f t="shared" si="15"/>
        <v>0.9</v>
      </c>
      <c r="J57" s="89">
        <f t="shared" si="15"/>
        <v>0.1</v>
      </c>
      <c r="K57" s="89">
        <f t="shared" si="15"/>
        <v>-0.6</v>
      </c>
      <c r="L57" s="89">
        <f t="shared" si="15"/>
        <v>0</v>
      </c>
      <c r="M57" s="89">
        <f t="shared" si="15"/>
        <v>-1.2</v>
      </c>
      <c r="N57" s="89">
        <f t="shared" si="15"/>
        <v>0.8</v>
      </c>
      <c r="O57" s="95" t="s">
        <v>15</v>
      </c>
    </row>
    <row r="58" spans="1:15" s="52" customFormat="1" ht="12.75" customHeight="1">
      <c r="A58" s="67">
        <v>2016</v>
      </c>
      <c r="B58" s="46"/>
      <c r="C58" s="89">
        <f t="shared" ref="C58" si="16">IF(C48=0," ",ROUND(ROUND(C48,1)*100/ROUND(N47,1)-100,1))</f>
        <v>-0.7</v>
      </c>
      <c r="D58" s="89">
        <f t="shared" ref="D58:N58" si="17">IF(D48=0," ",ROUND(ROUND(D48,1)*100/ROUND(C48,1)-100,1))</f>
        <v>0.5</v>
      </c>
      <c r="E58" s="89">
        <f t="shared" si="17"/>
        <v>0.7</v>
      </c>
      <c r="F58" s="89">
        <f t="shared" si="17"/>
        <v>-0.2</v>
      </c>
      <c r="G58" s="89">
        <f t="shared" si="17"/>
        <v>0.8</v>
      </c>
      <c r="H58" s="89">
        <f t="shared" si="17"/>
        <v>0.3</v>
      </c>
      <c r="I58" s="89">
        <f t="shared" si="17"/>
        <v>1.2</v>
      </c>
      <c r="J58" s="89">
        <f t="shared" si="17"/>
        <v>-0.1</v>
      </c>
      <c r="K58" s="89">
        <f t="shared" si="17"/>
        <v>-0.5</v>
      </c>
      <c r="L58" s="89">
        <f t="shared" si="17"/>
        <v>-0.1</v>
      </c>
      <c r="M58" s="89">
        <f t="shared" si="17"/>
        <v>-1.2</v>
      </c>
      <c r="N58" s="89">
        <f t="shared" si="17"/>
        <v>0.9</v>
      </c>
      <c r="O58" s="95" t="s">
        <v>15</v>
      </c>
    </row>
    <row r="59" spans="1:15" s="52" customFormat="1" ht="12.75" customHeight="1">
      <c r="A59" s="67">
        <v>2017</v>
      </c>
      <c r="B59" s="46"/>
      <c r="C59" s="89">
        <f>IF(C49=0," ",ROUND(ROUND(C49,1)*100/ROUND(N48,1)-100,1))</f>
        <v>-1.2</v>
      </c>
      <c r="D59" s="89">
        <f t="shared" ref="D59:N59" si="18">IF(D49=0," ",ROUND(ROUND(D49,1)*100/ROUND(C49,1)-100,1))</f>
        <v>0.6</v>
      </c>
      <c r="E59" s="89">
        <f t="shared" si="18"/>
        <v>0.3</v>
      </c>
      <c r="F59" s="89">
        <f t="shared" si="18"/>
        <v>0.7</v>
      </c>
      <c r="G59" s="89">
        <f t="shared" si="18"/>
        <v>0.2</v>
      </c>
      <c r="H59" s="89">
        <f t="shared" si="18"/>
        <v>0.9</v>
      </c>
      <c r="I59" s="89">
        <f t="shared" si="18"/>
        <v>1.1000000000000001</v>
      </c>
      <c r="J59" s="89">
        <f t="shared" si="18"/>
        <v>0</v>
      </c>
      <c r="K59" s="89">
        <f t="shared" si="18"/>
        <v>-0.6</v>
      </c>
      <c r="L59" s="89">
        <f t="shared" si="18"/>
        <v>-0.5</v>
      </c>
      <c r="M59" s="89">
        <f t="shared" si="18"/>
        <v>-1</v>
      </c>
      <c r="N59" s="89">
        <f t="shared" si="18"/>
        <v>1</v>
      </c>
      <c r="O59" s="95" t="s">
        <v>15</v>
      </c>
    </row>
    <row r="60" spans="1:15" s="52" customFormat="1" ht="12.75" customHeight="1">
      <c r="A60" s="67">
        <v>2018</v>
      </c>
      <c r="B60" s="46"/>
      <c r="C60" s="89">
        <f>IF(C50=0," ",ROUND(ROUND(C50,1)*100/ROUND(N49,1)-100,1))</f>
        <v>-1</v>
      </c>
      <c r="D60" s="89">
        <f t="shared" ref="D60:N60" si="19">IF(D50=0," ",ROUND(ROUND(D50,1)*100/ROUND(C50,1)-100,1))</f>
        <v>0.7</v>
      </c>
      <c r="E60" s="89">
        <f t="shared" si="19"/>
        <v>0.7</v>
      </c>
      <c r="F60" s="89">
        <f t="shared" si="19"/>
        <v>0</v>
      </c>
      <c r="G60" s="89">
        <f t="shared" si="19"/>
        <v>1</v>
      </c>
      <c r="H60" s="89">
        <f t="shared" si="19"/>
        <v>0.2</v>
      </c>
      <c r="I60" s="89">
        <f t="shared" si="19"/>
        <v>1.3</v>
      </c>
      <c r="J60" s="89">
        <f t="shared" si="19"/>
        <v>0</v>
      </c>
      <c r="K60" s="89">
        <f t="shared" si="19"/>
        <v>-0.8</v>
      </c>
      <c r="L60" s="89">
        <f t="shared" si="19"/>
        <v>0.2</v>
      </c>
      <c r="M60" s="89">
        <f t="shared" si="19"/>
        <v>-1.6</v>
      </c>
      <c r="N60" s="89">
        <f t="shared" si="19"/>
        <v>1</v>
      </c>
      <c r="O60" s="95" t="s">
        <v>15</v>
      </c>
    </row>
    <row r="61" spans="1:15" s="52" customFormat="1" ht="12.75" customHeight="1">
      <c r="A61" s="67">
        <v>2019</v>
      </c>
      <c r="B61" s="46"/>
      <c r="C61" s="89">
        <f>IF(C51=0," ",ROUND(ROUND(C51,1)*100/ROUND(N50,1)-100,1))</f>
        <v>-0.8</v>
      </c>
      <c r="D61" s="89">
        <f t="shared" ref="D61:N61" si="20">IF(D51=0," ",ROUND(ROUND(D51,1)*100/ROUND(C51,1)-100,1))</f>
        <v>0.5</v>
      </c>
      <c r="E61" s="89">
        <f t="shared" si="20"/>
        <v>0.4</v>
      </c>
      <c r="F61" s="89">
        <f t="shared" si="20"/>
        <v>1</v>
      </c>
      <c r="G61" s="89">
        <f t="shared" si="20"/>
        <v>0</v>
      </c>
      <c r="H61" s="89">
        <f t="shared" si="20"/>
        <v>0.8</v>
      </c>
      <c r="I61" s="89">
        <f t="shared" si="20"/>
        <v>1</v>
      </c>
      <c r="J61" s="89">
        <f t="shared" si="20"/>
        <v>-0.1</v>
      </c>
      <c r="K61" s="89">
        <f t="shared" si="20"/>
        <v>-0.6</v>
      </c>
      <c r="L61" s="89">
        <f t="shared" si="20"/>
        <v>0</v>
      </c>
      <c r="M61" s="89">
        <f t="shared" si="20"/>
        <v>-1.5</v>
      </c>
      <c r="N61" s="89">
        <f t="shared" si="20"/>
        <v>0.9</v>
      </c>
      <c r="O61" s="96" t="s">
        <v>15</v>
      </c>
    </row>
    <row r="62" spans="1:15" s="52" customFormat="1" ht="12.75" customHeight="1">
      <c r="A62" s="67">
        <v>2020</v>
      </c>
      <c r="B62" s="46"/>
      <c r="C62" s="89">
        <f>IF(C52=0," ",ROUND(ROUND(C52,1)*100/ROUND(N51,1)-100,1))</f>
        <v>-1.2</v>
      </c>
      <c r="D62" s="89">
        <f t="shared" ref="D62:D63" si="21">IF(D52=0," ",ROUND(ROUND(D52,1)*100/ROUND(C52,1)-100,1))</f>
        <v>0.8</v>
      </c>
      <c r="E62" s="89">
        <f t="shared" ref="E62:E63" si="22">IF(E52=0," ",ROUND(ROUND(E52,1)*100/ROUND(D52,1)-100,1))</f>
        <v>0.1</v>
      </c>
      <c r="F62" s="89">
        <v>0.8</v>
      </c>
      <c r="G62" s="89">
        <f t="shared" ref="G62:G63" si="23">IF(G52=0," ",ROUND(ROUND(G52,1)*100/ROUND(F52,1)-100,1))</f>
        <v>0</v>
      </c>
      <c r="H62" s="89">
        <f t="shared" ref="H62:H63" si="24">IF(H52=0," ",ROUND(ROUND(H52,1)*100/ROUND(G52,1)-100,1))</f>
        <v>1</v>
      </c>
      <c r="I62" s="89">
        <f t="shared" ref="I62:I63" si="25">IF(I52=0," ",ROUND(ROUND(I52,1)*100/ROUND(H52,1)-100,1))</f>
        <v>0.9</v>
      </c>
      <c r="J62" s="89">
        <f t="shared" ref="J62:J63" si="26">IF(J52=0," ",ROUND(ROUND(J52,1)*100/ROUND(I52,1)-100,1))</f>
        <v>-0.2</v>
      </c>
      <c r="K62" s="89">
        <f t="shared" ref="K62:K63" si="27">IF(K52=0," ",ROUND(ROUND(K52,1)*100/ROUND(J52,1)-100,1))</f>
        <v>-0.5</v>
      </c>
      <c r="L62" s="89">
        <f t="shared" ref="L62:L63" si="28">IF(L52=0," ",ROUND(ROUND(L52,1)*100/ROUND(K52,1)-100,1))</f>
        <v>-0.1</v>
      </c>
      <c r="M62" s="89">
        <f t="shared" ref="M62:M63" si="29">IF(M52=0," ",ROUND(ROUND(M52,1)*100/ROUND(L52,1)-100,1))</f>
        <v>-1.4</v>
      </c>
      <c r="N62" s="89">
        <f t="shared" ref="N62:N63" si="30">IF(N52=0," ",ROUND(ROUND(N52,1)*100/ROUND(M52,1)-100,1))</f>
        <v>0.9</v>
      </c>
      <c r="O62" s="96" t="s">
        <v>15</v>
      </c>
    </row>
    <row r="63" spans="1:15" s="52" customFormat="1" ht="12.75" customHeight="1">
      <c r="A63" s="135">
        <v>2021</v>
      </c>
      <c r="B63" s="46"/>
      <c r="C63" s="89">
        <f>IF(C53=0," ",ROUND(ROUND(C53,1)*100/ROUND(N52,1)-100,1))</f>
        <v>-0.7</v>
      </c>
      <c r="D63" s="89" t="str">
        <f t="shared" si="21"/>
        <v xml:space="preserve"> </v>
      </c>
      <c r="E63" s="89" t="str">
        <f t="shared" si="22"/>
        <v xml:space="preserve"> </v>
      </c>
      <c r="F63" s="89" t="str">
        <f t="shared" ref="F63" si="31">IF(F53=0," ",ROUND(ROUND(F53,1)*100/ROUND(E53,1)-100,1))</f>
        <v xml:space="preserve"> </v>
      </c>
      <c r="G63" s="89" t="str">
        <f t="shared" si="23"/>
        <v xml:space="preserve"> </v>
      </c>
      <c r="H63" s="89" t="str">
        <f t="shared" si="24"/>
        <v xml:space="preserve"> </v>
      </c>
      <c r="I63" s="89" t="str">
        <f t="shared" si="25"/>
        <v xml:space="preserve"> </v>
      </c>
      <c r="J63" s="89" t="str">
        <f t="shared" si="26"/>
        <v xml:space="preserve"> </v>
      </c>
      <c r="K63" s="89" t="str">
        <f t="shared" si="27"/>
        <v xml:space="preserve"> </v>
      </c>
      <c r="L63" s="89" t="str">
        <f t="shared" si="28"/>
        <v xml:space="preserve"> </v>
      </c>
      <c r="M63" s="89" t="str">
        <f t="shared" si="29"/>
        <v xml:space="preserve"> </v>
      </c>
      <c r="N63" s="89" t="str">
        <f t="shared" si="30"/>
        <v xml:space="preserve"> </v>
      </c>
      <c r="O63" s="96" t="s">
        <v>15</v>
      </c>
    </row>
    <row r="64" spans="1:15" s="52" customFormat="1" ht="12.75" customHeight="1">
      <c r="A64" s="67"/>
      <c r="B64" s="49"/>
      <c r="C64" s="54" t="str">
        <f>IF(C54=0," ",ROUND(ROUND(C54,1)*100/ROUND(N51,1)-100,1))</f>
        <v xml:space="preserve"> </v>
      </c>
      <c r="D64" s="54" t="str">
        <f t="shared" ref="D64:N64" si="32">IF(D54=0," ",ROUND(ROUND(D54,1)*100/ROUND(C54,1)-100,1))</f>
        <v xml:space="preserve"> </v>
      </c>
      <c r="E64" s="54" t="str">
        <f t="shared" si="32"/>
        <v xml:space="preserve"> </v>
      </c>
      <c r="F64" s="54" t="str">
        <f t="shared" si="32"/>
        <v xml:space="preserve"> </v>
      </c>
      <c r="G64" s="54" t="str">
        <f t="shared" si="32"/>
        <v xml:space="preserve"> </v>
      </c>
      <c r="H64" s="54" t="str">
        <f t="shared" si="32"/>
        <v xml:space="preserve"> </v>
      </c>
      <c r="I64" s="54" t="str">
        <f t="shared" si="32"/>
        <v xml:space="preserve"> </v>
      </c>
      <c r="J64" s="54" t="str">
        <f t="shared" si="32"/>
        <v xml:space="preserve"> </v>
      </c>
      <c r="K64" s="54" t="str">
        <f t="shared" si="32"/>
        <v xml:space="preserve"> </v>
      </c>
      <c r="L64" s="54" t="str">
        <f t="shared" si="32"/>
        <v xml:space="preserve"> </v>
      </c>
      <c r="M64" s="54" t="str">
        <f t="shared" si="32"/>
        <v xml:space="preserve"> </v>
      </c>
      <c r="N64" s="54" t="str">
        <f t="shared" si="32"/>
        <v xml:space="preserve"> </v>
      </c>
      <c r="O64" s="66"/>
    </row>
    <row r="65" spans="1:15" s="52" customFormat="1" ht="12.75" customHeight="1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>
      <c r="A67" s="67">
        <v>2016</v>
      </c>
      <c r="B67" s="46"/>
      <c r="C67" s="88">
        <f t="shared" ref="C67:O67" si="33">IF(C48=0," ",ROUND(ROUND(C48,1)*100/ROUND(C47,1)-100,1))</f>
        <v>1.4</v>
      </c>
      <c r="D67" s="88">
        <f t="shared" si="33"/>
        <v>1.2</v>
      </c>
      <c r="E67" s="88">
        <f t="shared" si="33"/>
        <v>1.7</v>
      </c>
      <c r="F67" s="88">
        <f t="shared" si="33"/>
        <v>0.9</v>
      </c>
      <c r="G67" s="88">
        <f t="shared" si="33"/>
        <v>1.3</v>
      </c>
      <c r="H67" s="88">
        <f t="shared" si="33"/>
        <v>1.4</v>
      </c>
      <c r="I67" s="88">
        <f t="shared" si="33"/>
        <v>1.7</v>
      </c>
      <c r="J67" s="88">
        <f t="shared" si="33"/>
        <v>1.5</v>
      </c>
      <c r="K67" s="88">
        <f t="shared" si="33"/>
        <v>1.6</v>
      </c>
      <c r="L67" s="88">
        <f t="shared" si="33"/>
        <v>1.5</v>
      </c>
      <c r="M67" s="88">
        <f t="shared" si="33"/>
        <v>1.5</v>
      </c>
      <c r="N67" s="88">
        <f t="shared" si="33"/>
        <v>1.6</v>
      </c>
      <c r="O67" s="88">
        <f t="shared" si="33"/>
        <v>1.4</v>
      </c>
    </row>
    <row r="68" spans="1:15" ht="12.75" customHeight="1">
      <c r="A68" s="67">
        <v>2017</v>
      </c>
      <c r="B68" s="46"/>
      <c r="C68" s="88">
        <f t="shared" ref="C68:O68" si="34">IF(C49=0," ",ROUND(ROUND(C49,1)*100/ROUND(C48,1)-100,1))</f>
        <v>1.1000000000000001</v>
      </c>
      <c r="D68" s="88">
        <f t="shared" si="34"/>
        <v>1.2</v>
      </c>
      <c r="E68" s="88">
        <f t="shared" si="34"/>
        <v>0.8</v>
      </c>
      <c r="F68" s="88">
        <f t="shared" si="34"/>
        <v>1.7</v>
      </c>
      <c r="G68" s="88">
        <f t="shared" si="34"/>
        <v>1.1000000000000001</v>
      </c>
      <c r="H68" s="88">
        <f t="shared" si="34"/>
        <v>1.7</v>
      </c>
      <c r="I68" s="88">
        <f t="shared" si="34"/>
        <v>1.6</v>
      </c>
      <c r="J68" s="88">
        <f t="shared" si="34"/>
        <v>1.7</v>
      </c>
      <c r="K68" s="88">
        <f t="shared" si="34"/>
        <v>1.6</v>
      </c>
      <c r="L68" s="88">
        <f t="shared" si="34"/>
        <v>1.2</v>
      </c>
      <c r="M68" s="88">
        <f t="shared" si="34"/>
        <v>1.4</v>
      </c>
      <c r="N68" s="88">
        <f t="shared" si="34"/>
        <v>1.5</v>
      </c>
      <c r="O68" s="88">
        <f t="shared" si="34"/>
        <v>1.4</v>
      </c>
    </row>
    <row r="69" spans="1:15" ht="12.75" customHeight="1">
      <c r="A69" s="67">
        <v>2018</v>
      </c>
      <c r="B69" s="46"/>
      <c r="C69" s="88">
        <f t="shared" ref="C69:O69" si="35">IF(C50=0," ",ROUND(ROUND(C50,1)*100/ROUND(C49,1)-100,1))</f>
        <v>1.7</v>
      </c>
      <c r="D69" s="88">
        <f t="shared" si="35"/>
        <v>1.8</v>
      </c>
      <c r="E69" s="88">
        <f t="shared" si="35"/>
        <v>2.2000000000000002</v>
      </c>
      <c r="F69" s="88">
        <f t="shared" si="35"/>
        <v>1.5</v>
      </c>
      <c r="G69" s="88">
        <f t="shared" si="35"/>
        <v>2.2000000000000002</v>
      </c>
      <c r="H69" s="88">
        <f t="shared" si="35"/>
        <v>1.5</v>
      </c>
      <c r="I69" s="88">
        <f t="shared" si="35"/>
        <v>1.8</v>
      </c>
      <c r="J69" s="88">
        <f t="shared" si="35"/>
        <v>1.8</v>
      </c>
      <c r="K69" s="88">
        <f t="shared" si="35"/>
        <v>1.5</v>
      </c>
      <c r="L69" s="88">
        <f t="shared" si="35"/>
        <v>2.2000000000000002</v>
      </c>
      <c r="M69" s="88">
        <f t="shared" si="35"/>
        <v>1.6</v>
      </c>
      <c r="N69" s="88">
        <f t="shared" si="35"/>
        <v>1.5</v>
      </c>
      <c r="O69" s="88">
        <f t="shared" si="35"/>
        <v>1.8</v>
      </c>
    </row>
    <row r="70" spans="1:15" ht="12.75" customHeight="1">
      <c r="A70" s="67">
        <v>2019</v>
      </c>
      <c r="B70" s="46"/>
      <c r="C70" s="88">
        <f t="shared" ref="C70:O72" si="36">IF(C51=0," ",ROUND(ROUND(C51,1)*100/ROUND(C50,1)-100,1))</f>
        <v>1.8</v>
      </c>
      <c r="D70" s="88">
        <f t="shared" si="36"/>
        <v>1.6</v>
      </c>
      <c r="E70" s="88">
        <f t="shared" si="36"/>
        <v>1.3</v>
      </c>
      <c r="F70" s="88">
        <f t="shared" si="36"/>
        <v>2.2000000000000002</v>
      </c>
      <c r="G70" s="88">
        <f t="shared" si="36"/>
        <v>1.2</v>
      </c>
      <c r="H70" s="88">
        <f t="shared" si="36"/>
        <v>1.8</v>
      </c>
      <c r="I70" s="88">
        <f t="shared" si="36"/>
        <v>1.5</v>
      </c>
      <c r="J70" s="88">
        <f t="shared" si="36"/>
        <v>1.4</v>
      </c>
      <c r="K70" s="88">
        <f t="shared" si="36"/>
        <v>1.7</v>
      </c>
      <c r="L70" s="88">
        <f t="shared" si="36"/>
        <v>1.5</v>
      </c>
      <c r="M70" s="88">
        <f t="shared" si="36"/>
        <v>1.6</v>
      </c>
      <c r="N70" s="88">
        <f t="shared" si="36"/>
        <v>1.6</v>
      </c>
      <c r="O70" s="88">
        <f t="shared" si="36"/>
        <v>1.5</v>
      </c>
    </row>
    <row r="71" spans="1:15" ht="12.75" customHeight="1">
      <c r="A71" s="67">
        <v>2020</v>
      </c>
      <c r="B71" s="46"/>
      <c r="C71" s="88">
        <f t="shared" ref="C71:O71" si="37">IF(C52=0," ",ROUND(ROUND(C52,1)*100/ROUND(C51,1)-100,1))</f>
        <v>1.2</v>
      </c>
      <c r="D71" s="88">
        <f t="shared" si="37"/>
        <v>1.4</v>
      </c>
      <c r="E71" s="88">
        <f t="shared" si="37"/>
        <v>1.1000000000000001</v>
      </c>
      <c r="F71" s="88">
        <v>1</v>
      </c>
      <c r="G71" s="88">
        <f t="shared" si="37"/>
        <v>1</v>
      </c>
      <c r="H71" s="88">
        <f t="shared" si="37"/>
        <v>1.3</v>
      </c>
      <c r="I71" s="88">
        <f t="shared" si="37"/>
        <v>1.2</v>
      </c>
      <c r="J71" s="88">
        <f t="shared" si="37"/>
        <v>1.1000000000000001</v>
      </c>
      <c r="K71" s="88">
        <f t="shared" si="37"/>
        <v>1.1000000000000001</v>
      </c>
      <c r="L71" s="88">
        <f t="shared" si="37"/>
        <v>1</v>
      </c>
      <c r="M71" s="88">
        <f t="shared" si="37"/>
        <v>1.1000000000000001</v>
      </c>
      <c r="N71" s="88">
        <f t="shared" si="37"/>
        <v>1.1000000000000001</v>
      </c>
      <c r="O71" s="88">
        <f t="shared" si="37"/>
        <v>1.2</v>
      </c>
    </row>
    <row r="72" spans="1:15" ht="12.75" customHeight="1">
      <c r="A72" s="135">
        <v>2021</v>
      </c>
      <c r="B72" s="46"/>
      <c r="C72" s="88">
        <f t="shared" si="36"/>
        <v>1.6</v>
      </c>
      <c r="D72" s="88" t="str">
        <f t="shared" si="36"/>
        <v xml:space="preserve"> </v>
      </c>
      <c r="E72" s="88" t="str">
        <f t="shared" si="36"/>
        <v xml:space="preserve"> </v>
      </c>
      <c r="F72" s="88" t="str">
        <f t="shared" si="36"/>
        <v xml:space="preserve"> </v>
      </c>
      <c r="G72" s="88" t="str">
        <f t="shared" si="36"/>
        <v xml:space="preserve"> </v>
      </c>
      <c r="H72" s="88" t="str">
        <f t="shared" si="36"/>
        <v xml:space="preserve"> </v>
      </c>
      <c r="I72" s="88" t="str">
        <f t="shared" si="36"/>
        <v xml:space="preserve"> </v>
      </c>
      <c r="J72" s="88" t="str">
        <f t="shared" si="36"/>
        <v xml:space="preserve"> </v>
      </c>
      <c r="K72" s="88" t="str">
        <f t="shared" si="36"/>
        <v xml:space="preserve"> </v>
      </c>
      <c r="L72" s="88" t="str">
        <f t="shared" si="36"/>
        <v xml:space="preserve"> </v>
      </c>
      <c r="M72" s="88" t="str">
        <f t="shared" si="36"/>
        <v xml:space="preserve"> </v>
      </c>
      <c r="N72" s="88" t="str">
        <f t="shared" si="36"/>
        <v xml:space="preserve"> </v>
      </c>
      <c r="O72" s="88" t="str">
        <f t="shared" si="36"/>
        <v xml:space="preserve"> </v>
      </c>
    </row>
    <row r="73" spans="1:15" ht="12.75" customHeight="1"/>
    <row r="74" spans="1:15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</row>
  </sheetData>
  <customSheetViews>
    <customSheetView guid="{14493184-DA4B-400F-B257-6CC69D97FB7C}" showPageBreaks="1" printArea="1" topLeftCell="A3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&amp;C16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&amp;C16</oddFooter>
      </headerFooter>
    </customSheetView>
    <customSheetView guid="{9F831791-35FE-48B9-B51E-7149413B65FB}" topLeftCell="A16">
      <selection activeCell="S77" sqref="S77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&amp;C16</oddFooter>
      </headerFooter>
    </customSheetView>
    <customSheetView guid="{F9E9A101-0AED-4E93-9EB5-9B29754FB962}" showPageBreaks="1" printArea="1" topLeftCell="A13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&amp;C16</oddFooter>
      </headerFooter>
    </customSheetView>
  </customSheetViews>
  <mergeCells count="5">
    <mergeCell ref="A1:O1"/>
    <mergeCell ref="A3:O3"/>
    <mergeCell ref="A5:B10"/>
    <mergeCell ref="O5:O10"/>
    <mergeCell ref="A74:K74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&amp;C16</oddFooter>
  </headerFooter>
  <drawing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74"/>
  <sheetViews>
    <sheetView zoomScaleNormal="100" workbookViewId="0">
      <selection activeCell="P1" sqref="P1"/>
    </sheetView>
  </sheetViews>
  <sheetFormatPr baseColWidth="10" defaultColWidth="11.42578125" defaultRowHeight="1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>
      <c r="A1" s="154" t="s">
        <v>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s="52" customFormat="1" ht="12.75" customHeight="1"/>
    <row r="3" spans="1:15" s="52" customFormat="1" ht="12.75" customHeight="1">
      <c r="A3" s="155" t="s">
        <v>69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>
      <c r="A5" s="156" t="s">
        <v>40</v>
      </c>
      <c r="B5" s="157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2" t="s">
        <v>52</v>
      </c>
    </row>
    <row r="6" spans="1:15" s="52" customFormat="1" ht="12.75" customHeight="1">
      <c r="A6" s="158"/>
      <c r="B6" s="159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3"/>
    </row>
    <row r="7" spans="1:15" s="52" customFormat="1" ht="5.0999999999999996" customHeight="1">
      <c r="A7" s="158"/>
      <c r="B7" s="159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3"/>
    </row>
    <row r="8" spans="1:15" s="52" customFormat="1" ht="5.0999999999999996" customHeight="1">
      <c r="A8" s="158"/>
      <c r="B8" s="159"/>
      <c r="C8" s="42"/>
      <c r="D8" s="43"/>
      <c r="F8" s="43"/>
      <c r="H8" s="43"/>
      <c r="J8" s="43"/>
      <c r="L8" s="43"/>
      <c r="N8" s="43"/>
      <c r="O8" s="163"/>
    </row>
    <row r="9" spans="1:15" s="52" customFormat="1" ht="12.75" customHeight="1">
      <c r="A9" s="158"/>
      <c r="B9" s="159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3"/>
    </row>
    <row r="10" spans="1:15" s="52" customFormat="1" ht="4.5" customHeight="1">
      <c r="A10" s="160"/>
      <c r="B10" s="161"/>
      <c r="C10" s="42"/>
      <c r="D10" s="43"/>
      <c r="F10" s="43"/>
      <c r="H10" s="43"/>
      <c r="J10" s="43"/>
      <c r="L10" s="43"/>
      <c r="N10" s="43"/>
      <c r="O10" s="164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63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105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/>
    <row r="16" spans="1:15" s="52" customFormat="1" ht="12.75" customHeight="1">
      <c r="A16" s="67">
        <v>2015</v>
      </c>
      <c r="B16" s="46"/>
      <c r="C16" s="87">
        <v>97.5</v>
      </c>
      <c r="D16" s="87">
        <v>98.5</v>
      </c>
      <c r="E16" s="87">
        <v>98.8</v>
      </c>
      <c r="F16" s="87">
        <v>99.6</v>
      </c>
      <c r="G16" s="87">
        <v>100.2</v>
      </c>
      <c r="H16" s="87">
        <v>100.5</v>
      </c>
      <c r="I16" s="87">
        <v>101.8</v>
      </c>
      <c r="J16" s="87">
        <v>102</v>
      </c>
      <c r="K16" s="87">
        <v>101</v>
      </c>
      <c r="L16" s="87">
        <v>100.9</v>
      </c>
      <c r="M16" s="87">
        <v>99</v>
      </c>
      <c r="N16" s="87">
        <v>100.3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98.9</v>
      </c>
      <c r="D17" s="87">
        <v>99.6</v>
      </c>
      <c r="E17" s="87">
        <v>100.6</v>
      </c>
      <c r="F17" s="87">
        <v>100.2</v>
      </c>
      <c r="G17" s="87">
        <v>101.4</v>
      </c>
      <c r="H17" s="87">
        <v>101.8</v>
      </c>
      <c r="I17" s="87">
        <v>103.7</v>
      </c>
      <c r="J17" s="87">
        <v>103.5</v>
      </c>
      <c r="K17" s="87">
        <v>102.5</v>
      </c>
      <c r="L17" s="87">
        <v>102.3</v>
      </c>
      <c r="M17" s="87">
        <v>100.3</v>
      </c>
      <c r="N17" s="87">
        <v>101.7</v>
      </c>
      <c r="O17" s="87">
        <v>101.4</v>
      </c>
    </row>
    <row r="18" spans="1:15" s="52" customFormat="1" ht="12.75" customHeight="1">
      <c r="A18" s="67">
        <v>2017</v>
      </c>
      <c r="B18" s="46"/>
      <c r="C18" s="87">
        <v>99.7</v>
      </c>
      <c r="D18" s="87">
        <v>100.5</v>
      </c>
      <c r="E18" s="87">
        <v>100.9</v>
      </c>
      <c r="F18" s="87">
        <v>101.9</v>
      </c>
      <c r="G18" s="87">
        <v>102</v>
      </c>
      <c r="H18" s="87">
        <v>103.5</v>
      </c>
      <c r="I18" s="87">
        <v>105.2</v>
      </c>
      <c r="J18" s="87">
        <v>105.2</v>
      </c>
      <c r="K18" s="87">
        <v>104.1</v>
      </c>
      <c r="L18" s="87">
        <v>103.2</v>
      </c>
      <c r="M18" s="87">
        <v>101.5</v>
      </c>
      <c r="N18" s="87">
        <v>103</v>
      </c>
      <c r="O18" s="87">
        <v>102.6</v>
      </c>
    </row>
    <row r="19" spans="1:15" s="52" customFormat="1" ht="12.75" customHeight="1">
      <c r="A19" s="67">
        <v>2018</v>
      </c>
      <c r="B19" s="46"/>
      <c r="C19" s="87">
        <v>101.2</v>
      </c>
      <c r="D19" s="87">
        <v>102.3</v>
      </c>
      <c r="E19" s="87">
        <v>103.2</v>
      </c>
      <c r="F19" s="87">
        <v>103.1</v>
      </c>
      <c r="G19" s="87">
        <v>104.7</v>
      </c>
      <c r="H19" s="87">
        <v>104.9</v>
      </c>
      <c r="I19" s="87">
        <v>107.1</v>
      </c>
      <c r="J19" s="87">
        <v>106.9</v>
      </c>
      <c r="K19" s="87">
        <v>105.6</v>
      </c>
      <c r="L19" s="87">
        <v>105.7</v>
      </c>
      <c r="M19" s="87">
        <v>103</v>
      </c>
      <c r="N19" s="87">
        <v>104.4</v>
      </c>
      <c r="O19" s="87">
        <v>104.3</v>
      </c>
    </row>
    <row r="20" spans="1:15" s="52" customFormat="1" ht="12.75" customHeight="1">
      <c r="A20" s="67">
        <v>2019</v>
      </c>
      <c r="B20" s="46"/>
      <c r="C20" s="87">
        <v>103</v>
      </c>
      <c r="D20" s="87">
        <v>103.7</v>
      </c>
      <c r="E20" s="87">
        <v>104.4</v>
      </c>
      <c r="F20" s="87">
        <v>105.8</v>
      </c>
      <c r="G20" s="87">
        <v>105.7</v>
      </c>
      <c r="H20" s="87">
        <v>107.1</v>
      </c>
      <c r="I20" s="87">
        <v>108.7</v>
      </c>
      <c r="J20" s="87">
        <v>108.4</v>
      </c>
      <c r="K20" s="87">
        <v>107.4</v>
      </c>
      <c r="L20" s="87">
        <v>107.3</v>
      </c>
      <c r="M20" s="87">
        <v>104.6</v>
      </c>
      <c r="N20" s="87">
        <v>106.2</v>
      </c>
      <c r="O20" s="87">
        <v>106</v>
      </c>
    </row>
    <row r="21" spans="1:15" s="52" customFormat="1" ht="12.75" customHeight="1">
      <c r="A21" s="67">
        <v>2020</v>
      </c>
      <c r="B21" s="46"/>
      <c r="C21" s="87">
        <v>104</v>
      </c>
      <c r="D21" s="87">
        <v>105.1</v>
      </c>
      <c r="E21" s="87">
        <v>105.3</v>
      </c>
      <c r="F21" s="87">
        <v>106.7</v>
      </c>
      <c r="G21" s="86">
        <v>106.6</v>
      </c>
      <c r="H21" s="86">
        <v>108.3</v>
      </c>
      <c r="I21" s="86">
        <v>109.8</v>
      </c>
      <c r="J21" s="86">
        <v>109.5</v>
      </c>
      <c r="K21" s="86">
        <v>108.4</v>
      </c>
      <c r="L21" s="86">
        <v>108.2</v>
      </c>
      <c r="M21" s="86">
        <v>105.8</v>
      </c>
      <c r="N21" s="87">
        <v>107.3</v>
      </c>
      <c r="O21" s="87">
        <v>107.1</v>
      </c>
    </row>
    <row r="22" spans="1:15" s="52" customFormat="1" ht="12.75" customHeight="1">
      <c r="A22" s="135">
        <v>2021</v>
      </c>
      <c r="B22" s="46"/>
      <c r="C22" s="87">
        <v>105.8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 s="52" customFormat="1" ht="12.75" customHeight="1">
      <c r="A23" s="67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/>
    <row r="26" spans="1:15" s="52" customFormat="1" ht="12.75" customHeight="1">
      <c r="A26" s="67">
        <v>2015</v>
      </c>
      <c r="B26" s="46"/>
      <c r="C26" s="89">
        <v>-1.4</v>
      </c>
      <c r="D26" s="89">
        <f t="shared" ref="D26:N26" si="0">IF(D16=0," ",ROUND(ROUND(D16,1)*100/ROUND(C16,1)-100,1))</f>
        <v>1</v>
      </c>
      <c r="E26" s="89">
        <f t="shared" si="0"/>
        <v>0.3</v>
      </c>
      <c r="F26" s="89">
        <f t="shared" si="0"/>
        <v>0.8</v>
      </c>
      <c r="G26" s="89">
        <f t="shared" si="0"/>
        <v>0.6</v>
      </c>
      <c r="H26" s="89">
        <f t="shared" si="0"/>
        <v>0.3</v>
      </c>
      <c r="I26" s="89">
        <f t="shared" si="0"/>
        <v>1.3</v>
      </c>
      <c r="J26" s="89">
        <f t="shared" si="0"/>
        <v>0.2</v>
      </c>
      <c r="K26" s="89">
        <f t="shared" si="0"/>
        <v>-1</v>
      </c>
      <c r="L26" s="89">
        <f t="shared" si="0"/>
        <v>-0.1</v>
      </c>
      <c r="M26" s="89">
        <f t="shared" si="0"/>
        <v>-1.9</v>
      </c>
      <c r="N26" s="89">
        <f t="shared" si="0"/>
        <v>1.3</v>
      </c>
      <c r="O26" s="95" t="s">
        <v>15</v>
      </c>
    </row>
    <row r="27" spans="1:15" s="52" customFormat="1" ht="12.75" customHeight="1">
      <c r="A27" s="67">
        <v>2016</v>
      </c>
      <c r="B27" s="46"/>
      <c r="C27" s="89">
        <f t="shared" ref="C27:C32" si="1">IF(C17=0," ",ROUND(ROUND(C17,1)*100/ROUND(N16,1)-100,1))</f>
        <v>-1.4</v>
      </c>
      <c r="D27" s="89">
        <f t="shared" ref="D27:N27" si="2">IF(D17=0," ",ROUND(ROUND(D17,1)*100/ROUND(C17,1)-100,1))</f>
        <v>0.7</v>
      </c>
      <c r="E27" s="89">
        <f t="shared" si="2"/>
        <v>1</v>
      </c>
      <c r="F27" s="89">
        <f t="shared" si="2"/>
        <v>-0.4</v>
      </c>
      <c r="G27" s="89">
        <f t="shared" si="2"/>
        <v>1.2</v>
      </c>
      <c r="H27" s="89">
        <f t="shared" si="2"/>
        <v>0.4</v>
      </c>
      <c r="I27" s="89">
        <f t="shared" si="2"/>
        <v>1.9</v>
      </c>
      <c r="J27" s="89">
        <f t="shared" si="2"/>
        <v>-0.2</v>
      </c>
      <c r="K27" s="89">
        <f t="shared" si="2"/>
        <v>-1</v>
      </c>
      <c r="L27" s="89">
        <f t="shared" si="2"/>
        <v>-0.2</v>
      </c>
      <c r="M27" s="89">
        <f t="shared" si="2"/>
        <v>-2</v>
      </c>
      <c r="N27" s="89">
        <f t="shared" si="2"/>
        <v>1.4</v>
      </c>
      <c r="O27" s="95" t="s">
        <v>15</v>
      </c>
    </row>
    <row r="28" spans="1:15" s="52" customFormat="1" ht="12.75" customHeight="1">
      <c r="A28" s="67">
        <v>2017</v>
      </c>
      <c r="B28" s="46"/>
      <c r="C28" s="89">
        <f t="shared" si="1"/>
        <v>-2</v>
      </c>
      <c r="D28" s="89">
        <f t="shared" ref="D28:N28" si="3">IF(D18=0," ",ROUND(ROUND(D18,1)*100/ROUND(C18,1)-100,1))</f>
        <v>0.8</v>
      </c>
      <c r="E28" s="89">
        <f t="shared" si="3"/>
        <v>0.4</v>
      </c>
      <c r="F28" s="89">
        <f t="shared" si="3"/>
        <v>1</v>
      </c>
      <c r="G28" s="89">
        <f t="shared" si="3"/>
        <v>0.1</v>
      </c>
      <c r="H28" s="89">
        <f t="shared" si="3"/>
        <v>1.5</v>
      </c>
      <c r="I28" s="89">
        <f t="shared" si="3"/>
        <v>1.6</v>
      </c>
      <c r="J28" s="89">
        <f t="shared" si="3"/>
        <v>0</v>
      </c>
      <c r="K28" s="89">
        <f t="shared" si="3"/>
        <v>-1</v>
      </c>
      <c r="L28" s="89">
        <f t="shared" si="3"/>
        <v>-0.9</v>
      </c>
      <c r="M28" s="89">
        <f t="shared" si="3"/>
        <v>-1.6</v>
      </c>
      <c r="N28" s="89">
        <f t="shared" si="3"/>
        <v>1.5</v>
      </c>
      <c r="O28" s="95" t="s">
        <v>15</v>
      </c>
    </row>
    <row r="29" spans="1:15" s="52" customFormat="1" ht="12.75" customHeight="1">
      <c r="A29" s="67">
        <v>2018</v>
      </c>
      <c r="B29" s="46"/>
      <c r="C29" s="89">
        <f t="shared" si="1"/>
        <v>-1.7</v>
      </c>
      <c r="D29" s="89">
        <f t="shared" ref="D29:N29" si="4">IF(D19=0," ",ROUND(ROUND(D19,1)*100/ROUND(C19,1)-100,1))</f>
        <v>1.1000000000000001</v>
      </c>
      <c r="E29" s="89">
        <f t="shared" si="4"/>
        <v>0.9</v>
      </c>
      <c r="F29" s="89">
        <f t="shared" si="4"/>
        <v>-0.1</v>
      </c>
      <c r="G29" s="89">
        <f t="shared" si="4"/>
        <v>1.6</v>
      </c>
      <c r="H29" s="89">
        <f t="shared" si="4"/>
        <v>0.2</v>
      </c>
      <c r="I29" s="89">
        <f t="shared" si="4"/>
        <v>2.1</v>
      </c>
      <c r="J29" s="89">
        <f t="shared" si="4"/>
        <v>-0.2</v>
      </c>
      <c r="K29" s="89">
        <f t="shared" si="4"/>
        <v>-1.2</v>
      </c>
      <c r="L29" s="89">
        <f t="shared" si="4"/>
        <v>0.1</v>
      </c>
      <c r="M29" s="89">
        <f t="shared" si="4"/>
        <v>-2.6</v>
      </c>
      <c r="N29" s="89">
        <f t="shared" si="4"/>
        <v>1.4</v>
      </c>
      <c r="O29" s="95" t="s">
        <v>15</v>
      </c>
    </row>
    <row r="30" spans="1:15" s="52" customFormat="1" ht="12.75" customHeight="1">
      <c r="A30" s="67">
        <v>2019</v>
      </c>
      <c r="B30" s="46"/>
      <c r="C30" s="89">
        <f t="shared" si="1"/>
        <v>-1.3</v>
      </c>
      <c r="D30" s="89">
        <f t="shared" ref="D30:N30" si="5">IF(D20=0," ",ROUND(ROUND(D20,1)*100/ROUND(C20,1)-100,1))</f>
        <v>0.7</v>
      </c>
      <c r="E30" s="89">
        <f t="shared" si="5"/>
        <v>0.7</v>
      </c>
      <c r="F30" s="89">
        <f t="shared" si="5"/>
        <v>1.3</v>
      </c>
      <c r="G30" s="89">
        <f t="shared" si="5"/>
        <v>-0.1</v>
      </c>
      <c r="H30" s="89">
        <f t="shared" si="5"/>
        <v>1.3</v>
      </c>
      <c r="I30" s="89">
        <f t="shared" si="5"/>
        <v>1.5</v>
      </c>
      <c r="J30" s="89">
        <f t="shared" si="5"/>
        <v>-0.3</v>
      </c>
      <c r="K30" s="89">
        <f t="shared" si="5"/>
        <v>-0.9</v>
      </c>
      <c r="L30" s="89">
        <f t="shared" si="5"/>
        <v>-0.1</v>
      </c>
      <c r="M30" s="89">
        <f t="shared" si="5"/>
        <v>-2.5</v>
      </c>
      <c r="N30" s="89">
        <f t="shared" si="5"/>
        <v>1.5</v>
      </c>
      <c r="O30" s="96" t="s">
        <v>15</v>
      </c>
    </row>
    <row r="31" spans="1:15" s="52" customFormat="1" ht="12.75" customHeight="1">
      <c r="A31" s="67">
        <v>2020</v>
      </c>
      <c r="B31" s="46"/>
      <c r="C31" s="89">
        <f t="shared" si="1"/>
        <v>-2.1</v>
      </c>
      <c r="D31" s="89">
        <f t="shared" ref="D31:N32" si="6">IF(D21=0," ",ROUND(ROUND(D21,1)*100/ROUND(C21,1)-100,1))</f>
        <v>1.1000000000000001</v>
      </c>
      <c r="E31" s="89">
        <f t="shared" si="6"/>
        <v>0.2</v>
      </c>
      <c r="F31" s="89">
        <f t="shared" si="6"/>
        <v>1.3</v>
      </c>
      <c r="G31" s="89">
        <f t="shared" si="6"/>
        <v>-0.1</v>
      </c>
      <c r="H31" s="89">
        <f t="shared" si="6"/>
        <v>1.6</v>
      </c>
      <c r="I31" s="89">
        <f t="shared" si="6"/>
        <v>1.4</v>
      </c>
      <c r="J31" s="89">
        <f t="shared" si="6"/>
        <v>-0.3</v>
      </c>
      <c r="K31" s="89">
        <f t="shared" si="6"/>
        <v>-1</v>
      </c>
      <c r="L31" s="89">
        <f t="shared" si="6"/>
        <v>-0.2</v>
      </c>
      <c r="M31" s="89">
        <f t="shared" si="6"/>
        <v>-2.2000000000000002</v>
      </c>
      <c r="N31" s="89">
        <f t="shared" si="6"/>
        <v>1.4</v>
      </c>
      <c r="O31" s="96" t="s">
        <v>15</v>
      </c>
    </row>
    <row r="32" spans="1:15" s="52" customFormat="1" ht="12.75" customHeight="1">
      <c r="A32" s="135">
        <v>2021</v>
      </c>
      <c r="B32" s="46"/>
      <c r="C32" s="89">
        <f t="shared" si="1"/>
        <v>-1.4</v>
      </c>
      <c r="D32" s="89" t="str">
        <f t="shared" si="6"/>
        <v xml:space="preserve"> </v>
      </c>
      <c r="E32" s="89" t="str">
        <f t="shared" si="6"/>
        <v xml:space="preserve"> </v>
      </c>
      <c r="F32" s="89" t="str">
        <f t="shared" si="6"/>
        <v xml:space="preserve"> </v>
      </c>
      <c r="G32" s="89" t="str">
        <f t="shared" si="6"/>
        <v xml:space="preserve"> </v>
      </c>
      <c r="H32" s="89" t="str">
        <f t="shared" si="6"/>
        <v xml:space="preserve"> </v>
      </c>
      <c r="I32" s="89" t="str">
        <f t="shared" si="6"/>
        <v xml:space="preserve"> </v>
      </c>
      <c r="J32" s="89" t="str">
        <f t="shared" si="6"/>
        <v xml:space="preserve"> </v>
      </c>
      <c r="K32" s="89" t="str">
        <f t="shared" si="6"/>
        <v xml:space="preserve"> </v>
      </c>
      <c r="L32" s="89" t="str">
        <f t="shared" si="6"/>
        <v xml:space="preserve"> </v>
      </c>
      <c r="M32" s="89" t="str">
        <f t="shared" si="6"/>
        <v xml:space="preserve"> </v>
      </c>
      <c r="N32" s="89" t="str">
        <f t="shared" si="6"/>
        <v xml:space="preserve"> </v>
      </c>
      <c r="O32" s="96" t="s">
        <v>15</v>
      </c>
    </row>
    <row r="33" spans="1:15" s="52" customFormat="1" ht="12.75" customHeight="1">
      <c r="A33" s="67"/>
      <c r="B33" s="49"/>
      <c r="C33" s="54" t="str">
        <f>IF(C23=0," ",ROUND(ROUND(C23,1)*100/ROUND(N20,1)-100,1))</f>
        <v xml:space="preserve"> </v>
      </c>
      <c r="D33" s="54" t="str">
        <f t="shared" ref="D33:N33" si="7">IF(D23=0," ",ROUND(ROUND(D23,1)*100/ROUND(C23,1)-100,1))</f>
        <v xml:space="preserve"> </v>
      </c>
      <c r="E33" s="54" t="str">
        <f t="shared" si="7"/>
        <v xml:space="preserve"> </v>
      </c>
      <c r="F33" s="54" t="str">
        <f t="shared" si="7"/>
        <v xml:space="preserve"> </v>
      </c>
      <c r="G33" s="54" t="str">
        <f t="shared" si="7"/>
        <v xml:space="preserve"> </v>
      </c>
      <c r="H33" s="54" t="str">
        <f t="shared" si="7"/>
        <v xml:space="preserve"> </v>
      </c>
      <c r="I33" s="54" t="str">
        <f t="shared" si="7"/>
        <v xml:space="preserve"> </v>
      </c>
      <c r="J33" s="54" t="str">
        <f t="shared" si="7"/>
        <v xml:space="preserve"> </v>
      </c>
      <c r="K33" s="54" t="str">
        <f t="shared" si="7"/>
        <v xml:space="preserve"> </v>
      </c>
      <c r="L33" s="54" t="str">
        <f t="shared" si="7"/>
        <v xml:space="preserve"> </v>
      </c>
      <c r="M33" s="54" t="str">
        <f t="shared" si="7"/>
        <v xml:space="preserve"> </v>
      </c>
      <c r="N33" s="54" t="str">
        <f t="shared" si="7"/>
        <v xml:space="preserve"> </v>
      </c>
      <c r="O33" s="66"/>
    </row>
    <row r="34" spans="1:15" s="52" customFormat="1" ht="12.75" customHeight="1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>
      <c r="A36" s="67">
        <v>2016</v>
      </c>
      <c r="B36" s="46"/>
      <c r="C36" s="88">
        <f t="shared" ref="C36:O36" si="8">IF(C17=0," ",ROUND(ROUND(C17,1)*100/ROUND(C16,1)-100,1))</f>
        <v>1.4</v>
      </c>
      <c r="D36" s="88">
        <f t="shared" si="8"/>
        <v>1.1000000000000001</v>
      </c>
      <c r="E36" s="88">
        <f t="shared" si="8"/>
        <v>1.8</v>
      </c>
      <c r="F36" s="88">
        <f t="shared" si="8"/>
        <v>0.6</v>
      </c>
      <c r="G36" s="88">
        <f t="shared" si="8"/>
        <v>1.2</v>
      </c>
      <c r="H36" s="88">
        <f t="shared" si="8"/>
        <v>1.3</v>
      </c>
      <c r="I36" s="88">
        <f t="shared" si="8"/>
        <v>1.9</v>
      </c>
      <c r="J36" s="88">
        <f t="shared" si="8"/>
        <v>1.5</v>
      </c>
      <c r="K36" s="88">
        <f t="shared" si="8"/>
        <v>1.5</v>
      </c>
      <c r="L36" s="88">
        <f t="shared" si="8"/>
        <v>1.4</v>
      </c>
      <c r="M36" s="88">
        <f t="shared" si="8"/>
        <v>1.3</v>
      </c>
      <c r="N36" s="88">
        <f t="shared" si="8"/>
        <v>1.4</v>
      </c>
      <c r="O36" s="88">
        <f t="shared" si="8"/>
        <v>1.4</v>
      </c>
    </row>
    <row r="37" spans="1:15" s="52" customFormat="1" ht="12.75" customHeight="1">
      <c r="A37" s="67">
        <v>2017</v>
      </c>
      <c r="B37" s="46"/>
      <c r="C37" s="88">
        <f t="shared" ref="C37:O37" si="9">IF(C18=0," ",ROUND(ROUND(C18,1)*100/ROUND(C17,1)-100,1))</f>
        <v>0.8</v>
      </c>
      <c r="D37" s="88">
        <f t="shared" si="9"/>
        <v>0.9</v>
      </c>
      <c r="E37" s="88">
        <f t="shared" si="9"/>
        <v>0.3</v>
      </c>
      <c r="F37" s="88">
        <f t="shared" si="9"/>
        <v>1.7</v>
      </c>
      <c r="G37" s="88">
        <f t="shared" si="9"/>
        <v>0.6</v>
      </c>
      <c r="H37" s="88">
        <f t="shared" si="9"/>
        <v>1.7</v>
      </c>
      <c r="I37" s="88">
        <f t="shared" si="9"/>
        <v>1.4</v>
      </c>
      <c r="J37" s="88">
        <f t="shared" si="9"/>
        <v>1.6</v>
      </c>
      <c r="K37" s="88">
        <f t="shared" si="9"/>
        <v>1.6</v>
      </c>
      <c r="L37" s="88">
        <f t="shared" si="9"/>
        <v>0.9</v>
      </c>
      <c r="M37" s="88">
        <f t="shared" si="9"/>
        <v>1.2</v>
      </c>
      <c r="N37" s="88">
        <f t="shared" si="9"/>
        <v>1.3</v>
      </c>
      <c r="O37" s="88">
        <f t="shared" si="9"/>
        <v>1.2</v>
      </c>
    </row>
    <row r="38" spans="1:15" s="52" customFormat="1" ht="12.75" customHeight="1">
      <c r="A38" s="67">
        <v>2018</v>
      </c>
      <c r="B38" s="46"/>
      <c r="C38" s="88">
        <f t="shared" ref="C38:O38" si="10">IF(C19=0," ",ROUND(ROUND(C19,1)*100/ROUND(C18,1)-100,1))</f>
        <v>1.5</v>
      </c>
      <c r="D38" s="88">
        <f t="shared" si="10"/>
        <v>1.8</v>
      </c>
      <c r="E38" s="88">
        <f t="shared" si="10"/>
        <v>2.2999999999999998</v>
      </c>
      <c r="F38" s="88">
        <f t="shared" si="10"/>
        <v>1.2</v>
      </c>
      <c r="G38" s="88">
        <f t="shared" si="10"/>
        <v>2.6</v>
      </c>
      <c r="H38" s="88">
        <f t="shared" si="10"/>
        <v>1.4</v>
      </c>
      <c r="I38" s="88">
        <f t="shared" si="10"/>
        <v>1.8</v>
      </c>
      <c r="J38" s="88">
        <f t="shared" si="10"/>
        <v>1.6</v>
      </c>
      <c r="K38" s="88">
        <f t="shared" si="10"/>
        <v>1.4</v>
      </c>
      <c r="L38" s="88">
        <f t="shared" si="10"/>
        <v>2.4</v>
      </c>
      <c r="M38" s="88">
        <f t="shared" si="10"/>
        <v>1.5</v>
      </c>
      <c r="N38" s="88">
        <f t="shared" si="10"/>
        <v>1.4</v>
      </c>
      <c r="O38" s="88">
        <f t="shared" si="10"/>
        <v>1.7</v>
      </c>
    </row>
    <row r="39" spans="1:15" s="52" customFormat="1" ht="12.75" customHeight="1">
      <c r="A39" s="67">
        <v>2019</v>
      </c>
      <c r="B39" s="46"/>
      <c r="C39" s="88">
        <f t="shared" ref="C39:O39" si="11">IF(C20=0," ",ROUND(ROUND(C20,1)*100/ROUND(C19,1)-100,1))</f>
        <v>1.8</v>
      </c>
      <c r="D39" s="88">
        <f t="shared" si="11"/>
        <v>1.4</v>
      </c>
      <c r="E39" s="88">
        <f t="shared" si="11"/>
        <v>1.2</v>
      </c>
      <c r="F39" s="88">
        <f t="shared" si="11"/>
        <v>2.6</v>
      </c>
      <c r="G39" s="88">
        <f t="shared" si="11"/>
        <v>1</v>
      </c>
      <c r="H39" s="88">
        <f t="shared" si="11"/>
        <v>2.1</v>
      </c>
      <c r="I39" s="88">
        <f t="shared" si="11"/>
        <v>1.5</v>
      </c>
      <c r="J39" s="88">
        <f t="shared" si="11"/>
        <v>1.4</v>
      </c>
      <c r="K39" s="88">
        <f t="shared" si="11"/>
        <v>1.7</v>
      </c>
      <c r="L39" s="88">
        <f t="shared" si="11"/>
        <v>1.5</v>
      </c>
      <c r="M39" s="88">
        <f t="shared" si="11"/>
        <v>1.6</v>
      </c>
      <c r="N39" s="88">
        <f t="shared" si="11"/>
        <v>1.7</v>
      </c>
      <c r="O39" s="88">
        <f t="shared" si="11"/>
        <v>1.6</v>
      </c>
    </row>
    <row r="40" spans="1:15" s="52" customFormat="1" ht="12.75" customHeight="1">
      <c r="A40" s="67">
        <v>2020</v>
      </c>
      <c r="B40" s="46"/>
      <c r="C40" s="88">
        <f t="shared" ref="C40:O41" si="12">IF(C21=0," ",ROUND(ROUND(C21,1)*100/ROUND(C20,1)-100,1))</f>
        <v>1</v>
      </c>
      <c r="D40" s="88">
        <f t="shared" si="12"/>
        <v>1.4</v>
      </c>
      <c r="E40" s="88">
        <f t="shared" si="12"/>
        <v>0.9</v>
      </c>
      <c r="F40" s="88">
        <f>IF(F21=0," ",ROUND(ROUND(F21,1)*100/ROUND(F20,1)-100,1))</f>
        <v>0.9</v>
      </c>
      <c r="G40" s="88">
        <f t="shared" si="12"/>
        <v>0.9</v>
      </c>
      <c r="H40" s="88">
        <f t="shared" si="12"/>
        <v>1.1000000000000001</v>
      </c>
      <c r="I40" s="88">
        <f t="shared" si="12"/>
        <v>1</v>
      </c>
      <c r="J40" s="88">
        <f t="shared" si="12"/>
        <v>1</v>
      </c>
      <c r="K40" s="88">
        <f t="shared" si="12"/>
        <v>0.9</v>
      </c>
      <c r="L40" s="88">
        <f t="shared" si="12"/>
        <v>0.8</v>
      </c>
      <c r="M40" s="88">
        <f t="shared" si="12"/>
        <v>1.1000000000000001</v>
      </c>
      <c r="N40" s="88">
        <f t="shared" si="12"/>
        <v>1</v>
      </c>
      <c r="O40" s="88">
        <f t="shared" si="12"/>
        <v>1</v>
      </c>
    </row>
    <row r="41" spans="1:15" s="52" customFormat="1" ht="12.75" customHeight="1">
      <c r="A41" s="135">
        <v>2021</v>
      </c>
      <c r="B41" s="46"/>
      <c r="C41" s="88">
        <f t="shared" si="12"/>
        <v>1.7</v>
      </c>
      <c r="D41" s="88" t="str">
        <f t="shared" si="12"/>
        <v xml:space="preserve"> </v>
      </c>
      <c r="E41" s="88" t="str">
        <f t="shared" si="12"/>
        <v xml:space="preserve"> </v>
      </c>
      <c r="F41" s="88" t="str">
        <f>IF(F22=0," ",ROUND(ROUND(F22,1)*100/ROUND(F21,1)-100,1))</f>
        <v xml:space="preserve"> </v>
      </c>
      <c r="G41" s="88" t="str">
        <f t="shared" si="12"/>
        <v xml:space="preserve"> </v>
      </c>
      <c r="H41" s="88" t="str">
        <f t="shared" si="12"/>
        <v xml:space="preserve"> </v>
      </c>
      <c r="I41" s="88" t="str">
        <f t="shared" si="12"/>
        <v xml:space="preserve"> </v>
      </c>
      <c r="J41" s="88" t="str">
        <f t="shared" si="12"/>
        <v xml:space="preserve"> </v>
      </c>
      <c r="K41" s="88" t="str">
        <f t="shared" si="12"/>
        <v xml:space="preserve"> </v>
      </c>
      <c r="L41" s="88" t="str">
        <f t="shared" si="12"/>
        <v xml:space="preserve"> </v>
      </c>
      <c r="M41" s="88" t="str">
        <f t="shared" si="12"/>
        <v xml:space="preserve"> </v>
      </c>
      <c r="N41" s="88" t="str">
        <f t="shared" si="12"/>
        <v xml:space="preserve"> </v>
      </c>
      <c r="O41" s="88" t="str">
        <f t="shared" si="12"/>
        <v xml:space="preserve"> </v>
      </c>
    </row>
    <row r="42" spans="1:15" s="52" customFormat="1" ht="12.75" customHeight="1"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1:15" s="52" customFormat="1" ht="12.75" customHeight="1">
      <c r="A43" s="32" t="s">
        <v>31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>
      <c r="A45" s="32" t="s">
        <v>106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/>
    <row r="47" spans="1:15" s="52" customFormat="1" ht="12.75" customHeight="1">
      <c r="A47" s="67">
        <v>2015</v>
      </c>
      <c r="B47" s="46"/>
      <c r="C47" s="87">
        <v>98.4</v>
      </c>
      <c r="D47" s="87">
        <v>99</v>
      </c>
      <c r="E47" s="87">
        <v>99.5</v>
      </c>
      <c r="F47" s="87">
        <v>99.9</v>
      </c>
      <c r="G47" s="87">
        <v>100</v>
      </c>
      <c r="H47" s="87">
        <v>100.2</v>
      </c>
      <c r="I47" s="87">
        <v>100.5</v>
      </c>
      <c r="J47" s="87">
        <v>100.8</v>
      </c>
      <c r="K47" s="87">
        <v>100.7</v>
      </c>
      <c r="L47" s="87">
        <v>100.8</v>
      </c>
      <c r="M47" s="87">
        <v>100</v>
      </c>
      <c r="N47" s="87">
        <v>100.3</v>
      </c>
      <c r="O47" s="87">
        <v>100</v>
      </c>
    </row>
    <row r="48" spans="1:15" s="52" customFormat="1" ht="12.75" customHeight="1">
      <c r="A48" s="67">
        <v>2016</v>
      </c>
      <c r="B48" s="46"/>
      <c r="C48" s="87">
        <v>99.7</v>
      </c>
      <c r="D48" s="87">
        <v>100.2</v>
      </c>
      <c r="E48" s="87">
        <v>100.9</v>
      </c>
      <c r="F48" s="87">
        <v>100.9</v>
      </c>
      <c r="G48" s="87">
        <v>101.4</v>
      </c>
      <c r="H48" s="87">
        <v>101.5</v>
      </c>
      <c r="I48" s="87">
        <v>102</v>
      </c>
      <c r="J48" s="87">
        <v>102.1</v>
      </c>
      <c r="K48" s="87">
        <v>102.1</v>
      </c>
      <c r="L48" s="87">
        <v>102.2</v>
      </c>
      <c r="M48" s="87">
        <v>101.3</v>
      </c>
      <c r="N48" s="87">
        <v>101.8</v>
      </c>
      <c r="O48" s="87">
        <v>101.3</v>
      </c>
    </row>
    <row r="49" spans="1:15" s="52" customFormat="1" ht="12.75" customHeight="1">
      <c r="A49" s="67">
        <v>2017</v>
      </c>
      <c r="B49" s="46"/>
      <c r="C49" s="87">
        <v>100.7</v>
      </c>
      <c r="D49" s="87">
        <v>101.3</v>
      </c>
      <c r="E49" s="87">
        <v>101.9</v>
      </c>
      <c r="F49" s="87">
        <v>102.4</v>
      </c>
      <c r="G49" s="87">
        <v>102.5</v>
      </c>
      <c r="H49" s="87">
        <v>103</v>
      </c>
      <c r="I49" s="87">
        <v>103.5</v>
      </c>
      <c r="J49" s="87">
        <v>103.7</v>
      </c>
      <c r="K49" s="87">
        <v>103.5</v>
      </c>
      <c r="L49" s="87">
        <v>103.3</v>
      </c>
      <c r="M49" s="87">
        <v>102.6</v>
      </c>
      <c r="N49" s="87">
        <v>103.2</v>
      </c>
      <c r="O49" s="87">
        <v>102.6</v>
      </c>
    </row>
    <row r="50" spans="1:15" s="52" customFormat="1" ht="12.75" customHeight="1">
      <c r="A50" s="67">
        <v>2018</v>
      </c>
      <c r="B50" s="46"/>
      <c r="C50" s="87">
        <v>102.2</v>
      </c>
      <c r="D50" s="87">
        <v>102.8</v>
      </c>
      <c r="E50" s="87">
        <v>103.6</v>
      </c>
      <c r="F50" s="87">
        <v>103.7</v>
      </c>
      <c r="G50" s="87">
        <v>104.4</v>
      </c>
      <c r="H50" s="87">
        <v>104.4</v>
      </c>
      <c r="I50" s="87">
        <v>105</v>
      </c>
      <c r="J50" s="87">
        <v>105.2</v>
      </c>
      <c r="K50" s="87">
        <v>105.1</v>
      </c>
      <c r="L50" s="87">
        <v>105.3</v>
      </c>
      <c r="M50" s="87">
        <v>104.2</v>
      </c>
      <c r="N50" s="87">
        <v>104.7</v>
      </c>
      <c r="O50" s="87">
        <v>104.2</v>
      </c>
    </row>
    <row r="51" spans="1:15" s="52" customFormat="1" ht="12.75" customHeight="1">
      <c r="A51" s="67">
        <v>2019</v>
      </c>
      <c r="B51" s="46"/>
      <c r="C51" s="87">
        <v>103.8</v>
      </c>
      <c r="D51" s="87">
        <v>104.4</v>
      </c>
      <c r="E51" s="87">
        <v>104.9</v>
      </c>
      <c r="F51" s="87">
        <v>105.8</v>
      </c>
      <c r="G51" s="87">
        <v>105.7</v>
      </c>
      <c r="H51" s="87">
        <v>106.2</v>
      </c>
      <c r="I51" s="87">
        <v>106.6</v>
      </c>
      <c r="J51" s="87">
        <v>106.6</v>
      </c>
      <c r="K51" s="87">
        <v>106.6</v>
      </c>
      <c r="L51" s="87">
        <v>106.8</v>
      </c>
      <c r="M51" s="87">
        <v>105.7</v>
      </c>
      <c r="N51" s="87">
        <v>106.3</v>
      </c>
      <c r="O51" s="87">
        <v>105.8</v>
      </c>
    </row>
    <row r="52" spans="1:15" s="52" customFormat="1" ht="12.75" customHeight="1">
      <c r="A52" s="67">
        <v>2020</v>
      </c>
      <c r="B52" s="46"/>
      <c r="C52" s="87">
        <v>105.1</v>
      </c>
      <c r="D52" s="87">
        <v>105.9</v>
      </c>
      <c r="E52" s="87">
        <v>106.2</v>
      </c>
      <c r="F52" s="87">
        <v>106.9</v>
      </c>
      <c r="G52" s="87">
        <v>107</v>
      </c>
      <c r="H52" s="86">
        <v>107.5</v>
      </c>
      <c r="I52" s="86">
        <v>107.4</v>
      </c>
      <c r="J52" s="86">
        <v>107.5</v>
      </c>
      <c r="K52" s="86">
        <v>107.3</v>
      </c>
      <c r="L52" s="86">
        <v>107.4</v>
      </c>
      <c r="M52" s="86">
        <v>106.4</v>
      </c>
      <c r="N52" s="87">
        <v>106.7</v>
      </c>
      <c r="O52" s="87">
        <v>106.8</v>
      </c>
    </row>
    <row r="53" spans="1:15" s="52" customFormat="1" ht="12.75" customHeight="1">
      <c r="A53" s="135">
        <v>2021</v>
      </c>
      <c r="B53" s="46"/>
      <c r="C53" s="87">
        <v>106.9</v>
      </c>
      <c r="D53" s="87"/>
      <c r="E53" s="87"/>
      <c r="F53" s="87"/>
      <c r="G53" s="87"/>
      <c r="H53" s="86"/>
      <c r="I53" s="86"/>
      <c r="J53" s="86"/>
      <c r="K53" s="86"/>
      <c r="L53" s="86"/>
      <c r="M53" s="86"/>
      <c r="N53" s="87"/>
      <c r="O53" s="87"/>
    </row>
    <row r="54" spans="1:15" s="52" customFormat="1" ht="12.75" customHeight="1">
      <c r="A54" s="67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/>
    <row r="57" spans="1:15" s="52" customFormat="1" ht="12.75" customHeight="1">
      <c r="A57" s="67">
        <v>2015</v>
      </c>
      <c r="B57" s="46"/>
      <c r="C57" s="89">
        <v>-0.9</v>
      </c>
      <c r="D57" s="89">
        <f t="shared" ref="D57" si="13">IF(D47=0," ",ROUND(ROUND(D47,1)*100/ROUND(C47,1)-100,1))</f>
        <v>0.6</v>
      </c>
      <c r="E57" s="89">
        <f t="shared" ref="E57" si="14">IF(E47=0," ",ROUND(ROUND(E47,1)*100/ROUND(D47,1)-100,1))</f>
        <v>0.5</v>
      </c>
      <c r="F57" s="89">
        <f t="shared" ref="F57" si="15">IF(F47=0," ",ROUND(ROUND(F47,1)*100/ROUND(E47,1)-100,1))</f>
        <v>0.4</v>
      </c>
      <c r="G57" s="89">
        <f t="shared" ref="G57" si="16">IF(G47=0," ",ROUND(ROUND(G47,1)*100/ROUND(F47,1)-100,1))</f>
        <v>0.1</v>
      </c>
      <c r="H57" s="89">
        <f t="shared" ref="H57" si="17">IF(H47=0," ",ROUND(ROUND(H47,1)*100/ROUND(G47,1)-100,1))</f>
        <v>0.2</v>
      </c>
      <c r="I57" s="89">
        <f t="shared" ref="I57" si="18">IF(I47=0," ",ROUND(ROUND(I47,1)*100/ROUND(H47,1)-100,1))</f>
        <v>0.3</v>
      </c>
      <c r="J57" s="89">
        <f t="shared" ref="J57" si="19">IF(J47=0," ",ROUND(ROUND(J47,1)*100/ROUND(I47,1)-100,1))</f>
        <v>0.3</v>
      </c>
      <c r="K57" s="89">
        <f t="shared" ref="K57" si="20">IF(K47=0," ",ROUND(ROUND(K47,1)*100/ROUND(J47,1)-100,1))</f>
        <v>-0.1</v>
      </c>
      <c r="L57" s="89">
        <f t="shared" ref="L57" si="21">IF(L47=0," ",ROUND(ROUND(L47,1)*100/ROUND(K47,1)-100,1))</f>
        <v>0.1</v>
      </c>
      <c r="M57" s="89">
        <f t="shared" ref="M57" si="22">IF(M47=0," ",ROUND(ROUND(M47,1)*100/ROUND(L47,1)-100,1))</f>
        <v>-0.8</v>
      </c>
      <c r="N57" s="89">
        <f t="shared" ref="N57" si="23">IF(N47=0," ",ROUND(ROUND(N47,1)*100/ROUND(M47,1)-100,1))</f>
        <v>0.3</v>
      </c>
      <c r="O57" s="95" t="s">
        <v>15</v>
      </c>
    </row>
    <row r="58" spans="1:15" s="52" customFormat="1" ht="12.75" customHeight="1">
      <c r="A58" s="67">
        <v>2016</v>
      </c>
      <c r="B58" s="46"/>
      <c r="C58" s="89">
        <f t="shared" ref="C58:C63" si="24">IF(C48=0," ",ROUND(ROUND(C48,1)*100/ROUND(N47,1)-100,1))</f>
        <v>-0.6</v>
      </c>
      <c r="D58" s="89">
        <f t="shared" ref="D58:N58" si="25">IF(D48=0," ",ROUND(ROUND(D48,1)*100/ROUND(C48,1)-100,1))</f>
        <v>0.5</v>
      </c>
      <c r="E58" s="89">
        <f t="shared" si="25"/>
        <v>0.7</v>
      </c>
      <c r="F58" s="89">
        <f t="shared" si="25"/>
        <v>0</v>
      </c>
      <c r="G58" s="89">
        <f t="shared" si="25"/>
        <v>0.5</v>
      </c>
      <c r="H58" s="89">
        <f t="shared" si="25"/>
        <v>0.1</v>
      </c>
      <c r="I58" s="89">
        <f t="shared" si="25"/>
        <v>0.5</v>
      </c>
      <c r="J58" s="89">
        <f t="shared" si="25"/>
        <v>0.1</v>
      </c>
      <c r="K58" s="89">
        <f t="shared" si="25"/>
        <v>0</v>
      </c>
      <c r="L58" s="89">
        <f t="shared" si="25"/>
        <v>0.1</v>
      </c>
      <c r="M58" s="89">
        <f t="shared" si="25"/>
        <v>-0.9</v>
      </c>
      <c r="N58" s="89">
        <f t="shared" si="25"/>
        <v>0.5</v>
      </c>
      <c r="O58" s="95" t="s">
        <v>15</v>
      </c>
    </row>
    <row r="59" spans="1:15" s="52" customFormat="1" ht="12.75" customHeight="1">
      <c r="A59" s="67">
        <v>2017</v>
      </c>
      <c r="B59" s="46"/>
      <c r="C59" s="89">
        <f t="shared" si="24"/>
        <v>-1.1000000000000001</v>
      </c>
      <c r="D59" s="89">
        <f t="shared" ref="D59:N59" si="26">IF(D49=0," ",ROUND(ROUND(D49,1)*100/ROUND(C49,1)-100,1))</f>
        <v>0.6</v>
      </c>
      <c r="E59" s="89">
        <f t="shared" si="26"/>
        <v>0.6</v>
      </c>
      <c r="F59" s="89">
        <f t="shared" si="26"/>
        <v>0.5</v>
      </c>
      <c r="G59" s="89">
        <f t="shared" si="26"/>
        <v>0.1</v>
      </c>
      <c r="H59" s="89">
        <f t="shared" si="26"/>
        <v>0.5</v>
      </c>
      <c r="I59" s="89">
        <f t="shared" si="26"/>
        <v>0.5</v>
      </c>
      <c r="J59" s="89">
        <f t="shared" si="26"/>
        <v>0.2</v>
      </c>
      <c r="K59" s="89">
        <f t="shared" si="26"/>
        <v>-0.2</v>
      </c>
      <c r="L59" s="89">
        <f t="shared" si="26"/>
        <v>-0.2</v>
      </c>
      <c r="M59" s="89">
        <f t="shared" si="26"/>
        <v>-0.7</v>
      </c>
      <c r="N59" s="89">
        <f t="shared" si="26"/>
        <v>0.6</v>
      </c>
      <c r="O59" s="95" t="s">
        <v>15</v>
      </c>
    </row>
    <row r="60" spans="1:15" s="52" customFormat="1" ht="12.75" customHeight="1">
      <c r="A60" s="67">
        <v>2018</v>
      </c>
      <c r="B60" s="46"/>
      <c r="C60" s="89">
        <f t="shared" si="24"/>
        <v>-1</v>
      </c>
      <c r="D60" s="89">
        <f t="shared" ref="D60:N60" si="27">IF(D50=0," ",ROUND(ROUND(D50,1)*100/ROUND(C50,1)-100,1))</f>
        <v>0.6</v>
      </c>
      <c r="E60" s="89">
        <f t="shared" si="27"/>
        <v>0.8</v>
      </c>
      <c r="F60" s="89">
        <f t="shared" si="27"/>
        <v>0.1</v>
      </c>
      <c r="G60" s="89">
        <f t="shared" si="27"/>
        <v>0.7</v>
      </c>
      <c r="H60" s="89">
        <f t="shared" si="27"/>
        <v>0</v>
      </c>
      <c r="I60" s="89">
        <f t="shared" si="27"/>
        <v>0.6</v>
      </c>
      <c r="J60" s="89">
        <f t="shared" si="27"/>
        <v>0.2</v>
      </c>
      <c r="K60" s="89">
        <f t="shared" si="27"/>
        <v>-0.1</v>
      </c>
      <c r="L60" s="89">
        <f t="shared" si="27"/>
        <v>0.2</v>
      </c>
      <c r="M60" s="89">
        <f t="shared" si="27"/>
        <v>-1</v>
      </c>
      <c r="N60" s="89">
        <f t="shared" si="27"/>
        <v>0.5</v>
      </c>
      <c r="O60" s="95" t="s">
        <v>15</v>
      </c>
    </row>
    <row r="61" spans="1:15" s="52" customFormat="1" ht="12.75" customHeight="1">
      <c r="A61" s="67">
        <v>2019</v>
      </c>
      <c r="B61" s="46"/>
      <c r="C61" s="89">
        <f t="shared" si="24"/>
        <v>-0.9</v>
      </c>
      <c r="D61" s="89">
        <f t="shared" ref="D61:N61" si="28">IF(D51=0," ",ROUND(ROUND(D51,1)*100/ROUND(C51,1)-100,1))</f>
        <v>0.6</v>
      </c>
      <c r="E61" s="89">
        <f t="shared" si="28"/>
        <v>0.5</v>
      </c>
      <c r="F61" s="89">
        <f t="shared" si="28"/>
        <v>0.9</v>
      </c>
      <c r="G61" s="89">
        <f t="shared" si="28"/>
        <v>-0.1</v>
      </c>
      <c r="H61" s="89">
        <f t="shared" si="28"/>
        <v>0.5</v>
      </c>
      <c r="I61" s="89">
        <f t="shared" si="28"/>
        <v>0.4</v>
      </c>
      <c r="J61" s="89">
        <f t="shared" si="28"/>
        <v>0</v>
      </c>
      <c r="K61" s="89">
        <f t="shared" si="28"/>
        <v>0</v>
      </c>
      <c r="L61" s="89">
        <f t="shared" si="28"/>
        <v>0.2</v>
      </c>
      <c r="M61" s="89">
        <f t="shared" si="28"/>
        <v>-1</v>
      </c>
      <c r="N61" s="89">
        <f t="shared" si="28"/>
        <v>0.6</v>
      </c>
      <c r="O61" s="96" t="s">
        <v>15</v>
      </c>
    </row>
    <row r="62" spans="1:15" s="52" customFormat="1" ht="12.75" customHeight="1">
      <c r="A62" s="67">
        <v>2020</v>
      </c>
      <c r="B62" s="46"/>
      <c r="C62" s="89">
        <f t="shared" si="24"/>
        <v>-1.1000000000000001</v>
      </c>
      <c r="D62" s="89">
        <f t="shared" ref="D62" si="29">IF(D52=0," ",ROUND(ROUND(D52,1)*100/ROUND(C52,1)-100,1))</f>
        <v>0.8</v>
      </c>
      <c r="E62" s="89">
        <f t="shared" ref="E62:F62" si="30">IF(E52=0," ",ROUND(ROUND(E52,1)*100/ROUND(D52,1)-100,1))</f>
        <v>0.3</v>
      </c>
      <c r="F62" s="89">
        <f t="shared" si="30"/>
        <v>0.7</v>
      </c>
      <c r="G62" s="89">
        <f t="shared" ref="G62" si="31">IF(G52=0," ",ROUND(ROUND(G52,1)*100/ROUND(F52,1)-100,1))</f>
        <v>0.1</v>
      </c>
      <c r="H62" s="89">
        <f t="shared" ref="H62" si="32">IF(H52=0," ",ROUND(ROUND(H52,1)*100/ROUND(G52,1)-100,1))</f>
        <v>0.5</v>
      </c>
      <c r="I62" s="89">
        <f t="shared" ref="I62" si="33">IF(I52=0," ",ROUND(ROUND(I52,1)*100/ROUND(H52,1)-100,1))</f>
        <v>-0.1</v>
      </c>
      <c r="J62" s="89">
        <f t="shared" ref="J62" si="34">IF(J52=0," ",ROUND(ROUND(J52,1)*100/ROUND(I52,1)-100,1))</f>
        <v>0.1</v>
      </c>
      <c r="K62" s="89">
        <f t="shared" ref="K62" si="35">IF(K52=0," ",ROUND(ROUND(K52,1)*100/ROUND(J52,1)-100,1))</f>
        <v>-0.2</v>
      </c>
      <c r="L62" s="89">
        <f t="shared" ref="L62" si="36">IF(L52=0," ",ROUND(ROUND(L52,1)*100/ROUND(K52,1)-100,1))</f>
        <v>0.1</v>
      </c>
      <c r="M62" s="89">
        <f t="shared" ref="M62" si="37">IF(M52=0," ",ROUND(ROUND(M52,1)*100/ROUND(L52,1)-100,1))</f>
        <v>-0.9</v>
      </c>
      <c r="N62" s="89">
        <f t="shared" ref="N62" si="38">IF(N52=0," ",ROUND(ROUND(N52,1)*100/ROUND(M52,1)-100,1))</f>
        <v>0.3</v>
      </c>
      <c r="O62" s="96" t="s">
        <v>15</v>
      </c>
    </row>
    <row r="63" spans="1:15" s="52" customFormat="1" ht="12.75" customHeight="1">
      <c r="A63" s="135">
        <v>2021</v>
      </c>
      <c r="B63" s="46"/>
      <c r="C63" s="89">
        <f t="shared" si="24"/>
        <v>0.2</v>
      </c>
      <c r="D63" s="89" t="str">
        <f t="shared" ref="D63" si="39">IF(D53=0," ",ROUND(ROUND(D53,1)*100/ROUND(C53,1)-100,1))</f>
        <v xml:space="preserve"> </v>
      </c>
      <c r="E63" s="89" t="str">
        <f t="shared" ref="E63" si="40">IF(E53=0," ",ROUND(ROUND(E53,1)*100/ROUND(D53,1)-100,1))</f>
        <v xml:space="preserve"> </v>
      </c>
      <c r="F63" s="89" t="str">
        <f t="shared" ref="F63" si="41">IF(F53=0," ",ROUND(ROUND(F53,1)*100/ROUND(E53,1)-100,1))</f>
        <v xml:space="preserve"> </v>
      </c>
      <c r="G63" s="89" t="str">
        <f t="shared" ref="G63" si="42">IF(G53=0," ",ROUND(ROUND(G53,1)*100/ROUND(F53,1)-100,1))</f>
        <v xml:space="preserve"> </v>
      </c>
      <c r="H63" s="89" t="str">
        <f t="shared" ref="H63" si="43">IF(H53=0," ",ROUND(ROUND(H53,1)*100/ROUND(G53,1)-100,1))</f>
        <v xml:space="preserve"> </v>
      </c>
      <c r="I63" s="89" t="str">
        <f t="shared" ref="I63" si="44">IF(I53=0," ",ROUND(ROUND(I53,1)*100/ROUND(H53,1)-100,1))</f>
        <v xml:space="preserve"> </v>
      </c>
      <c r="J63" s="89" t="str">
        <f t="shared" ref="J63" si="45">IF(J53=0," ",ROUND(ROUND(J53,1)*100/ROUND(I53,1)-100,1))</f>
        <v xml:space="preserve"> </v>
      </c>
      <c r="K63" s="89" t="str">
        <f t="shared" ref="K63" si="46">IF(K53=0," ",ROUND(ROUND(K53,1)*100/ROUND(J53,1)-100,1))</f>
        <v xml:space="preserve"> </v>
      </c>
      <c r="L63" s="89" t="str">
        <f t="shared" ref="L63" si="47">IF(L53=0," ",ROUND(ROUND(L53,1)*100/ROUND(K53,1)-100,1))</f>
        <v xml:space="preserve"> </v>
      </c>
      <c r="M63" s="89" t="str">
        <f t="shared" ref="M63" si="48">IF(M53=0," ",ROUND(ROUND(M53,1)*100/ROUND(L53,1)-100,1))</f>
        <v xml:space="preserve"> </v>
      </c>
      <c r="N63" s="89" t="str">
        <f t="shared" ref="N63" si="49">IF(N53=0," ",ROUND(ROUND(N53,1)*100/ROUND(M53,1)-100,1))</f>
        <v xml:space="preserve"> </v>
      </c>
      <c r="O63" s="96" t="s">
        <v>15</v>
      </c>
    </row>
    <row r="64" spans="1:15" s="52" customFormat="1" ht="12.75" customHeight="1">
      <c r="A64" s="67"/>
      <c r="B64" s="49"/>
      <c r="C64" s="54" t="str">
        <f>IF(C54=0," ",ROUND(ROUND(C54,1)*100/ROUND(N51,1)-100,1))</f>
        <v xml:space="preserve"> </v>
      </c>
      <c r="D64" s="54" t="str">
        <f t="shared" ref="D64:N64" si="50">IF(D54=0," ",ROUND(ROUND(D54,1)*100/ROUND(C54,1)-100,1))</f>
        <v xml:space="preserve"> </v>
      </c>
      <c r="E64" s="54" t="str">
        <f t="shared" si="50"/>
        <v xml:space="preserve"> </v>
      </c>
      <c r="F64" s="54" t="str">
        <f t="shared" si="50"/>
        <v xml:space="preserve"> </v>
      </c>
      <c r="G64" s="54" t="str">
        <f t="shared" si="50"/>
        <v xml:space="preserve"> </v>
      </c>
      <c r="H64" s="54" t="str">
        <f t="shared" si="50"/>
        <v xml:space="preserve"> </v>
      </c>
      <c r="I64" s="54" t="str">
        <f t="shared" si="50"/>
        <v xml:space="preserve"> </v>
      </c>
      <c r="J64" s="54" t="str">
        <f t="shared" si="50"/>
        <v xml:space="preserve"> </v>
      </c>
      <c r="K64" s="54" t="str">
        <f t="shared" si="50"/>
        <v xml:space="preserve"> </v>
      </c>
      <c r="L64" s="54" t="str">
        <f t="shared" si="50"/>
        <v xml:space="preserve"> </v>
      </c>
      <c r="M64" s="54" t="str">
        <f t="shared" si="50"/>
        <v xml:space="preserve"> </v>
      </c>
      <c r="N64" s="54" t="str">
        <f t="shared" si="50"/>
        <v xml:space="preserve"> </v>
      </c>
      <c r="O64" s="66"/>
    </row>
    <row r="65" spans="1:15" s="52" customFormat="1" ht="12.75" customHeight="1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>
      <c r="A66" s="32"/>
      <c r="B66" s="20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1:15" ht="12.75" customHeight="1">
      <c r="A67" s="67">
        <v>2016</v>
      </c>
      <c r="B67" s="46"/>
      <c r="C67" s="88">
        <f t="shared" ref="C67:O67" si="51">IF(C48=0," ",ROUND(ROUND(C48,1)*100/ROUND(C47,1)-100,1))</f>
        <v>1.3</v>
      </c>
      <c r="D67" s="88">
        <f t="shared" si="51"/>
        <v>1.2</v>
      </c>
      <c r="E67" s="88">
        <f t="shared" si="51"/>
        <v>1.4</v>
      </c>
      <c r="F67" s="88">
        <f t="shared" si="51"/>
        <v>1</v>
      </c>
      <c r="G67" s="88">
        <f t="shared" si="51"/>
        <v>1.4</v>
      </c>
      <c r="H67" s="88">
        <f t="shared" si="51"/>
        <v>1.3</v>
      </c>
      <c r="I67" s="88">
        <f t="shared" si="51"/>
        <v>1.5</v>
      </c>
      <c r="J67" s="88">
        <f t="shared" si="51"/>
        <v>1.3</v>
      </c>
      <c r="K67" s="88">
        <f t="shared" si="51"/>
        <v>1.4</v>
      </c>
      <c r="L67" s="88">
        <f t="shared" si="51"/>
        <v>1.4</v>
      </c>
      <c r="M67" s="88">
        <f t="shared" si="51"/>
        <v>1.3</v>
      </c>
      <c r="N67" s="88">
        <f t="shared" si="51"/>
        <v>1.5</v>
      </c>
      <c r="O67" s="88">
        <f t="shared" si="51"/>
        <v>1.3</v>
      </c>
    </row>
    <row r="68" spans="1:15" ht="12.75" customHeight="1">
      <c r="A68" s="67">
        <v>2017</v>
      </c>
      <c r="B68" s="46"/>
      <c r="C68" s="88">
        <f t="shared" ref="C68:O68" si="52">IF(C49=0," ",ROUND(ROUND(C49,1)*100/ROUND(C48,1)-100,1))</f>
        <v>1</v>
      </c>
      <c r="D68" s="88">
        <f t="shared" si="52"/>
        <v>1.1000000000000001</v>
      </c>
      <c r="E68" s="88">
        <f t="shared" si="52"/>
        <v>1</v>
      </c>
      <c r="F68" s="88">
        <f t="shared" si="52"/>
        <v>1.5</v>
      </c>
      <c r="G68" s="88">
        <f t="shared" si="52"/>
        <v>1.1000000000000001</v>
      </c>
      <c r="H68" s="88">
        <f t="shared" si="52"/>
        <v>1.5</v>
      </c>
      <c r="I68" s="88">
        <f t="shared" si="52"/>
        <v>1.5</v>
      </c>
      <c r="J68" s="88">
        <f t="shared" si="52"/>
        <v>1.6</v>
      </c>
      <c r="K68" s="88">
        <f t="shared" si="52"/>
        <v>1.4</v>
      </c>
      <c r="L68" s="88">
        <f t="shared" si="52"/>
        <v>1.1000000000000001</v>
      </c>
      <c r="M68" s="88">
        <f t="shared" si="52"/>
        <v>1.3</v>
      </c>
      <c r="N68" s="88">
        <f t="shared" si="52"/>
        <v>1.4</v>
      </c>
      <c r="O68" s="88">
        <f t="shared" si="52"/>
        <v>1.3</v>
      </c>
    </row>
    <row r="69" spans="1:15" ht="12.75" customHeight="1">
      <c r="A69" s="67">
        <v>2018</v>
      </c>
      <c r="B69" s="46"/>
      <c r="C69" s="88">
        <f t="shared" ref="C69:O69" si="53">IF(C50=0," ",ROUND(ROUND(C50,1)*100/ROUND(C49,1)-100,1))</f>
        <v>1.5</v>
      </c>
      <c r="D69" s="88">
        <f t="shared" si="53"/>
        <v>1.5</v>
      </c>
      <c r="E69" s="88">
        <f t="shared" si="53"/>
        <v>1.7</v>
      </c>
      <c r="F69" s="88">
        <f t="shared" si="53"/>
        <v>1.3</v>
      </c>
      <c r="G69" s="88">
        <f t="shared" si="53"/>
        <v>1.9</v>
      </c>
      <c r="H69" s="88">
        <f t="shared" si="53"/>
        <v>1.4</v>
      </c>
      <c r="I69" s="88">
        <f t="shared" si="53"/>
        <v>1.4</v>
      </c>
      <c r="J69" s="88">
        <f t="shared" si="53"/>
        <v>1.4</v>
      </c>
      <c r="K69" s="88">
        <f t="shared" si="53"/>
        <v>1.5</v>
      </c>
      <c r="L69" s="88">
        <f t="shared" si="53"/>
        <v>1.9</v>
      </c>
      <c r="M69" s="88">
        <f t="shared" si="53"/>
        <v>1.6</v>
      </c>
      <c r="N69" s="88">
        <f t="shared" si="53"/>
        <v>1.5</v>
      </c>
      <c r="O69" s="88">
        <f t="shared" si="53"/>
        <v>1.6</v>
      </c>
    </row>
    <row r="70" spans="1:15" ht="12.75" customHeight="1">
      <c r="A70" s="67">
        <v>2019</v>
      </c>
      <c r="B70" s="46"/>
      <c r="C70" s="88">
        <f t="shared" ref="C70:O70" si="54">IF(C51=0," ",ROUND(ROUND(C51,1)*100/ROUND(C50,1)-100,1))</f>
        <v>1.6</v>
      </c>
      <c r="D70" s="88">
        <f t="shared" si="54"/>
        <v>1.6</v>
      </c>
      <c r="E70" s="88">
        <f t="shared" si="54"/>
        <v>1.3</v>
      </c>
      <c r="F70" s="88">
        <f t="shared" si="54"/>
        <v>2</v>
      </c>
      <c r="G70" s="88">
        <f t="shared" si="54"/>
        <v>1.2</v>
      </c>
      <c r="H70" s="88">
        <f t="shared" si="54"/>
        <v>1.7</v>
      </c>
      <c r="I70" s="88">
        <f t="shared" si="54"/>
        <v>1.5</v>
      </c>
      <c r="J70" s="88">
        <f t="shared" si="54"/>
        <v>1.3</v>
      </c>
      <c r="K70" s="88">
        <f t="shared" si="54"/>
        <v>1.4</v>
      </c>
      <c r="L70" s="88">
        <f t="shared" si="54"/>
        <v>1.4</v>
      </c>
      <c r="M70" s="88">
        <f t="shared" si="54"/>
        <v>1.4</v>
      </c>
      <c r="N70" s="88">
        <f t="shared" si="54"/>
        <v>1.5</v>
      </c>
      <c r="O70" s="88">
        <f t="shared" si="54"/>
        <v>1.5</v>
      </c>
    </row>
    <row r="71" spans="1:15" ht="12.75" customHeight="1">
      <c r="A71" s="67">
        <v>2020</v>
      </c>
      <c r="B71" s="46"/>
      <c r="C71" s="88">
        <f t="shared" ref="C71:O72" si="55">IF(C52=0," ",ROUND(ROUND(C52,1)*100/ROUND(C51,1)-100,1))</f>
        <v>1.3</v>
      </c>
      <c r="D71" s="88">
        <f t="shared" si="55"/>
        <v>1.4</v>
      </c>
      <c r="E71" s="88">
        <f t="shared" si="55"/>
        <v>1.2</v>
      </c>
      <c r="F71" s="88">
        <f>IF(F52=0," ",ROUND(ROUND(F52,1)*100/ROUND(F51,1)-100,1))</f>
        <v>1</v>
      </c>
      <c r="G71" s="88">
        <f t="shared" si="55"/>
        <v>1.2</v>
      </c>
      <c r="H71" s="88">
        <f t="shared" si="55"/>
        <v>1.2</v>
      </c>
      <c r="I71" s="88">
        <f t="shared" si="55"/>
        <v>0.8</v>
      </c>
      <c r="J71" s="88">
        <f t="shared" si="55"/>
        <v>0.8</v>
      </c>
      <c r="K71" s="88">
        <f t="shared" si="55"/>
        <v>0.7</v>
      </c>
      <c r="L71" s="88">
        <f t="shared" si="55"/>
        <v>0.6</v>
      </c>
      <c r="M71" s="88">
        <f t="shared" si="55"/>
        <v>0.7</v>
      </c>
      <c r="N71" s="88">
        <f t="shared" si="55"/>
        <v>0.4</v>
      </c>
      <c r="O71" s="88">
        <f t="shared" si="55"/>
        <v>0.9</v>
      </c>
    </row>
    <row r="72" spans="1:15" ht="12.75" customHeight="1">
      <c r="A72" s="135">
        <v>2021</v>
      </c>
      <c r="B72" s="46"/>
      <c r="C72" s="88">
        <f t="shared" si="55"/>
        <v>1.7</v>
      </c>
      <c r="D72" s="88" t="str">
        <f t="shared" si="55"/>
        <v xml:space="preserve"> </v>
      </c>
      <c r="E72" s="88" t="str">
        <f t="shared" si="55"/>
        <v xml:space="preserve"> </v>
      </c>
      <c r="F72" s="88" t="str">
        <f>IF(F53=0," ",ROUND(ROUND(F53,1)*100/ROUND(F52,1)-100,1))</f>
        <v xml:space="preserve"> </v>
      </c>
      <c r="G72" s="88" t="str">
        <f t="shared" si="55"/>
        <v xml:space="preserve"> </v>
      </c>
      <c r="H72" s="88" t="str">
        <f t="shared" si="55"/>
        <v xml:space="preserve"> </v>
      </c>
      <c r="I72" s="88" t="str">
        <f t="shared" si="55"/>
        <v xml:space="preserve"> </v>
      </c>
      <c r="J72" s="88" t="str">
        <f t="shared" si="55"/>
        <v xml:space="preserve"> </v>
      </c>
      <c r="K72" s="88" t="str">
        <f t="shared" si="55"/>
        <v xml:space="preserve"> </v>
      </c>
      <c r="L72" s="88" t="str">
        <f t="shared" si="55"/>
        <v xml:space="preserve"> </v>
      </c>
      <c r="M72" s="88" t="str">
        <f t="shared" si="55"/>
        <v xml:space="preserve"> </v>
      </c>
      <c r="N72" s="88" t="str">
        <f t="shared" si="55"/>
        <v xml:space="preserve"> </v>
      </c>
      <c r="O72" s="88" t="str">
        <f t="shared" si="55"/>
        <v xml:space="preserve"> </v>
      </c>
    </row>
    <row r="73" spans="1:15" ht="5.25" customHeight="1"/>
    <row r="74" spans="1:15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</row>
  </sheetData>
  <customSheetViews>
    <customSheetView guid="{14493184-DA4B-400F-B257-6CC69D97FB7C}" showPageBreaks="1" printArea="1" topLeftCell="A17">
      <selection sqref="A1:O1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&amp;C17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&amp;C17</oddFooter>
      </headerFooter>
    </customSheetView>
    <customSheetView guid="{9F831791-35FE-48B9-B51E-7149413B65FB}" topLeftCell="A4">
      <selection activeCell="V40" sqref="V40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&amp;C17</oddFooter>
      </headerFooter>
    </customSheetView>
    <customSheetView guid="{F9E9A101-0AED-4E93-9EB5-9B29754FB962}" showPageBreaks="1" printArea="1" topLeftCell="B16">
      <selection activeCell="G49" sqref="G49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&amp;C17</oddFooter>
      </headerFooter>
    </customSheetView>
  </customSheetViews>
  <mergeCells count="5">
    <mergeCell ref="A1:O1"/>
    <mergeCell ref="A3:O3"/>
    <mergeCell ref="A5:B10"/>
    <mergeCell ref="O5:O10"/>
    <mergeCell ref="A74:K74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&amp;C17</oddFooter>
  </headerFooter>
  <drawing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74"/>
  <sheetViews>
    <sheetView zoomScaleNormal="100" workbookViewId="0">
      <selection activeCell="P1" sqref="P1"/>
    </sheetView>
  </sheetViews>
  <sheetFormatPr baseColWidth="10" defaultColWidth="11.42578125" defaultRowHeight="1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>
      <c r="A1" s="154" t="s">
        <v>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s="52" customFormat="1" ht="12.75" customHeight="1"/>
    <row r="3" spans="1:15" s="52" customFormat="1" ht="12.75" customHeight="1">
      <c r="A3" s="155" t="s">
        <v>70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>
      <c r="A5" s="156" t="s">
        <v>40</v>
      </c>
      <c r="B5" s="157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2" t="s">
        <v>52</v>
      </c>
    </row>
    <row r="6" spans="1:15" s="52" customFormat="1" ht="12.75" customHeight="1">
      <c r="A6" s="158"/>
      <c r="B6" s="159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3"/>
    </row>
    <row r="7" spans="1:15" s="52" customFormat="1" ht="5.0999999999999996" customHeight="1">
      <c r="A7" s="158"/>
      <c r="B7" s="159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3"/>
    </row>
    <row r="8" spans="1:15" s="52" customFormat="1" ht="5.0999999999999996" customHeight="1">
      <c r="A8" s="158"/>
      <c r="B8" s="159"/>
      <c r="C8" s="42"/>
      <c r="D8" s="43"/>
      <c r="F8" s="43"/>
      <c r="H8" s="43"/>
      <c r="J8" s="43"/>
      <c r="L8" s="43"/>
      <c r="N8" s="43"/>
      <c r="O8" s="163"/>
    </row>
    <row r="9" spans="1:15" s="52" customFormat="1" ht="12.75" customHeight="1">
      <c r="A9" s="158"/>
      <c r="B9" s="159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3"/>
    </row>
    <row r="10" spans="1:15" s="52" customFormat="1" ht="4.5" customHeight="1">
      <c r="A10" s="160"/>
      <c r="B10" s="161"/>
      <c r="C10" s="42"/>
      <c r="D10" s="43"/>
      <c r="F10" s="43"/>
      <c r="H10" s="43"/>
      <c r="J10" s="43"/>
      <c r="L10" s="43"/>
      <c r="N10" s="43"/>
      <c r="O10" s="164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113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107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/>
    <row r="16" spans="1:15" s="52" customFormat="1" ht="12.75" customHeight="1">
      <c r="A16" s="67">
        <v>2015</v>
      </c>
      <c r="B16" s="46"/>
      <c r="C16" s="87">
        <v>98.1</v>
      </c>
      <c r="D16" s="87">
        <v>99.1</v>
      </c>
      <c r="E16" s="87">
        <v>99.8</v>
      </c>
      <c r="F16" s="87">
        <v>100.3</v>
      </c>
      <c r="G16" s="87">
        <v>100.6</v>
      </c>
      <c r="H16" s="87">
        <v>100.5</v>
      </c>
      <c r="I16" s="87">
        <v>100.7</v>
      </c>
      <c r="J16" s="87">
        <v>100.7</v>
      </c>
      <c r="K16" s="87">
        <v>100.4</v>
      </c>
      <c r="L16" s="87">
        <v>100.5</v>
      </c>
      <c r="M16" s="87">
        <v>99.7</v>
      </c>
      <c r="N16" s="87">
        <v>99.6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98.5</v>
      </c>
      <c r="D17" s="87">
        <v>98.9</v>
      </c>
      <c r="E17" s="87">
        <v>99.7</v>
      </c>
      <c r="F17" s="87">
        <v>99.9</v>
      </c>
      <c r="G17" s="87">
        <v>100.5</v>
      </c>
      <c r="H17" s="87">
        <v>100.7</v>
      </c>
      <c r="I17" s="87">
        <v>101.1</v>
      </c>
      <c r="J17" s="87">
        <v>100.9</v>
      </c>
      <c r="K17" s="87">
        <v>101</v>
      </c>
      <c r="L17" s="87">
        <v>101.2</v>
      </c>
      <c r="M17" s="87">
        <v>100.3</v>
      </c>
      <c r="N17" s="87">
        <v>101</v>
      </c>
      <c r="O17" s="87">
        <v>100.3</v>
      </c>
    </row>
    <row r="18" spans="1:15" s="52" customFormat="1" ht="12.75" customHeight="1">
      <c r="A18" s="67">
        <v>2017</v>
      </c>
      <c r="B18" s="46"/>
      <c r="C18" s="87">
        <v>100</v>
      </c>
      <c r="D18" s="87">
        <v>100.8</v>
      </c>
      <c r="E18" s="87">
        <v>101.2</v>
      </c>
      <c r="F18" s="87">
        <v>101.7</v>
      </c>
      <c r="G18" s="87">
        <v>101.6</v>
      </c>
      <c r="H18" s="87">
        <v>102</v>
      </c>
      <c r="I18" s="87">
        <v>102.5</v>
      </c>
      <c r="J18" s="87">
        <v>102.7</v>
      </c>
      <c r="K18" s="87">
        <v>102.7</v>
      </c>
      <c r="L18" s="87">
        <v>102.5</v>
      </c>
      <c r="M18" s="87">
        <v>101.9</v>
      </c>
      <c r="N18" s="87">
        <v>102.6</v>
      </c>
      <c r="O18" s="87">
        <v>101.9</v>
      </c>
    </row>
    <row r="19" spans="1:15" s="52" customFormat="1" ht="12.75" customHeight="1">
      <c r="A19" s="67">
        <v>2018</v>
      </c>
      <c r="B19" s="46"/>
      <c r="C19" s="87">
        <v>101.5</v>
      </c>
      <c r="D19" s="87">
        <v>102.1</v>
      </c>
      <c r="E19" s="87">
        <v>102.9</v>
      </c>
      <c r="F19" s="87">
        <v>103.1</v>
      </c>
      <c r="G19" s="87">
        <v>104</v>
      </c>
      <c r="H19" s="87">
        <v>104.2</v>
      </c>
      <c r="I19" s="87">
        <v>104.6</v>
      </c>
      <c r="J19" s="87">
        <v>104.9</v>
      </c>
      <c r="K19" s="87">
        <v>105.3</v>
      </c>
      <c r="L19" s="87">
        <v>105.6</v>
      </c>
      <c r="M19" s="87">
        <v>104.7</v>
      </c>
      <c r="N19" s="87">
        <v>104.6</v>
      </c>
      <c r="O19" s="87">
        <v>104</v>
      </c>
    </row>
    <row r="20" spans="1:15" s="52" customFormat="1" ht="12.75" customHeight="1">
      <c r="A20" s="67">
        <v>2019</v>
      </c>
      <c r="B20" s="46"/>
      <c r="C20" s="87">
        <v>103.2</v>
      </c>
      <c r="D20" s="87">
        <v>103.8</v>
      </c>
      <c r="E20" s="87">
        <v>104.4</v>
      </c>
      <c r="F20" s="87">
        <v>105.5</v>
      </c>
      <c r="G20" s="87">
        <v>105.7</v>
      </c>
      <c r="H20" s="87">
        <v>106.2</v>
      </c>
      <c r="I20" s="87">
        <v>106.5</v>
      </c>
      <c r="J20" s="87">
        <v>106.4</v>
      </c>
      <c r="K20" s="87">
        <v>106.3</v>
      </c>
      <c r="L20" s="87">
        <v>106.3</v>
      </c>
      <c r="M20" s="87">
        <v>105.3</v>
      </c>
      <c r="N20" s="87">
        <v>105.9</v>
      </c>
      <c r="O20" s="87">
        <v>105.5</v>
      </c>
    </row>
    <row r="21" spans="1:15" s="52" customFormat="1" ht="12.75" customHeight="1">
      <c r="A21" s="67">
        <v>2020</v>
      </c>
      <c r="B21" s="46"/>
      <c r="C21" s="87">
        <v>104.8</v>
      </c>
      <c r="D21" s="87">
        <v>105.6</v>
      </c>
      <c r="E21" s="87">
        <v>105.7</v>
      </c>
      <c r="F21" s="87">
        <v>106.2</v>
      </c>
      <c r="G21" s="86">
        <v>105.9</v>
      </c>
      <c r="H21" s="86">
        <v>106.7</v>
      </c>
      <c r="I21" s="86">
        <v>106.1</v>
      </c>
      <c r="J21" s="110">
        <v>106</v>
      </c>
      <c r="K21" s="86">
        <v>105.6</v>
      </c>
      <c r="L21" s="86">
        <v>105.8</v>
      </c>
      <c r="M21" s="86">
        <v>104.6</v>
      </c>
      <c r="N21" s="86">
        <v>105.2</v>
      </c>
      <c r="O21" s="86">
        <v>105.7</v>
      </c>
    </row>
    <row r="22" spans="1:15" s="52" customFormat="1" ht="12.75" customHeight="1">
      <c r="A22" s="135">
        <v>2021</v>
      </c>
      <c r="B22" s="46"/>
      <c r="C22" s="87">
        <v>106.3</v>
      </c>
      <c r="D22" s="87"/>
      <c r="E22" s="87"/>
      <c r="F22" s="87"/>
      <c r="G22" s="86"/>
      <c r="H22" s="86"/>
      <c r="I22" s="86"/>
      <c r="J22" s="110"/>
      <c r="K22" s="86"/>
      <c r="L22" s="86"/>
      <c r="M22" s="86"/>
      <c r="N22" s="86"/>
      <c r="O22" s="86"/>
    </row>
    <row r="23" spans="1:15" s="52" customFormat="1" ht="12.75" customHeight="1">
      <c r="A23" s="67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/>
    <row r="26" spans="1:15" s="52" customFormat="1" ht="12.75" customHeight="1">
      <c r="A26" s="67">
        <v>2015</v>
      </c>
      <c r="B26" s="46"/>
      <c r="C26" s="89">
        <v>-1.4</v>
      </c>
      <c r="D26" s="89">
        <f t="shared" ref="D26:N26" si="0">IF(D16=0," ",ROUND(ROUND(D16,1)*100/ROUND(C16,1)-100,1))</f>
        <v>1</v>
      </c>
      <c r="E26" s="89">
        <f t="shared" si="0"/>
        <v>0.7</v>
      </c>
      <c r="F26" s="89">
        <f t="shared" si="0"/>
        <v>0.5</v>
      </c>
      <c r="G26" s="89">
        <f t="shared" si="0"/>
        <v>0.3</v>
      </c>
      <c r="H26" s="89">
        <f t="shared" si="0"/>
        <v>-0.1</v>
      </c>
      <c r="I26" s="89">
        <f t="shared" si="0"/>
        <v>0.2</v>
      </c>
      <c r="J26" s="89">
        <f t="shared" si="0"/>
        <v>0</v>
      </c>
      <c r="K26" s="89">
        <f t="shared" si="0"/>
        <v>-0.3</v>
      </c>
      <c r="L26" s="89">
        <f t="shared" si="0"/>
        <v>0.1</v>
      </c>
      <c r="M26" s="89">
        <f t="shared" si="0"/>
        <v>-0.8</v>
      </c>
      <c r="N26" s="89">
        <f t="shared" si="0"/>
        <v>-0.1</v>
      </c>
      <c r="O26" s="95" t="s">
        <v>15</v>
      </c>
    </row>
    <row r="27" spans="1:15" s="52" customFormat="1" ht="12.75" customHeight="1">
      <c r="A27" s="67">
        <v>2016</v>
      </c>
      <c r="B27" s="46"/>
      <c r="C27" s="89">
        <f t="shared" ref="C27:C32" si="1">IF(C17=0," ",ROUND(ROUND(C17,1)*100/ROUND(N16,1)-100,1))</f>
        <v>-1.1000000000000001</v>
      </c>
      <c r="D27" s="89">
        <f t="shared" ref="D27:N27" si="2">IF(D17=0," ",ROUND(ROUND(D17,1)*100/ROUND(C17,1)-100,1))</f>
        <v>0.4</v>
      </c>
      <c r="E27" s="89">
        <f t="shared" si="2"/>
        <v>0.8</v>
      </c>
      <c r="F27" s="89">
        <f t="shared" si="2"/>
        <v>0.2</v>
      </c>
      <c r="G27" s="89">
        <f t="shared" si="2"/>
        <v>0.6</v>
      </c>
      <c r="H27" s="89">
        <f t="shared" si="2"/>
        <v>0.2</v>
      </c>
      <c r="I27" s="89">
        <f t="shared" si="2"/>
        <v>0.4</v>
      </c>
      <c r="J27" s="89">
        <f t="shared" si="2"/>
        <v>-0.2</v>
      </c>
      <c r="K27" s="89">
        <f t="shared" si="2"/>
        <v>0.1</v>
      </c>
      <c r="L27" s="89">
        <f t="shared" si="2"/>
        <v>0.2</v>
      </c>
      <c r="M27" s="89">
        <f t="shared" si="2"/>
        <v>-0.9</v>
      </c>
      <c r="N27" s="89">
        <f t="shared" si="2"/>
        <v>0.7</v>
      </c>
      <c r="O27" s="95" t="s">
        <v>15</v>
      </c>
    </row>
    <row r="28" spans="1:15" s="52" customFormat="1" ht="12.75" customHeight="1">
      <c r="A28" s="67">
        <v>2017</v>
      </c>
      <c r="B28" s="46"/>
      <c r="C28" s="89">
        <f t="shared" si="1"/>
        <v>-1</v>
      </c>
      <c r="D28" s="89">
        <f t="shared" ref="D28:N28" si="3">IF(D18=0," ",ROUND(ROUND(D18,1)*100/ROUND(C18,1)-100,1))</f>
        <v>0.8</v>
      </c>
      <c r="E28" s="89">
        <f t="shared" si="3"/>
        <v>0.4</v>
      </c>
      <c r="F28" s="89">
        <f t="shared" si="3"/>
        <v>0.5</v>
      </c>
      <c r="G28" s="89">
        <f t="shared" si="3"/>
        <v>-0.1</v>
      </c>
      <c r="H28" s="89">
        <f t="shared" si="3"/>
        <v>0.4</v>
      </c>
      <c r="I28" s="89">
        <f t="shared" si="3"/>
        <v>0.5</v>
      </c>
      <c r="J28" s="89">
        <f t="shared" si="3"/>
        <v>0.2</v>
      </c>
      <c r="K28" s="89">
        <f t="shared" si="3"/>
        <v>0</v>
      </c>
      <c r="L28" s="89">
        <f t="shared" si="3"/>
        <v>-0.2</v>
      </c>
      <c r="M28" s="89">
        <f t="shared" si="3"/>
        <v>-0.6</v>
      </c>
      <c r="N28" s="89">
        <f t="shared" si="3"/>
        <v>0.7</v>
      </c>
      <c r="O28" s="95" t="s">
        <v>15</v>
      </c>
    </row>
    <row r="29" spans="1:15" s="52" customFormat="1" ht="12.75" customHeight="1">
      <c r="A29" s="67">
        <v>2018</v>
      </c>
      <c r="B29" s="46"/>
      <c r="C29" s="89">
        <f t="shared" si="1"/>
        <v>-1.1000000000000001</v>
      </c>
      <c r="D29" s="89">
        <f t="shared" ref="D29:N29" si="4">IF(D19=0," ",ROUND(ROUND(D19,1)*100/ROUND(C19,1)-100,1))</f>
        <v>0.6</v>
      </c>
      <c r="E29" s="89">
        <f t="shared" si="4"/>
        <v>0.8</v>
      </c>
      <c r="F29" s="89">
        <f t="shared" si="4"/>
        <v>0.2</v>
      </c>
      <c r="G29" s="89">
        <f t="shared" si="4"/>
        <v>0.9</v>
      </c>
      <c r="H29" s="89">
        <f t="shared" si="4"/>
        <v>0.2</v>
      </c>
      <c r="I29" s="89">
        <f t="shared" si="4"/>
        <v>0.4</v>
      </c>
      <c r="J29" s="89">
        <f t="shared" si="4"/>
        <v>0.3</v>
      </c>
      <c r="K29" s="89">
        <f t="shared" si="4"/>
        <v>0.4</v>
      </c>
      <c r="L29" s="89">
        <f t="shared" si="4"/>
        <v>0.3</v>
      </c>
      <c r="M29" s="89">
        <f t="shared" si="4"/>
        <v>-0.9</v>
      </c>
      <c r="N29" s="89">
        <f t="shared" si="4"/>
        <v>-0.1</v>
      </c>
      <c r="O29" s="95" t="s">
        <v>15</v>
      </c>
    </row>
    <row r="30" spans="1:15" s="52" customFormat="1" ht="12.75" customHeight="1">
      <c r="A30" s="67">
        <v>2019</v>
      </c>
      <c r="B30" s="46"/>
      <c r="C30" s="89">
        <f t="shared" si="1"/>
        <v>-1.3</v>
      </c>
      <c r="D30" s="89">
        <f t="shared" ref="D30:N30" si="5">IF(D20=0," ",ROUND(ROUND(D20,1)*100/ROUND(C20,1)-100,1))</f>
        <v>0.6</v>
      </c>
      <c r="E30" s="89">
        <f t="shared" si="5"/>
        <v>0.6</v>
      </c>
      <c r="F30" s="89">
        <f t="shared" si="5"/>
        <v>1.1000000000000001</v>
      </c>
      <c r="G30" s="89">
        <f t="shared" si="5"/>
        <v>0.2</v>
      </c>
      <c r="H30" s="89">
        <f t="shared" si="5"/>
        <v>0.5</v>
      </c>
      <c r="I30" s="89">
        <f t="shared" si="5"/>
        <v>0.3</v>
      </c>
      <c r="J30" s="89">
        <f t="shared" si="5"/>
        <v>-0.1</v>
      </c>
      <c r="K30" s="89">
        <f t="shared" si="5"/>
        <v>-0.1</v>
      </c>
      <c r="L30" s="89">
        <f t="shared" si="5"/>
        <v>0</v>
      </c>
      <c r="M30" s="89">
        <f t="shared" si="5"/>
        <v>-0.9</v>
      </c>
      <c r="N30" s="89">
        <f t="shared" si="5"/>
        <v>0.6</v>
      </c>
      <c r="O30" s="96" t="s">
        <v>15</v>
      </c>
    </row>
    <row r="31" spans="1:15" s="52" customFormat="1" ht="12.75" customHeight="1">
      <c r="A31" s="67">
        <v>2020</v>
      </c>
      <c r="B31" s="46"/>
      <c r="C31" s="89">
        <f t="shared" si="1"/>
        <v>-1</v>
      </c>
      <c r="D31" s="89">
        <f t="shared" ref="D31:N32" si="6">IF(D21=0," ",ROUND(ROUND(D21,1)*100/ROUND(C21,1)-100,1))</f>
        <v>0.8</v>
      </c>
      <c r="E31" s="89">
        <f t="shared" si="6"/>
        <v>0.1</v>
      </c>
      <c r="F31" s="89">
        <f t="shared" si="6"/>
        <v>0.5</v>
      </c>
      <c r="G31" s="89">
        <f t="shared" si="6"/>
        <v>-0.3</v>
      </c>
      <c r="H31" s="89">
        <f t="shared" si="6"/>
        <v>0.8</v>
      </c>
      <c r="I31" s="89">
        <f t="shared" si="6"/>
        <v>-0.6</v>
      </c>
      <c r="J31" s="89">
        <f t="shared" si="6"/>
        <v>-0.1</v>
      </c>
      <c r="K31" s="89">
        <f t="shared" si="6"/>
        <v>-0.4</v>
      </c>
      <c r="L31" s="89">
        <f t="shared" si="6"/>
        <v>0.2</v>
      </c>
      <c r="M31" s="89">
        <f t="shared" si="6"/>
        <v>-1.1000000000000001</v>
      </c>
      <c r="N31" s="89">
        <f t="shared" si="6"/>
        <v>0.6</v>
      </c>
      <c r="O31" s="96" t="s">
        <v>15</v>
      </c>
    </row>
    <row r="32" spans="1:15" s="52" customFormat="1" ht="12.75" customHeight="1">
      <c r="A32" s="135">
        <v>2021</v>
      </c>
      <c r="B32" s="46"/>
      <c r="C32" s="89">
        <f t="shared" si="1"/>
        <v>1</v>
      </c>
      <c r="D32" s="89" t="str">
        <f t="shared" si="6"/>
        <v xml:space="preserve"> </v>
      </c>
      <c r="E32" s="89" t="str">
        <f t="shared" si="6"/>
        <v xml:space="preserve"> </v>
      </c>
      <c r="F32" s="89" t="str">
        <f t="shared" si="6"/>
        <v xml:space="preserve"> </v>
      </c>
      <c r="G32" s="89" t="str">
        <f t="shared" si="6"/>
        <v xml:space="preserve"> </v>
      </c>
      <c r="H32" s="89" t="str">
        <f t="shared" si="6"/>
        <v xml:space="preserve"> </v>
      </c>
      <c r="I32" s="89" t="str">
        <f t="shared" si="6"/>
        <v xml:space="preserve"> </v>
      </c>
      <c r="J32" s="89" t="str">
        <f t="shared" si="6"/>
        <v xml:space="preserve"> </v>
      </c>
      <c r="K32" s="89" t="str">
        <f t="shared" si="6"/>
        <v xml:space="preserve"> </v>
      </c>
      <c r="L32" s="89" t="str">
        <f t="shared" si="6"/>
        <v xml:space="preserve"> </v>
      </c>
      <c r="M32" s="89" t="str">
        <f t="shared" si="6"/>
        <v xml:space="preserve"> </v>
      </c>
      <c r="N32" s="89" t="str">
        <f t="shared" si="6"/>
        <v xml:space="preserve"> </v>
      </c>
      <c r="O32" s="95" t="s">
        <v>15</v>
      </c>
    </row>
    <row r="33" spans="1:15" s="52" customFormat="1" ht="12.75" customHeight="1">
      <c r="A33" s="67"/>
      <c r="B33" s="49"/>
      <c r="C33" s="54" t="str">
        <f>IF(C23=0," ",ROUND(ROUND(C23,1)*100/ROUND(N20,1)-100,1))</f>
        <v xml:space="preserve"> </v>
      </c>
      <c r="D33" s="54" t="str">
        <f t="shared" ref="D33:N33" si="7">IF(D23=0," ",ROUND(ROUND(D23,1)*100/ROUND(C23,1)-100,1))</f>
        <v xml:space="preserve"> </v>
      </c>
      <c r="E33" s="54" t="str">
        <f t="shared" si="7"/>
        <v xml:space="preserve"> </v>
      </c>
      <c r="F33" s="54" t="str">
        <f t="shared" si="7"/>
        <v xml:space="preserve"> </v>
      </c>
      <c r="G33" s="54" t="str">
        <f t="shared" si="7"/>
        <v xml:space="preserve"> </v>
      </c>
      <c r="H33" s="54" t="str">
        <f t="shared" si="7"/>
        <v xml:space="preserve"> </v>
      </c>
      <c r="I33" s="54" t="str">
        <f t="shared" si="7"/>
        <v xml:space="preserve"> </v>
      </c>
      <c r="J33" s="54" t="str">
        <f t="shared" si="7"/>
        <v xml:space="preserve"> </v>
      </c>
      <c r="K33" s="54" t="str">
        <f t="shared" si="7"/>
        <v xml:space="preserve"> </v>
      </c>
      <c r="L33" s="54" t="str">
        <f t="shared" si="7"/>
        <v xml:space="preserve"> </v>
      </c>
      <c r="M33" s="54" t="str">
        <f t="shared" si="7"/>
        <v xml:space="preserve"> </v>
      </c>
      <c r="N33" s="54" t="str">
        <f t="shared" si="7"/>
        <v xml:space="preserve"> </v>
      </c>
      <c r="O33" s="66"/>
    </row>
    <row r="34" spans="1:15" s="52" customFormat="1" ht="12.75" customHeight="1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>
      <c r="A35" s="32"/>
      <c r="B35" s="20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s="52" customFormat="1" ht="12.75" customHeight="1">
      <c r="A36" s="67">
        <v>2016</v>
      </c>
      <c r="B36" s="46"/>
      <c r="C36" s="88">
        <f t="shared" ref="C36:O36" si="8">IF(C17=0," ",ROUND(ROUND(C17,1)*100/ROUND(C16,1)-100,1))</f>
        <v>0.4</v>
      </c>
      <c r="D36" s="88">
        <f t="shared" si="8"/>
        <v>-0.2</v>
      </c>
      <c r="E36" s="88">
        <f t="shared" si="8"/>
        <v>-0.1</v>
      </c>
      <c r="F36" s="88">
        <f t="shared" si="8"/>
        <v>-0.4</v>
      </c>
      <c r="G36" s="88">
        <f t="shared" si="8"/>
        <v>-0.1</v>
      </c>
      <c r="H36" s="88">
        <f t="shared" si="8"/>
        <v>0.2</v>
      </c>
      <c r="I36" s="88">
        <f t="shared" si="8"/>
        <v>0.4</v>
      </c>
      <c r="J36" s="88">
        <f t="shared" si="8"/>
        <v>0.2</v>
      </c>
      <c r="K36" s="88">
        <f t="shared" si="8"/>
        <v>0.6</v>
      </c>
      <c r="L36" s="88">
        <f t="shared" si="8"/>
        <v>0.7</v>
      </c>
      <c r="M36" s="88">
        <f t="shared" si="8"/>
        <v>0.6</v>
      </c>
      <c r="N36" s="88">
        <f t="shared" si="8"/>
        <v>1.4</v>
      </c>
      <c r="O36" s="88">
        <f t="shared" si="8"/>
        <v>0.3</v>
      </c>
    </row>
    <row r="37" spans="1:15" s="52" customFormat="1" ht="12.75" customHeight="1">
      <c r="A37" s="67">
        <v>2017</v>
      </c>
      <c r="B37" s="46"/>
      <c r="C37" s="88">
        <f t="shared" ref="C37:O37" si="9">IF(C18=0," ",ROUND(ROUND(C18,1)*100/ROUND(C17,1)-100,1))</f>
        <v>1.5</v>
      </c>
      <c r="D37" s="88">
        <f t="shared" si="9"/>
        <v>1.9</v>
      </c>
      <c r="E37" s="88">
        <f t="shared" si="9"/>
        <v>1.5</v>
      </c>
      <c r="F37" s="88">
        <f t="shared" si="9"/>
        <v>1.8</v>
      </c>
      <c r="G37" s="88">
        <f t="shared" si="9"/>
        <v>1.1000000000000001</v>
      </c>
      <c r="H37" s="88">
        <f t="shared" si="9"/>
        <v>1.3</v>
      </c>
      <c r="I37" s="88">
        <f t="shared" si="9"/>
        <v>1.4</v>
      </c>
      <c r="J37" s="88">
        <f t="shared" si="9"/>
        <v>1.8</v>
      </c>
      <c r="K37" s="88">
        <f t="shared" si="9"/>
        <v>1.7</v>
      </c>
      <c r="L37" s="88">
        <f t="shared" si="9"/>
        <v>1.3</v>
      </c>
      <c r="M37" s="88">
        <f t="shared" si="9"/>
        <v>1.6</v>
      </c>
      <c r="N37" s="88">
        <f t="shared" si="9"/>
        <v>1.6</v>
      </c>
      <c r="O37" s="88">
        <f t="shared" si="9"/>
        <v>1.6</v>
      </c>
    </row>
    <row r="38" spans="1:15" s="52" customFormat="1" ht="12.75" customHeight="1">
      <c r="A38" s="67">
        <v>2018</v>
      </c>
      <c r="B38" s="46"/>
      <c r="C38" s="88">
        <f t="shared" ref="C38:O38" si="10">IF(C19=0," ",ROUND(ROUND(C19,1)*100/ROUND(C18,1)-100,1))</f>
        <v>1.5</v>
      </c>
      <c r="D38" s="88">
        <f t="shared" si="10"/>
        <v>1.3</v>
      </c>
      <c r="E38" s="88">
        <f t="shared" si="10"/>
        <v>1.7</v>
      </c>
      <c r="F38" s="88">
        <f t="shared" si="10"/>
        <v>1.4</v>
      </c>
      <c r="G38" s="88">
        <f t="shared" si="10"/>
        <v>2.4</v>
      </c>
      <c r="H38" s="88">
        <f t="shared" si="10"/>
        <v>2.2000000000000002</v>
      </c>
      <c r="I38" s="88">
        <f t="shared" si="10"/>
        <v>2</v>
      </c>
      <c r="J38" s="88">
        <f t="shared" si="10"/>
        <v>2.1</v>
      </c>
      <c r="K38" s="88">
        <f t="shared" si="10"/>
        <v>2.5</v>
      </c>
      <c r="L38" s="88">
        <f t="shared" si="10"/>
        <v>3</v>
      </c>
      <c r="M38" s="88">
        <f t="shared" si="10"/>
        <v>2.7</v>
      </c>
      <c r="N38" s="88">
        <f t="shared" si="10"/>
        <v>1.9</v>
      </c>
      <c r="O38" s="88">
        <f t="shared" si="10"/>
        <v>2.1</v>
      </c>
    </row>
    <row r="39" spans="1:15" s="52" customFormat="1" ht="12.75" customHeight="1">
      <c r="A39" s="67">
        <v>2019</v>
      </c>
      <c r="B39" s="46"/>
      <c r="C39" s="88">
        <f t="shared" ref="C39:O39" si="11">IF(C20=0," ",ROUND(ROUND(C20,1)*100/ROUND(C19,1)-100,1))</f>
        <v>1.7</v>
      </c>
      <c r="D39" s="88">
        <f t="shared" si="11"/>
        <v>1.7</v>
      </c>
      <c r="E39" s="88">
        <f t="shared" si="11"/>
        <v>1.5</v>
      </c>
      <c r="F39" s="88">
        <f t="shared" si="11"/>
        <v>2.2999999999999998</v>
      </c>
      <c r="G39" s="88">
        <f t="shared" si="11"/>
        <v>1.6</v>
      </c>
      <c r="H39" s="88">
        <f t="shared" si="11"/>
        <v>1.9</v>
      </c>
      <c r="I39" s="88">
        <f t="shared" si="11"/>
        <v>1.8</v>
      </c>
      <c r="J39" s="88">
        <f t="shared" si="11"/>
        <v>1.4</v>
      </c>
      <c r="K39" s="88">
        <f t="shared" si="11"/>
        <v>0.9</v>
      </c>
      <c r="L39" s="88">
        <f t="shared" si="11"/>
        <v>0.7</v>
      </c>
      <c r="M39" s="88">
        <f t="shared" si="11"/>
        <v>0.6</v>
      </c>
      <c r="N39" s="88">
        <f t="shared" si="11"/>
        <v>1.2</v>
      </c>
      <c r="O39" s="88">
        <f t="shared" si="11"/>
        <v>1.4</v>
      </c>
    </row>
    <row r="40" spans="1:15" s="52" customFormat="1" ht="12.75" customHeight="1">
      <c r="A40" s="67">
        <v>2020</v>
      </c>
      <c r="B40" s="46"/>
      <c r="C40" s="88">
        <f t="shared" ref="C40:O40" si="12">IF(C21=0," ",ROUND(ROUND(C21,1)*100/ROUND(C20,1)-100,1))</f>
        <v>1.6</v>
      </c>
      <c r="D40" s="88">
        <f t="shared" si="12"/>
        <v>1.7</v>
      </c>
      <c r="E40" s="88">
        <f t="shared" si="12"/>
        <v>1.2</v>
      </c>
      <c r="F40" s="88">
        <f>IF(F21=0," ",ROUND(ROUND(F21,1)*100/ROUND(F20,1)-100,1))</f>
        <v>0.7</v>
      </c>
      <c r="G40" s="88">
        <f t="shared" si="12"/>
        <v>0.2</v>
      </c>
      <c r="H40" s="88">
        <f t="shared" si="12"/>
        <v>0.5</v>
      </c>
      <c r="I40" s="88">
        <f t="shared" si="12"/>
        <v>-0.4</v>
      </c>
      <c r="J40" s="88">
        <f t="shared" si="12"/>
        <v>-0.4</v>
      </c>
      <c r="K40" s="88">
        <f t="shared" si="12"/>
        <v>-0.7</v>
      </c>
      <c r="L40" s="88">
        <f t="shared" si="12"/>
        <v>-0.5</v>
      </c>
      <c r="M40" s="88">
        <f t="shared" si="12"/>
        <v>-0.7</v>
      </c>
      <c r="N40" s="88">
        <f t="shared" si="12"/>
        <v>-0.7</v>
      </c>
      <c r="O40" s="88">
        <f t="shared" si="12"/>
        <v>0.2</v>
      </c>
    </row>
    <row r="41" spans="1:15" s="52" customFormat="1" ht="12.75" customHeight="1">
      <c r="A41" s="135">
        <v>2021</v>
      </c>
      <c r="B41" s="46"/>
      <c r="C41" s="88">
        <f>IF(C22=0," ",ROUND(ROUND(C22,1)*100/ROUND(C21,1)-100,1))</f>
        <v>1.4</v>
      </c>
      <c r="D41" s="88" t="str">
        <f>IF(D22=0," ",ROUND(ROUND(D22,1)*100/ROUND(D21,1)-100,1))</f>
        <v xml:space="preserve"> </v>
      </c>
      <c r="E41" s="88" t="str">
        <f>IF(E22=0," ",ROUND(ROUND(E22,1)*100/ROUND(E21,1)-100,1))</f>
        <v xml:space="preserve"> </v>
      </c>
      <c r="F41" s="88" t="str">
        <f>IF(F22=0," ",ROUND(ROUND(F22,1)*100/ROUND(F21,1)-100,1))</f>
        <v xml:space="preserve"> </v>
      </c>
      <c r="G41" s="88" t="str">
        <f t="shared" ref="G41:O41" si="13">IF(G22=0," ",ROUND(ROUND(G22,1)*100/ROUND(G21,1)-100,1))</f>
        <v xml:space="preserve"> </v>
      </c>
      <c r="H41" s="88" t="str">
        <f t="shared" si="13"/>
        <v xml:space="preserve"> </v>
      </c>
      <c r="I41" s="88" t="str">
        <f t="shared" si="13"/>
        <v xml:space="preserve"> </v>
      </c>
      <c r="J41" s="88" t="str">
        <f t="shared" si="13"/>
        <v xml:space="preserve"> </v>
      </c>
      <c r="K41" s="88" t="str">
        <f t="shared" si="13"/>
        <v xml:space="preserve"> </v>
      </c>
      <c r="L41" s="88" t="str">
        <f t="shared" si="13"/>
        <v xml:space="preserve"> </v>
      </c>
      <c r="M41" s="88" t="str">
        <f t="shared" si="13"/>
        <v xml:space="preserve"> </v>
      </c>
      <c r="N41" s="88" t="str">
        <f t="shared" si="13"/>
        <v xml:space="preserve"> </v>
      </c>
      <c r="O41" s="88" t="str">
        <f t="shared" si="13"/>
        <v xml:space="preserve"> </v>
      </c>
    </row>
    <row r="42" spans="1:15" s="52" customFormat="1" ht="12.75" customHeight="1">
      <c r="C42" s="52" t="str">
        <f t="shared" ref="C42:O42" si="14">IF(C23=0," ",ROUND(ROUND(C23,1)*100/ROUND(C20,1)-100,1))</f>
        <v xml:space="preserve"> </v>
      </c>
      <c r="D42" s="52" t="str">
        <f t="shared" si="14"/>
        <v xml:space="preserve"> </v>
      </c>
      <c r="E42" s="52" t="str">
        <f t="shared" si="14"/>
        <v xml:space="preserve"> </v>
      </c>
      <c r="F42" s="52" t="str">
        <f t="shared" si="14"/>
        <v xml:space="preserve"> </v>
      </c>
      <c r="G42" s="52" t="str">
        <f t="shared" si="14"/>
        <v xml:space="preserve"> </v>
      </c>
      <c r="H42" s="52" t="str">
        <f t="shared" si="14"/>
        <v xml:space="preserve"> </v>
      </c>
      <c r="I42" s="52" t="str">
        <f t="shared" si="14"/>
        <v xml:space="preserve"> </v>
      </c>
      <c r="J42" s="52" t="str">
        <f t="shared" si="14"/>
        <v xml:space="preserve"> </v>
      </c>
      <c r="K42" s="52" t="str">
        <f t="shared" si="14"/>
        <v xml:space="preserve"> </v>
      </c>
      <c r="L42" s="52" t="str">
        <f t="shared" si="14"/>
        <v xml:space="preserve"> </v>
      </c>
      <c r="M42" s="52" t="str">
        <f t="shared" si="14"/>
        <v xml:space="preserve"> </v>
      </c>
      <c r="N42" s="52" t="str">
        <f t="shared" si="14"/>
        <v xml:space="preserve"> </v>
      </c>
      <c r="O42" s="52" t="str">
        <f t="shared" si="14"/>
        <v xml:space="preserve"> </v>
      </c>
    </row>
    <row r="43" spans="1:15" s="52" customFormat="1" ht="12.75" customHeight="1">
      <c r="A43" s="32" t="s">
        <v>32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>
      <c r="A45" s="32" t="s">
        <v>108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/>
    <row r="47" spans="1:15" s="52" customFormat="1" ht="12.75" customHeight="1">
      <c r="A47" s="67">
        <v>2015</v>
      </c>
      <c r="B47" s="46"/>
      <c r="C47" s="87">
        <v>99.6</v>
      </c>
      <c r="D47" s="87">
        <v>99.6</v>
      </c>
      <c r="E47" s="87">
        <v>99.7</v>
      </c>
      <c r="F47" s="87">
        <v>99.9</v>
      </c>
      <c r="G47" s="87">
        <v>99.9</v>
      </c>
      <c r="H47" s="87">
        <v>99.9</v>
      </c>
      <c r="I47" s="87">
        <v>100.1</v>
      </c>
      <c r="J47" s="87">
        <v>100.1</v>
      </c>
      <c r="K47" s="87">
        <v>100.2</v>
      </c>
      <c r="L47" s="87">
        <v>100.3</v>
      </c>
      <c r="M47" s="87">
        <v>100.3</v>
      </c>
      <c r="N47" s="87">
        <v>100.4</v>
      </c>
      <c r="O47" s="87">
        <v>100</v>
      </c>
    </row>
    <row r="48" spans="1:15" s="52" customFormat="1" ht="12.75" customHeight="1">
      <c r="A48" s="67">
        <v>2016</v>
      </c>
      <c r="B48" s="46"/>
      <c r="C48" s="87">
        <v>100.9</v>
      </c>
      <c r="D48" s="87">
        <v>101.1</v>
      </c>
      <c r="E48" s="87">
        <v>101.2</v>
      </c>
      <c r="F48" s="87">
        <v>101.3</v>
      </c>
      <c r="G48" s="87">
        <v>101.4</v>
      </c>
      <c r="H48" s="87">
        <v>101.5</v>
      </c>
      <c r="I48" s="87">
        <v>101.7</v>
      </c>
      <c r="J48" s="87">
        <v>101.7</v>
      </c>
      <c r="K48" s="87">
        <v>101.9</v>
      </c>
      <c r="L48" s="87">
        <v>102.1</v>
      </c>
      <c r="M48" s="87">
        <v>102.2</v>
      </c>
      <c r="N48" s="87">
        <v>102.2</v>
      </c>
      <c r="O48" s="87">
        <v>101.6</v>
      </c>
    </row>
    <row r="49" spans="1:15" s="52" customFormat="1" ht="12.75" customHeight="1">
      <c r="A49" s="67">
        <v>2017</v>
      </c>
      <c r="B49" s="46"/>
      <c r="C49" s="87">
        <v>102.4</v>
      </c>
      <c r="D49" s="87">
        <v>102.7</v>
      </c>
      <c r="E49" s="87">
        <v>102.8</v>
      </c>
      <c r="F49" s="87">
        <v>102.9</v>
      </c>
      <c r="G49" s="87">
        <v>103.1</v>
      </c>
      <c r="H49" s="87">
        <v>103.2</v>
      </c>
      <c r="I49" s="87">
        <v>103.3</v>
      </c>
      <c r="J49" s="87">
        <v>103.4</v>
      </c>
      <c r="K49" s="87">
        <v>103.5</v>
      </c>
      <c r="L49" s="87">
        <v>103.7</v>
      </c>
      <c r="M49" s="87">
        <v>103.8</v>
      </c>
      <c r="N49" s="87">
        <v>103.9</v>
      </c>
      <c r="O49" s="87">
        <v>103.2</v>
      </c>
    </row>
    <row r="50" spans="1:15" s="52" customFormat="1" ht="12.75" customHeight="1">
      <c r="A50" s="67">
        <v>2018</v>
      </c>
      <c r="B50" s="46"/>
      <c r="C50" s="87">
        <v>104.4</v>
      </c>
      <c r="D50" s="87">
        <v>104.5</v>
      </c>
      <c r="E50" s="87">
        <v>104.6</v>
      </c>
      <c r="F50" s="87">
        <v>104.8</v>
      </c>
      <c r="G50" s="87">
        <v>104.9</v>
      </c>
      <c r="H50" s="87">
        <v>105</v>
      </c>
      <c r="I50" s="87">
        <v>105.2</v>
      </c>
      <c r="J50" s="87">
        <v>105.4</v>
      </c>
      <c r="K50" s="87">
        <v>105.4</v>
      </c>
      <c r="L50" s="87">
        <v>105.6</v>
      </c>
      <c r="M50" s="87">
        <v>105.7</v>
      </c>
      <c r="N50" s="87">
        <v>105.8</v>
      </c>
      <c r="O50" s="87">
        <v>105.1</v>
      </c>
    </row>
    <row r="51" spans="1:15" s="52" customFormat="1" ht="12.75" customHeight="1">
      <c r="A51" s="67">
        <v>2019</v>
      </c>
      <c r="B51" s="46"/>
      <c r="C51" s="87">
        <v>106.3</v>
      </c>
      <c r="D51" s="87">
        <v>106.4</v>
      </c>
      <c r="E51" s="87">
        <v>106.5</v>
      </c>
      <c r="F51" s="87">
        <v>106.7</v>
      </c>
      <c r="G51" s="87">
        <v>106.8</v>
      </c>
      <c r="H51" s="87">
        <v>106.9</v>
      </c>
      <c r="I51" s="87">
        <v>107</v>
      </c>
      <c r="J51" s="87">
        <v>107.1</v>
      </c>
      <c r="K51" s="87">
        <v>107.2</v>
      </c>
      <c r="L51" s="87">
        <v>107.5</v>
      </c>
      <c r="M51" s="87">
        <v>107.5</v>
      </c>
      <c r="N51" s="87">
        <v>107.6</v>
      </c>
      <c r="O51" s="87">
        <v>107</v>
      </c>
    </row>
    <row r="52" spans="1:15" s="52" customFormat="1" ht="12.75" customHeight="1">
      <c r="A52" s="67">
        <v>2020</v>
      </c>
      <c r="B52" s="46"/>
      <c r="C52" s="87">
        <v>107.9</v>
      </c>
      <c r="D52" s="87">
        <v>108</v>
      </c>
      <c r="E52" s="87">
        <v>108.1</v>
      </c>
      <c r="F52" s="87">
        <v>108.3</v>
      </c>
      <c r="G52" s="86">
        <v>108.3</v>
      </c>
      <c r="H52" s="86">
        <v>108.4</v>
      </c>
      <c r="I52" s="86">
        <v>108.5</v>
      </c>
      <c r="J52" s="86">
        <v>108.5</v>
      </c>
      <c r="K52" s="86">
        <v>108.6</v>
      </c>
      <c r="L52" s="86">
        <v>108.7</v>
      </c>
      <c r="M52" s="86">
        <v>108.8</v>
      </c>
      <c r="N52" s="87">
        <v>108.8</v>
      </c>
      <c r="O52" s="87">
        <v>108.4</v>
      </c>
    </row>
    <row r="53" spans="1:15" s="52" customFormat="1" ht="12.75" customHeight="1">
      <c r="A53" s="135">
        <v>2021</v>
      </c>
      <c r="B53" s="46"/>
      <c r="C53" s="87">
        <v>109.4</v>
      </c>
      <c r="D53" s="87"/>
      <c r="E53" s="87"/>
      <c r="F53" s="87"/>
      <c r="G53" s="86"/>
      <c r="H53" s="86"/>
      <c r="I53" s="86"/>
      <c r="J53" s="86"/>
      <c r="K53" s="86"/>
      <c r="L53" s="86"/>
      <c r="M53" s="86"/>
      <c r="N53" s="87"/>
      <c r="O53" s="87"/>
    </row>
    <row r="54" spans="1:15" s="52" customFormat="1" ht="12.75" customHeight="1">
      <c r="A54" s="67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/>
    <row r="57" spans="1:15" s="52" customFormat="1" ht="12.75" customHeight="1">
      <c r="A57" s="67">
        <v>2015</v>
      </c>
      <c r="B57" s="46"/>
      <c r="C57" s="89">
        <v>0.3</v>
      </c>
      <c r="D57" s="89">
        <f t="shared" ref="D57:N57" si="15">IF(D47=0," ",ROUND(ROUND(D47,1)*100/ROUND(C47,1)-100,1))</f>
        <v>0</v>
      </c>
      <c r="E57" s="89">
        <f t="shared" si="15"/>
        <v>0.1</v>
      </c>
      <c r="F57" s="89">
        <f t="shared" si="15"/>
        <v>0.2</v>
      </c>
      <c r="G57" s="89">
        <f t="shared" si="15"/>
        <v>0</v>
      </c>
      <c r="H57" s="89">
        <f t="shared" si="15"/>
        <v>0</v>
      </c>
      <c r="I57" s="89">
        <f t="shared" si="15"/>
        <v>0.2</v>
      </c>
      <c r="J57" s="89">
        <f t="shared" si="15"/>
        <v>0</v>
      </c>
      <c r="K57" s="89">
        <f t="shared" si="15"/>
        <v>0.1</v>
      </c>
      <c r="L57" s="89">
        <f t="shared" si="15"/>
        <v>0.1</v>
      </c>
      <c r="M57" s="89">
        <f t="shared" si="15"/>
        <v>0</v>
      </c>
      <c r="N57" s="89">
        <f t="shared" si="15"/>
        <v>0.1</v>
      </c>
      <c r="O57" s="95" t="s">
        <v>15</v>
      </c>
    </row>
    <row r="58" spans="1:15" s="52" customFormat="1" ht="12.75" customHeight="1">
      <c r="A58" s="67">
        <v>2016</v>
      </c>
      <c r="B58" s="46"/>
      <c r="C58" s="89">
        <f t="shared" ref="C58:C63" si="16">IF(C48=0," ",ROUND(ROUND(C48,1)*100/ROUND(N47,1)-100,1))</f>
        <v>0.5</v>
      </c>
      <c r="D58" s="89">
        <f t="shared" ref="D58:N58" si="17">IF(D48=0," ",ROUND(ROUND(D48,1)*100/ROUND(C48,1)-100,1))</f>
        <v>0.2</v>
      </c>
      <c r="E58" s="89">
        <f t="shared" si="17"/>
        <v>0.1</v>
      </c>
      <c r="F58" s="89">
        <f t="shared" si="17"/>
        <v>0.1</v>
      </c>
      <c r="G58" s="89">
        <f t="shared" si="17"/>
        <v>0.1</v>
      </c>
      <c r="H58" s="89">
        <f t="shared" si="17"/>
        <v>0.1</v>
      </c>
      <c r="I58" s="89">
        <f t="shared" si="17"/>
        <v>0.2</v>
      </c>
      <c r="J58" s="89">
        <f t="shared" si="17"/>
        <v>0</v>
      </c>
      <c r="K58" s="89">
        <f t="shared" si="17"/>
        <v>0.2</v>
      </c>
      <c r="L58" s="89">
        <f t="shared" si="17"/>
        <v>0.2</v>
      </c>
      <c r="M58" s="89">
        <f t="shared" si="17"/>
        <v>0.1</v>
      </c>
      <c r="N58" s="89">
        <f t="shared" si="17"/>
        <v>0</v>
      </c>
      <c r="O58" s="95" t="s">
        <v>15</v>
      </c>
    </row>
    <row r="59" spans="1:15" s="52" customFormat="1" ht="12.75" customHeight="1">
      <c r="A59" s="67">
        <v>2017</v>
      </c>
      <c r="B59" s="46"/>
      <c r="C59" s="89">
        <f t="shared" si="16"/>
        <v>0.2</v>
      </c>
      <c r="D59" s="89">
        <f t="shared" ref="D59:N59" si="18">IF(D49=0," ",ROUND(ROUND(D49,1)*100/ROUND(C49,1)-100,1))</f>
        <v>0.3</v>
      </c>
      <c r="E59" s="89">
        <f t="shared" si="18"/>
        <v>0.1</v>
      </c>
      <c r="F59" s="89">
        <f t="shared" si="18"/>
        <v>0.1</v>
      </c>
      <c r="G59" s="89">
        <f t="shared" si="18"/>
        <v>0.2</v>
      </c>
      <c r="H59" s="89">
        <f t="shared" si="18"/>
        <v>0.1</v>
      </c>
      <c r="I59" s="89">
        <f t="shared" si="18"/>
        <v>0.1</v>
      </c>
      <c r="J59" s="89">
        <f t="shared" si="18"/>
        <v>0.1</v>
      </c>
      <c r="K59" s="89">
        <f t="shared" si="18"/>
        <v>0.1</v>
      </c>
      <c r="L59" s="89">
        <f t="shared" si="18"/>
        <v>0.2</v>
      </c>
      <c r="M59" s="89">
        <f t="shared" si="18"/>
        <v>0.1</v>
      </c>
      <c r="N59" s="89">
        <f t="shared" si="18"/>
        <v>0.1</v>
      </c>
      <c r="O59" s="95" t="s">
        <v>15</v>
      </c>
    </row>
    <row r="60" spans="1:15" s="52" customFormat="1" ht="12.75" customHeight="1">
      <c r="A60" s="67">
        <v>2018</v>
      </c>
      <c r="B60" s="46"/>
      <c r="C60" s="89">
        <f t="shared" si="16"/>
        <v>0.5</v>
      </c>
      <c r="D60" s="89">
        <f t="shared" ref="D60:N60" si="19">IF(D50=0," ",ROUND(ROUND(D50,1)*100/ROUND(C50,1)-100,1))</f>
        <v>0.1</v>
      </c>
      <c r="E60" s="89">
        <f t="shared" si="19"/>
        <v>0.1</v>
      </c>
      <c r="F60" s="89">
        <f t="shared" si="19"/>
        <v>0.2</v>
      </c>
      <c r="G60" s="89">
        <f t="shared" si="19"/>
        <v>0.1</v>
      </c>
      <c r="H60" s="89">
        <f t="shared" si="19"/>
        <v>0.1</v>
      </c>
      <c r="I60" s="89">
        <f t="shared" si="19"/>
        <v>0.2</v>
      </c>
      <c r="J60" s="89">
        <f t="shared" si="19"/>
        <v>0.2</v>
      </c>
      <c r="K60" s="89">
        <f t="shared" si="19"/>
        <v>0</v>
      </c>
      <c r="L60" s="89">
        <f t="shared" si="19"/>
        <v>0.2</v>
      </c>
      <c r="M60" s="89">
        <f t="shared" si="19"/>
        <v>0.1</v>
      </c>
      <c r="N60" s="89">
        <f t="shared" si="19"/>
        <v>0.1</v>
      </c>
      <c r="O60" s="95" t="s">
        <v>15</v>
      </c>
    </row>
    <row r="61" spans="1:15" s="52" customFormat="1" ht="12.75" customHeight="1">
      <c r="A61" s="67">
        <v>2019</v>
      </c>
      <c r="B61" s="46"/>
      <c r="C61" s="89">
        <f t="shared" si="16"/>
        <v>0.5</v>
      </c>
      <c r="D61" s="89">
        <f t="shared" ref="D61:N61" si="20">IF(D51=0," ",ROUND(ROUND(D51,1)*100/ROUND(C51,1)-100,1))</f>
        <v>0.1</v>
      </c>
      <c r="E61" s="89">
        <f t="shared" si="20"/>
        <v>0.1</v>
      </c>
      <c r="F61" s="89">
        <f t="shared" si="20"/>
        <v>0.2</v>
      </c>
      <c r="G61" s="89">
        <f t="shared" si="20"/>
        <v>0.1</v>
      </c>
      <c r="H61" s="89">
        <f t="shared" si="20"/>
        <v>0.1</v>
      </c>
      <c r="I61" s="89">
        <f t="shared" si="20"/>
        <v>0.1</v>
      </c>
      <c r="J61" s="89">
        <f t="shared" si="20"/>
        <v>0.1</v>
      </c>
      <c r="K61" s="89">
        <f t="shared" si="20"/>
        <v>0.1</v>
      </c>
      <c r="L61" s="89">
        <f t="shared" si="20"/>
        <v>0.3</v>
      </c>
      <c r="M61" s="89">
        <f t="shared" si="20"/>
        <v>0</v>
      </c>
      <c r="N61" s="89">
        <f t="shared" si="20"/>
        <v>0.1</v>
      </c>
      <c r="O61" s="96" t="s">
        <v>15</v>
      </c>
    </row>
    <row r="62" spans="1:15" s="52" customFormat="1" ht="12.75" customHeight="1">
      <c r="A62" s="67">
        <v>2020</v>
      </c>
      <c r="B62" s="46"/>
      <c r="C62" s="89">
        <f t="shared" si="16"/>
        <v>0.3</v>
      </c>
      <c r="D62" s="89">
        <f t="shared" ref="D62" si="21">IF(D52=0," ",ROUND(ROUND(D52,1)*100/ROUND(C52,1)-100,1))</f>
        <v>0.1</v>
      </c>
      <c r="E62" s="89">
        <f t="shared" ref="E62" si="22">IF(E52=0," ",ROUND(ROUND(E52,1)*100/ROUND(D52,1)-100,1))</f>
        <v>0.1</v>
      </c>
      <c r="F62" s="89">
        <f t="shared" ref="F62" si="23">IF(F52=0," ",ROUND(ROUND(F52,1)*100/ROUND(E52,1)-100,1))</f>
        <v>0.2</v>
      </c>
      <c r="G62" s="89">
        <f t="shared" ref="G62" si="24">IF(G52=0," ",ROUND(ROUND(G52,1)*100/ROUND(F52,1)-100,1))</f>
        <v>0</v>
      </c>
      <c r="H62" s="89">
        <f t="shared" ref="H62" si="25">IF(H52=0," ",ROUND(ROUND(H52,1)*100/ROUND(G52,1)-100,1))</f>
        <v>0.1</v>
      </c>
      <c r="I62" s="89">
        <f t="shared" ref="I62" si="26">IF(I52=0," ",ROUND(ROUND(I52,1)*100/ROUND(H52,1)-100,1))</f>
        <v>0.1</v>
      </c>
      <c r="J62" s="89">
        <f t="shared" ref="J62" si="27">IF(J52=0," ",ROUND(ROUND(J52,1)*100/ROUND(I52,1)-100,1))</f>
        <v>0</v>
      </c>
      <c r="K62" s="89">
        <f t="shared" ref="K62" si="28">IF(K52=0," ",ROUND(ROUND(K52,1)*100/ROUND(J52,1)-100,1))</f>
        <v>0.1</v>
      </c>
      <c r="L62" s="89">
        <f t="shared" ref="L62" si="29">IF(L52=0," ",ROUND(ROUND(L52,1)*100/ROUND(K52,1)-100,1))</f>
        <v>0.1</v>
      </c>
      <c r="M62" s="89">
        <f t="shared" ref="M62" si="30">IF(M52=0," ",ROUND(ROUND(M52,1)*100/ROUND(L52,1)-100,1))</f>
        <v>0.1</v>
      </c>
      <c r="N62" s="89">
        <f t="shared" ref="N62" si="31">IF(N52=0," ",ROUND(ROUND(N52,1)*100/ROUND(M52,1)-100,1))</f>
        <v>0</v>
      </c>
      <c r="O62" s="96" t="s">
        <v>15</v>
      </c>
    </row>
    <row r="63" spans="1:15" s="52" customFormat="1" ht="12.75" customHeight="1">
      <c r="A63" s="135">
        <v>2021</v>
      </c>
      <c r="B63" s="46"/>
      <c r="C63" s="89">
        <f t="shared" si="16"/>
        <v>0.6</v>
      </c>
      <c r="D63" s="89" t="str">
        <f t="shared" ref="D63" si="32">IF(D53=0," ",ROUND(ROUND(D53,1)*100/ROUND(C53,1)-100,1))</f>
        <v xml:space="preserve"> </v>
      </c>
      <c r="E63" s="89" t="str">
        <f t="shared" ref="E63" si="33">IF(E53=0," ",ROUND(ROUND(E53,1)*100/ROUND(D53,1)-100,1))</f>
        <v xml:space="preserve"> </v>
      </c>
      <c r="F63" s="89" t="str">
        <f t="shared" ref="F63" si="34">IF(F53=0," ",ROUND(ROUND(F53,1)*100/ROUND(E53,1)-100,1))</f>
        <v xml:space="preserve"> </v>
      </c>
      <c r="G63" s="89" t="str">
        <f t="shared" ref="G63" si="35">IF(G53=0," ",ROUND(ROUND(G53,1)*100/ROUND(F53,1)-100,1))</f>
        <v xml:space="preserve"> </v>
      </c>
      <c r="H63" s="89" t="str">
        <f t="shared" ref="H63" si="36">IF(H53=0," ",ROUND(ROUND(H53,1)*100/ROUND(G53,1)-100,1))</f>
        <v xml:space="preserve"> </v>
      </c>
      <c r="I63" s="89" t="str">
        <f t="shared" ref="I63" si="37">IF(I53=0," ",ROUND(ROUND(I53,1)*100/ROUND(H53,1)-100,1))</f>
        <v xml:space="preserve"> </v>
      </c>
      <c r="J63" s="89" t="str">
        <f t="shared" ref="J63" si="38">IF(J53=0," ",ROUND(ROUND(J53,1)*100/ROUND(I53,1)-100,1))</f>
        <v xml:space="preserve"> </v>
      </c>
      <c r="K63" s="89" t="str">
        <f t="shared" ref="K63" si="39">IF(K53=0," ",ROUND(ROUND(K53,1)*100/ROUND(J53,1)-100,1))</f>
        <v xml:space="preserve"> </v>
      </c>
      <c r="L63" s="89" t="str">
        <f t="shared" ref="L63" si="40">IF(L53=0," ",ROUND(ROUND(L53,1)*100/ROUND(K53,1)-100,1))</f>
        <v xml:space="preserve"> </v>
      </c>
      <c r="M63" s="89" t="str">
        <f t="shared" ref="M63" si="41">IF(M53=0," ",ROUND(ROUND(M53,1)*100/ROUND(L53,1)-100,1))</f>
        <v xml:space="preserve"> </v>
      </c>
      <c r="N63" s="89" t="str">
        <f t="shared" ref="N63" si="42">IF(N53=0," ",ROUND(ROUND(N53,1)*100/ROUND(M53,1)-100,1))</f>
        <v xml:space="preserve"> </v>
      </c>
      <c r="O63" s="96" t="s">
        <v>15</v>
      </c>
    </row>
    <row r="64" spans="1:15" s="52" customFormat="1" ht="12.75" customHeight="1">
      <c r="A64" s="67"/>
      <c r="B64" s="49"/>
      <c r="C64" s="54" t="str">
        <f>IF(C54=0," ",ROUND(ROUND(C54,1)*100/ROUND(N51,1)-100,1))</f>
        <v xml:space="preserve"> </v>
      </c>
      <c r="D64" s="54" t="str">
        <f t="shared" ref="D64:N64" si="43">IF(D54=0," ",ROUND(ROUND(D54,1)*100/ROUND(C54,1)-100,1))</f>
        <v xml:space="preserve"> </v>
      </c>
      <c r="E64" s="54" t="str">
        <f t="shared" si="43"/>
        <v xml:space="preserve"> </v>
      </c>
      <c r="F64" s="54" t="str">
        <f t="shared" si="43"/>
        <v xml:space="preserve"> </v>
      </c>
      <c r="G64" s="54" t="str">
        <f t="shared" si="43"/>
        <v xml:space="preserve"> </v>
      </c>
      <c r="H64" s="54" t="str">
        <f t="shared" si="43"/>
        <v xml:space="preserve"> </v>
      </c>
      <c r="I64" s="54" t="str">
        <f t="shared" si="43"/>
        <v xml:space="preserve"> </v>
      </c>
      <c r="J64" s="54" t="str">
        <f t="shared" si="43"/>
        <v xml:space="preserve"> </v>
      </c>
      <c r="K64" s="54" t="str">
        <f t="shared" si="43"/>
        <v xml:space="preserve"> </v>
      </c>
      <c r="L64" s="54" t="str">
        <f t="shared" si="43"/>
        <v xml:space="preserve"> </v>
      </c>
      <c r="M64" s="54" t="str">
        <f t="shared" si="43"/>
        <v xml:space="preserve"> </v>
      </c>
      <c r="N64" s="54" t="str">
        <f t="shared" si="43"/>
        <v xml:space="preserve"> </v>
      </c>
      <c r="O64" s="66"/>
    </row>
    <row r="65" spans="1:15" s="52" customFormat="1" ht="12.75" customHeight="1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>
      <c r="A66" s="32"/>
      <c r="B66" s="20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1:15" ht="12.75" customHeight="1">
      <c r="A67" s="67">
        <v>2016</v>
      </c>
      <c r="B67" s="46"/>
      <c r="C67" s="88">
        <f t="shared" ref="C67:O67" si="44">IF(C48=0," ",ROUND(ROUND(C48,1)*100/ROUND(C47,1)-100,1))</f>
        <v>1.3</v>
      </c>
      <c r="D67" s="88">
        <f t="shared" si="44"/>
        <v>1.5</v>
      </c>
      <c r="E67" s="88">
        <f t="shared" si="44"/>
        <v>1.5</v>
      </c>
      <c r="F67" s="88">
        <f t="shared" si="44"/>
        <v>1.4</v>
      </c>
      <c r="G67" s="88">
        <f t="shared" si="44"/>
        <v>1.5</v>
      </c>
      <c r="H67" s="88">
        <f t="shared" si="44"/>
        <v>1.6</v>
      </c>
      <c r="I67" s="88">
        <f t="shared" si="44"/>
        <v>1.6</v>
      </c>
      <c r="J67" s="88">
        <f t="shared" si="44"/>
        <v>1.6</v>
      </c>
      <c r="K67" s="88">
        <f t="shared" si="44"/>
        <v>1.7</v>
      </c>
      <c r="L67" s="88">
        <f t="shared" si="44"/>
        <v>1.8</v>
      </c>
      <c r="M67" s="88">
        <f t="shared" si="44"/>
        <v>1.9</v>
      </c>
      <c r="N67" s="88">
        <f t="shared" si="44"/>
        <v>1.8</v>
      </c>
      <c r="O67" s="88">
        <f t="shared" si="44"/>
        <v>1.6</v>
      </c>
    </row>
    <row r="68" spans="1:15" ht="12.75" customHeight="1">
      <c r="A68" s="67">
        <v>2017</v>
      </c>
      <c r="B68" s="46"/>
      <c r="C68" s="88">
        <f t="shared" ref="C68:O68" si="45">IF(C49=0," ",ROUND(ROUND(C49,1)*100/ROUND(C48,1)-100,1))</f>
        <v>1.5</v>
      </c>
      <c r="D68" s="88">
        <f t="shared" si="45"/>
        <v>1.6</v>
      </c>
      <c r="E68" s="88">
        <f t="shared" si="45"/>
        <v>1.6</v>
      </c>
      <c r="F68" s="88">
        <f t="shared" si="45"/>
        <v>1.6</v>
      </c>
      <c r="G68" s="88">
        <f t="shared" si="45"/>
        <v>1.7</v>
      </c>
      <c r="H68" s="88">
        <f t="shared" si="45"/>
        <v>1.7</v>
      </c>
      <c r="I68" s="88">
        <f t="shared" si="45"/>
        <v>1.6</v>
      </c>
      <c r="J68" s="88">
        <f t="shared" si="45"/>
        <v>1.7</v>
      </c>
      <c r="K68" s="88">
        <f t="shared" si="45"/>
        <v>1.6</v>
      </c>
      <c r="L68" s="88">
        <f t="shared" si="45"/>
        <v>1.6</v>
      </c>
      <c r="M68" s="88">
        <f t="shared" si="45"/>
        <v>1.6</v>
      </c>
      <c r="N68" s="88">
        <f t="shared" si="45"/>
        <v>1.7</v>
      </c>
      <c r="O68" s="88">
        <f t="shared" si="45"/>
        <v>1.6</v>
      </c>
    </row>
    <row r="69" spans="1:15" ht="12.75" customHeight="1">
      <c r="A69" s="67">
        <v>2018</v>
      </c>
      <c r="B69" s="46"/>
      <c r="C69" s="88">
        <f t="shared" ref="C69:O69" si="46">IF(C50=0," ",ROUND(ROUND(C50,1)*100/ROUND(C49,1)-100,1))</f>
        <v>2</v>
      </c>
      <c r="D69" s="88">
        <f t="shared" si="46"/>
        <v>1.8</v>
      </c>
      <c r="E69" s="88">
        <f t="shared" si="46"/>
        <v>1.8</v>
      </c>
      <c r="F69" s="88">
        <f t="shared" si="46"/>
        <v>1.8</v>
      </c>
      <c r="G69" s="88">
        <f t="shared" si="46"/>
        <v>1.7</v>
      </c>
      <c r="H69" s="88">
        <f t="shared" si="46"/>
        <v>1.7</v>
      </c>
      <c r="I69" s="88">
        <f t="shared" si="46"/>
        <v>1.8</v>
      </c>
      <c r="J69" s="88">
        <f t="shared" si="46"/>
        <v>1.9</v>
      </c>
      <c r="K69" s="88">
        <f t="shared" si="46"/>
        <v>1.8</v>
      </c>
      <c r="L69" s="88">
        <f t="shared" si="46"/>
        <v>1.8</v>
      </c>
      <c r="M69" s="88">
        <f t="shared" si="46"/>
        <v>1.8</v>
      </c>
      <c r="N69" s="88">
        <f t="shared" si="46"/>
        <v>1.8</v>
      </c>
      <c r="O69" s="88">
        <f t="shared" si="46"/>
        <v>1.8</v>
      </c>
    </row>
    <row r="70" spans="1:15" ht="12.75" customHeight="1">
      <c r="A70" s="67">
        <v>2019</v>
      </c>
      <c r="B70" s="46"/>
      <c r="C70" s="88">
        <f t="shared" ref="C70:O70" si="47">IF(C51=0," ",ROUND(ROUND(C51,1)*100/ROUND(C50,1)-100,1))</f>
        <v>1.8</v>
      </c>
      <c r="D70" s="88">
        <f t="shared" si="47"/>
        <v>1.8</v>
      </c>
      <c r="E70" s="88">
        <f t="shared" si="47"/>
        <v>1.8</v>
      </c>
      <c r="F70" s="88">
        <f t="shared" si="47"/>
        <v>1.8</v>
      </c>
      <c r="G70" s="88">
        <f t="shared" si="47"/>
        <v>1.8</v>
      </c>
      <c r="H70" s="88">
        <f t="shared" si="47"/>
        <v>1.8</v>
      </c>
      <c r="I70" s="88">
        <f t="shared" si="47"/>
        <v>1.7</v>
      </c>
      <c r="J70" s="88">
        <f t="shared" si="47"/>
        <v>1.6</v>
      </c>
      <c r="K70" s="88">
        <f t="shared" si="47"/>
        <v>1.7</v>
      </c>
      <c r="L70" s="88">
        <f t="shared" si="47"/>
        <v>1.8</v>
      </c>
      <c r="M70" s="88">
        <f t="shared" si="47"/>
        <v>1.7</v>
      </c>
      <c r="N70" s="88">
        <f t="shared" si="47"/>
        <v>1.7</v>
      </c>
      <c r="O70" s="88">
        <f t="shared" si="47"/>
        <v>1.8</v>
      </c>
    </row>
    <row r="71" spans="1:15" ht="12.75" customHeight="1">
      <c r="A71" s="67">
        <v>2020</v>
      </c>
      <c r="B71" s="46"/>
      <c r="C71" s="88">
        <f t="shared" ref="C71:O72" si="48">IF(C52=0," ",ROUND(ROUND(C52,1)*100/ROUND(C51,1)-100,1))</f>
        <v>1.5</v>
      </c>
      <c r="D71" s="88">
        <f t="shared" si="48"/>
        <v>1.5</v>
      </c>
      <c r="E71" s="88">
        <f t="shared" si="48"/>
        <v>1.5</v>
      </c>
      <c r="F71" s="88">
        <f t="shared" si="48"/>
        <v>1.5</v>
      </c>
      <c r="G71" s="88">
        <f t="shared" si="48"/>
        <v>1.4</v>
      </c>
      <c r="H71" s="88">
        <f t="shared" si="48"/>
        <v>1.4</v>
      </c>
      <c r="I71" s="88">
        <f t="shared" si="48"/>
        <v>1.4</v>
      </c>
      <c r="J71" s="88">
        <f t="shared" si="48"/>
        <v>1.3</v>
      </c>
      <c r="K71" s="88">
        <f t="shared" si="48"/>
        <v>1.3</v>
      </c>
      <c r="L71" s="88">
        <f t="shared" si="48"/>
        <v>1.1000000000000001</v>
      </c>
      <c r="M71" s="88">
        <f t="shared" si="48"/>
        <v>1.2</v>
      </c>
      <c r="N71" s="88">
        <f t="shared" si="48"/>
        <v>1.1000000000000001</v>
      </c>
      <c r="O71" s="88">
        <f t="shared" si="48"/>
        <v>1.3</v>
      </c>
    </row>
    <row r="72" spans="1:15" ht="12.75" customHeight="1">
      <c r="A72" s="135">
        <v>2021</v>
      </c>
      <c r="B72" s="46"/>
      <c r="C72" s="88">
        <f t="shared" si="48"/>
        <v>1.4</v>
      </c>
      <c r="D72" s="88" t="str">
        <f t="shared" si="48"/>
        <v xml:space="preserve"> </v>
      </c>
      <c r="E72" s="88" t="str">
        <f t="shared" si="48"/>
        <v xml:space="preserve"> </v>
      </c>
      <c r="F72" s="88" t="str">
        <f t="shared" si="48"/>
        <v xml:space="preserve"> </v>
      </c>
      <c r="G72" s="88" t="str">
        <f t="shared" si="48"/>
        <v xml:space="preserve"> </v>
      </c>
      <c r="H72" s="88" t="str">
        <f t="shared" si="48"/>
        <v xml:space="preserve"> </v>
      </c>
      <c r="I72" s="88" t="str">
        <f t="shared" si="48"/>
        <v xml:space="preserve"> </v>
      </c>
      <c r="J72" s="88" t="str">
        <f t="shared" si="48"/>
        <v xml:space="preserve"> </v>
      </c>
      <c r="K72" s="88" t="str">
        <f t="shared" si="48"/>
        <v xml:space="preserve"> </v>
      </c>
      <c r="L72" s="88" t="str">
        <f t="shared" si="48"/>
        <v xml:space="preserve"> </v>
      </c>
      <c r="M72" s="88" t="str">
        <f t="shared" si="48"/>
        <v xml:space="preserve"> </v>
      </c>
      <c r="N72" s="88" t="str">
        <f t="shared" si="48"/>
        <v xml:space="preserve"> </v>
      </c>
      <c r="O72" s="88" t="str">
        <f t="shared" si="48"/>
        <v xml:space="preserve"> </v>
      </c>
    </row>
    <row r="73" spans="1:15" ht="5.25" customHeight="1"/>
    <row r="74" spans="1:15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</row>
  </sheetData>
  <customSheetViews>
    <customSheetView guid="{14493184-DA4B-400F-B257-6CC69D97FB7C}" showPageBreaks="1" printArea="1" topLeftCell="A31">
      <selection activeCell="J49" sqref="J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&amp;C18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&amp;C18</oddFooter>
      </headerFooter>
    </customSheetView>
    <customSheetView guid="{9F831791-35FE-48B9-B51E-7149413B65FB}" topLeftCell="A16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&amp;C18</oddFooter>
      </headerFooter>
    </customSheetView>
    <customSheetView guid="{F9E9A101-0AED-4E93-9EB5-9B29754FB962}" showPageBreaks="1" printArea="1" topLeftCell="A13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&amp;C18</oddFooter>
      </headerFooter>
    </customSheetView>
  </customSheetViews>
  <mergeCells count="5">
    <mergeCell ref="A1:O1"/>
    <mergeCell ref="A3:O3"/>
    <mergeCell ref="A5:B10"/>
    <mergeCell ref="O5:O10"/>
    <mergeCell ref="A74:K74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&amp;C18</oddFooter>
  </headerFooter>
  <drawing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73"/>
  <sheetViews>
    <sheetView zoomScaleNormal="100" workbookViewId="0">
      <selection activeCell="P1" sqref="P1"/>
    </sheetView>
  </sheetViews>
  <sheetFormatPr baseColWidth="10" defaultColWidth="11.42578125" defaultRowHeight="1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>
      <c r="A1" s="154" t="s">
        <v>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s="52" customFormat="1" ht="12.75" customHeight="1"/>
    <row r="3" spans="1:15" s="52" customFormat="1" ht="12.75" customHeight="1">
      <c r="A3" s="155" t="s">
        <v>70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>
      <c r="A5" s="156" t="s">
        <v>40</v>
      </c>
      <c r="B5" s="157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2" t="s">
        <v>52</v>
      </c>
    </row>
    <row r="6" spans="1:15" s="52" customFormat="1" ht="12.75" customHeight="1">
      <c r="A6" s="158"/>
      <c r="B6" s="159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3"/>
    </row>
    <row r="7" spans="1:15" s="52" customFormat="1" ht="5.0999999999999996" customHeight="1">
      <c r="A7" s="158"/>
      <c r="B7" s="159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3"/>
    </row>
    <row r="8" spans="1:15" s="52" customFormat="1" ht="5.0999999999999996" customHeight="1">
      <c r="A8" s="158"/>
      <c r="B8" s="159"/>
      <c r="C8" s="42"/>
      <c r="D8" s="43"/>
      <c r="F8" s="43"/>
      <c r="H8" s="43"/>
      <c r="J8" s="43"/>
      <c r="L8" s="43"/>
      <c r="N8" s="43"/>
      <c r="O8" s="163"/>
    </row>
    <row r="9" spans="1:15" s="52" customFormat="1" ht="12.75" customHeight="1">
      <c r="A9" s="158"/>
      <c r="B9" s="159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3"/>
    </row>
    <row r="10" spans="1:15" s="52" customFormat="1" ht="4.5" customHeight="1">
      <c r="A10" s="160"/>
      <c r="B10" s="161"/>
      <c r="C10" s="42"/>
      <c r="D10" s="43"/>
      <c r="F10" s="43"/>
      <c r="H10" s="43"/>
      <c r="J10" s="43"/>
      <c r="L10" s="43"/>
      <c r="N10" s="43"/>
      <c r="O10" s="164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33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109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/>
    <row r="16" spans="1:15" s="52" customFormat="1" ht="12.75" customHeight="1">
      <c r="A16" s="67">
        <v>2015</v>
      </c>
      <c r="B16" s="46"/>
      <c r="C16" s="87">
        <v>99.5</v>
      </c>
      <c r="D16" s="87">
        <v>99.6</v>
      </c>
      <c r="E16" s="87">
        <v>99.7</v>
      </c>
      <c r="F16" s="87">
        <v>99.9</v>
      </c>
      <c r="G16" s="87">
        <v>99.9</v>
      </c>
      <c r="H16" s="87">
        <v>100</v>
      </c>
      <c r="I16" s="87">
        <v>100.1</v>
      </c>
      <c r="J16" s="87">
        <v>100.1</v>
      </c>
      <c r="K16" s="87">
        <v>100.1</v>
      </c>
      <c r="L16" s="87">
        <v>100.3</v>
      </c>
      <c r="M16" s="87">
        <v>100.3</v>
      </c>
      <c r="N16" s="87">
        <v>100.4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100.8</v>
      </c>
      <c r="D17" s="87">
        <v>101.1</v>
      </c>
      <c r="E17" s="87">
        <v>101.2</v>
      </c>
      <c r="F17" s="87">
        <v>101.2</v>
      </c>
      <c r="G17" s="87">
        <v>101.4</v>
      </c>
      <c r="H17" s="87">
        <v>101.4</v>
      </c>
      <c r="I17" s="87">
        <v>101.6</v>
      </c>
      <c r="J17" s="87">
        <v>101.7</v>
      </c>
      <c r="K17" s="87">
        <v>101.9</v>
      </c>
      <c r="L17" s="87">
        <v>102.1</v>
      </c>
      <c r="M17" s="87">
        <v>102.2</v>
      </c>
      <c r="N17" s="87">
        <v>102.3</v>
      </c>
      <c r="O17" s="87">
        <v>101.6</v>
      </c>
    </row>
    <row r="18" spans="1:15" s="52" customFormat="1" ht="12.75" customHeight="1">
      <c r="A18" s="67">
        <v>2017</v>
      </c>
      <c r="B18" s="46"/>
      <c r="C18" s="87">
        <v>102.4</v>
      </c>
      <c r="D18" s="87">
        <v>102.7</v>
      </c>
      <c r="E18" s="87">
        <v>102.8</v>
      </c>
      <c r="F18" s="87">
        <v>103</v>
      </c>
      <c r="G18" s="87">
        <v>103.2</v>
      </c>
      <c r="H18" s="87">
        <v>103.3</v>
      </c>
      <c r="I18" s="87">
        <v>103.4</v>
      </c>
      <c r="J18" s="87">
        <v>103.5</v>
      </c>
      <c r="K18" s="87">
        <v>103.6</v>
      </c>
      <c r="L18" s="87">
        <v>103.8</v>
      </c>
      <c r="M18" s="87">
        <v>103.9</v>
      </c>
      <c r="N18" s="87">
        <v>104</v>
      </c>
      <c r="O18" s="87">
        <v>103.3</v>
      </c>
    </row>
    <row r="19" spans="1:15" s="52" customFormat="1" ht="12.75" customHeight="1">
      <c r="A19" s="67">
        <v>2018</v>
      </c>
      <c r="B19" s="46"/>
      <c r="C19" s="87">
        <v>104.4</v>
      </c>
      <c r="D19" s="87">
        <v>104.5</v>
      </c>
      <c r="E19" s="87">
        <v>104.7</v>
      </c>
      <c r="F19" s="87">
        <v>104.9</v>
      </c>
      <c r="G19" s="87">
        <v>105</v>
      </c>
      <c r="H19" s="87">
        <v>105.1</v>
      </c>
      <c r="I19" s="87">
        <v>105.3</v>
      </c>
      <c r="J19" s="87">
        <v>105.5</v>
      </c>
      <c r="K19" s="87">
        <v>105.4</v>
      </c>
      <c r="L19" s="87">
        <v>105.6</v>
      </c>
      <c r="M19" s="87">
        <v>105.8</v>
      </c>
      <c r="N19" s="87">
        <v>105.9</v>
      </c>
      <c r="O19" s="87">
        <v>105.2</v>
      </c>
    </row>
    <row r="20" spans="1:15" s="52" customFormat="1" ht="12.75" customHeight="1">
      <c r="A20" s="67">
        <v>2019</v>
      </c>
      <c r="B20" s="46"/>
      <c r="C20" s="87">
        <v>106.2</v>
      </c>
      <c r="D20" s="87">
        <v>106.3</v>
      </c>
      <c r="E20" s="87">
        <v>106.4</v>
      </c>
      <c r="F20" s="87">
        <v>106.6</v>
      </c>
      <c r="G20" s="87">
        <v>106.7</v>
      </c>
      <c r="H20" s="87">
        <v>106.7</v>
      </c>
      <c r="I20" s="87">
        <v>106.9</v>
      </c>
      <c r="J20" s="87">
        <v>106.9</v>
      </c>
      <c r="K20" s="87">
        <v>107</v>
      </c>
      <c r="L20" s="87">
        <v>107.4</v>
      </c>
      <c r="M20" s="87">
        <v>107.5</v>
      </c>
      <c r="N20" s="87">
        <v>107.6</v>
      </c>
      <c r="O20" s="87">
        <v>106.9</v>
      </c>
    </row>
    <row r="21" spans="1:15" s="52" customFormat="1" ht="12.75" customHeight="1">
      <c r="A21" s="67">
        <v>2020</v>
      </c>
      <c r="B21" s="46"/>
      <c r="C21" s="87">
        <v>107.8</v>
      </c>
      <c r="D21" s="87">
        <v>108</v>
      </c>
      <c r="E21" s="87">
        <v>108.1</v>
      </c>
      <c r="F21" s="87">
        <v>108.2</v>
      </c>
      <c r="G21" s="86">
        <v>108.3</v>
      </c>
      <c r="H21" s="86">
        <v>108.4</v>
      </c>
      <c r="I21" s="86">
        <v>108.5</v>
      </c>
      <c r="J21" s="86">
        <v>108.6</v>
      </c>
      <c r="K21" s="86">
        <v>108.7</v>
      </c>
      <c r="L21" s="86">
        <v>108.9</v>
      </c>
      <c r="M21" s="86">
        <v>108.9</v>
      </c>
      <c r="N21" s="87">
        <v>109</v>
      </c>
      <c r="O21" s="86">
        <v>108.5</v>
      </c>
    </row>
    <row r="22" spans="1:15" s="52" customFormat="1" ht="12.75" customHeight="1">
      <c r="A22" s="135">
        <v>2021</v>
      </c>
      <c r="B22" s="46"/>
      <c r="C22" s="87">
        <v>109.2</v>
      </c>
      <c r="D22" s="87"/>
      <c r="E22" s="87"/>
      <c r="F22" s="87"/>
      <c r="G22" s="86"/>
      <c r="H22" s="86"/>
      <c r="I22" s="86"/>
      <c r="J22" s="86"/>
      <c r="K22" s="86"/>
      <c r="L22" s="86"/>
      <c r="M22" s="86"/>
      <c r="N22" s="87"/>
      <c r="O22" s="86"/>
    </row>
    <row r="23" spans="1:15" s="52" customFormat="1" ht="12.75" customHeight="1">
      <c r="A23" s="67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/>
    <row r="26" spans="1:15" s="52" customFormat="1" ht="12.75" customHeight="1">
      <c r="A26" s="67">
        <v>2015</v>
      </c>
      <c r="B26" s="46"/>
      <c r="C26" s="89">
        <v>0.3</v>
      </c>
      <c r="D26" s="89">
        <f t="shared" ref="D26:N26" si="0">IF(D16=0," ",ROUND(ROUND(D16,1)*100/ROUND(C16,1)-100,1))</f>
        <v>0.1</v>
      </c>
      <c r="E26" s="89">
        <f t="shared" si="0"/>
        <v>0.1</v>
      </c>
      <c r="F26" s="89">
        <f t="shared" si="0"/>
        <v>0.2</v>
      </c>
      <c r="G26" s="89">
        <f t="shared" si="0"/>
        <v>0</v>
      </c>
      <c r="H26" s="89">
        <f t="shared" si="0"/>
        <v>0.1</v>
      </c>
      <c r="I26" s="89">
        <f t="shared" si="0"/>
        <v>0.1</v>
      </c>
      <c r="J26" s="89">
        <f t="shared" si="0"/>
        <v>0</v>
      </c>
      <c r="K26" s="89">
        <f t="shared" si="0"/>
        <v>0</v>
      </c>
      <c r="L26" s="89">
        <f t="shared" si="0"/>
        <v>0.2</v>
      </c>
      <c r="M26" s="89">
        <f t="shared" si="0"/>
        <v>0</v>
      </c>
      <c r="N26" s="89">
        <f t="shared" si="0"/>
        <v>0.1</v>
      </c>
      <c r="O26" s="95" t="s">
        <v>15</v>
      </c>
    </row>
    <row r="27" spans="1:15" s="52" customFormat="1" ht="12.75" customHeight="1">
      <c r="A27" s="67">
        <v>2016</v>
      </c>
      <c r="B27" s="46"/>
      <c r="C27" s="89">
        <f t="shared" ref="C27:C32" si="1">IF(C17=0," ",ROUND(ROUND(C17,1)*100/ROUND(N16,1)-100,1))</f>
        <v>0.4</v>
      </c>
      <c r="D27" s="89">
        <f t="shared" ref="D27:N27" si="2">IF(D17=0," ",ROUND(ROUND(D17,1)*100/ROUND(C17,1)-100,1))</f>
        <v>0.3</v>
      </c>
      <c r="E27" s="89">
        <f t="shared" si="2"/>
        <v>0.1</v>
      </c>
      <c r="F27" s="89">
        <f t="shared" si="2"/>
        <v>0</v>
      </c>
      <c r="G27" s="89">
        <f t="shared" si="2"/>
        <v>0.2</v>
      </c>
      <c r="H27" s="89">
        <f t="shared" si="2"/>
        <v>0</v>
      </c>
      <c r="I27" s="89">
        <f t="shared" si="2"/>
        <v>0.2</v>
      </c>
      <c r="J27" s="89">
        <f t="shared" si="2"/>
        <v>0.1</v>
      </c>
      <c r="K27" s="89">
        <f t="shared" si="2"/>
        <v>0.2</v>
      </c>
      <c r="L27" s="89">
        <f t="shared" si="2"/>
        <v>0.2</v>
      </c>
      <c r="M27" s="89">
        <f t="shared" si="2"/>
        <v>0.1</v>
      </c>
      <c r="N27" s="89">
        <f t="shared" si="2"/>
        <v>0.1</v>
      </c>
      <c r="O27" s="95" t="s">
        <v>15</v>
      </c>
    </row>
    <row r="28" spans="1:15" s="52" customFormat="1" ht="12.75" customHeight="1">
      <c r="A28" s="67">
        <v>2017</v>
      </c>
      <c r="B28" s="46"/>
      <c r="C28" s="89">
        <f t="shared" si="1"/>
        <v>0.1</v>
      </c>
      <c r="D28" s="89">
        <f t="shared" ref="D28:N28" si="3">IF(D18=0," ",ROUND(ROUND(D18,1)*100/ROUND(C18,1)-100,1))</f>
        <v>0.3</v>
      </c>
      <c r="E28" s="89">
        <f t="shared" si="3"/>
        <v>0.1</v>
      </c>
      <c r="F28" s="89">
        <f t="shared" si="3"/>
        <v>0.2</v>
      </c>
      <c r="G28" s="89">
        <f t="shared" si="3"/>
        <v>0.2</v>
      </c>
      <c r="H28" s="89">
        <f t="shared" si="3"/>
        <v>0.1</v>
      </c>
      <c r="I28" s="89">
        <f t="shared" si="3"/>
        <v>0.1</v>
      </c>
      <c r="J28" s="89">
        <f t="shared" si="3"/>
        <v>0.1</v>
      </c>
      <c r="K28" s="89">
        <f t="shared" si="3"/>
        <v>0.1</v>
      </c>
      <c r="L28" s="89">
        <f t="shared" si="3"/>
        <v>0.2</v>
      </c>
      <c r="M28" s="89">
        <f t="shared" si="3"/>
        <v>0.1</v>
      </c>
      <c r="N28" s="89">
        <f t="shared" si="3"/>
        <v>0.1</v>
      </c>
      <c r="O28" s="95" t="s">
        <v>15</v>
      </c>
    </row>
    <row r="29" spans="1:15" s="52" customFormat="1" ht="12.75" customHeight="1">
      <c r="A29" s="67">
        <v>2018</v>
      </c>
      <c r="B29" s="46"/>
      <c r="C29" s="89">
        <f t="shared" si="1"/>
        <v>0.4</v>
      </c>
      <c r="D29" s="89">
        <f t="shared" ref="D29:N29" si="4">IF(D19=0," ",ROUND(ROUND(D19,1)*100/ROUND(C19,1)-100,1))</f>
        <v>0.1</v>
      </c>
      <c r="E29" s="89">
        <f t="shared" si="4"/>
        <v>0.2</v>
      </c>
      <c r="F29" s="89">
        <f t="shared" si="4"/>
        <v>0.2</v>
      </c>
      <c r="G29" s="89">
        <f t="shared" si="4"/>
        <v>0.1</v>
      </c>
      <c r="H29" s="89">
        <f t="shared" si="4"/>
        <v>0.1</v>
      </c>
      <c r="I29" s="89">
        <f t="shared" si="4"/>
        <v>0.2</v>
      </c>
      <c r="J29" s="89">
        <f t="shared" si="4"/>
        <v>0.2</v>
      </c>
      <c r="K29" s="89">
        <f t="shared" si="4"/>
        <v>-0.1</v>
      </c>
      <c r="L29" s="89">
        <f t="shared" si="4"/>
        <v>0.2</v>
      </c>
      <c r="M29" s="89">
        <f t="shared" si="4"/>
        <v>0.2</v>
      </c>
      <c r="N29" s="89">
        <f t="shared" si="4"/>
        <v>0.1</v>
      </c>
      <c r="O29" s="95" t="s">
        <v>15</v>
      </c>
    </row>
    <row r="30" spans="1:15" s="52" customFormat="1" ht="12.75" customHeight="1">
      <c r="A30" s="67">
        <v>2019</v>
      </c>
      <c r="B30" s="46"/>
      <c r="C30" s="89">
        <f t="shared" si="1"/>
        <v>0.3</v>
      </c>
      <c r="D30" s="89">
        <f t="shared" ref="D30:N30" si="5">IF(D20=0," ",ROUND(ROUND(D20,1)*100/ROUND(C20,1)-100,1))</f>
        <v>0.1</v>
      </c>
      <c r="E30" s="89">
        <f t="shared" si="5"/>
        <v>0.1</v>
      </c>
      <c r="F30" s="89">
        <f t="shared" si="5"/>
        <v>0.2</v>
      </c>
      <c r="G30" s="89">
        <f t="shared" si="5"/>
        <v>0.1</v>
      </c>
      <c r="H30" s="89">
        <f t="shared" si="5"/>
        <v>0</v>
      </c>
      <c r="I30" s="89">
        <f t="shared" si="5"/>
        <v>0.2</v>
      </c>
      <c r="J30" s="89">
        <f t="shared" si="5"/>
        <v>0</v>
      </c>
      <c r="K30" s="89">
        <f t="shared" si="5"/>
        <v>0.1</v>
      </c>
      <c r="L30" s="89">
        <f t="shared" si="5"/>
        <v>0.4</v>
      </c>
      <c r="M30" s="89">
        <f t="shared" si="5"/>
        <v>0.1</v>
      </c>
      <c r="N30" s="89">
        <f t="shared" si="5"/>
        <v>0.1</v>
      </c>
      <c r="O30" s="96" t="s">
        <v>15</v>
      </c>
    </row>
    <row r="31" spans="1:15" s="52" customFormat="1" ht="12.75" customHeight="1">
      <c r="A31" s="67">
        <v>2020</v>
      </c>
      <c r="B31" s="46"/>
      <c r="C31" s="89">
        <f t="shared" si="1"/>
        <v>0.2</v>
      </c>
      <c r="D31" s="89">
        <f>IF(D21=0," ",ROUND(ROUND(D21,1)*100/ROUND(C21,1)-100,1))</f>
        <v>0.2</v>
      </c>
      <c r="E31" s="89">
        <f t="shared" ref="E31:N31" si="6">IF(E21=0," ",ROUND(ROUND(E21,1)*100/ROUND(D21,1)-100,1))</f>
        <v>0.1</v>
      </c>
      <c r="F31" s="89">
        <f t="shared" si="6"/>
        <v>0.1</v>
      </c>
      <c r="G31" s="89">
        <f t="shared" si="6"/>
        <v>0.1</v>
      </c>
      <c r="H31" s="89">
        <f t="shared" si="6"/>
        <v>0.1</v>
      </c>
      <c r="I31" s="89">
        <f t="shared" si="6"/>
        <v>0.1</v>
      </c>
      <c r="J31" s="89">
        <f t="shared" si="6"/>
        <v>0.1</v>
      </c>
      <c r="K31" s="89">
        <f t="shared" si="6"/>
        <v>0.1</v>
      </c>
      <c r="L31" s="89">
        <f t="shared" si="6"/>
        <v>0.2</v>
      </c>
      <c r="M31" s="89">
        <f t="shared" si="6"/>
        <v>0</v>
      </c>
      <c r="N31" s="89">
        <f t="shared" si="6"/>
        <v>0.1</v>
      </c>
      <c r="O31" s="96" t="s">
        <v>15</v>
      </c>
    </row>
    <row r="32" spans="1:15" s="52" customFormat="1" ht="12.75" customHeight="1">
      <c r="A32" s="135">
        <v>2021</v>
      </c>
      <c r="B32" s="46"/>
      <c r="C32" s="89">
        <f t="shared" si="1"/>
        <v>0.2</v>
      </c>
      <c r="D32" s="89" t="str">
        <f>IF(D22=0," ",ROUND(ROUND(D22,1)*100/ROUND(C22,1)-100,1))</f>
        <v xml:space="preserve"> </v>
      </c>
      <c r="E32" s="89" t="str">
        <f t="shared" ref="E32" si="7">IF(E22=0," ",ROUND(ROUND(E22,1)*100/ROUND(D22,1)-100,1))</f>
        <v xml:space="preserve"> </v>
      </c>
      <c r="F32" s="89" t="str">
        <f t="shared" ref="F32" si="8">IF(F22=0," ",ROUND(ROUND(F22,1)*100/ROUND(E22,1)-100,1))</f>
        <v xml:space="preserve"> </v>
      </c>
      <c r="G32" s="89" t="str">
        <f t="shared" ref="G32" si="9">IF(G22=0," ",ROUND(ROUND(G22,1)*100/ROUND(F22,1)-100,1))</f>
        <v xml:space="preserve"> </v>
      </c>
      <c r="H32" s="89" t="str">
        <f t="shared" ref="H32" si="10">IF(H22=0," ",ROUND(ROUND(H22,1)*100/ROUND(G22,1)-100,1))</f>
        <v xml:space="preserve"> </v>
      </c>
      <c r="I32" s="89" t="str">
        <f t="shared" ref="I32" si="11">IF(I22=0," ",ROUND(ROUND(I22,1)*100/ROUND(H22,1)-100,1))</f>
        <v xml:space="preserve"> </v>
      </c>
      <c r="J32" s="89" t="str">
        <f t="shared" ref="J32" si="12">IF(J22=0," ",ROUND(ROUND(J22,1)*100/ROUND(I22,1)-100,1))</f>
        <v xml:space="preserve"> </v>
      </c>
      <c r="K32" s="89" t="str">
        <f t="shared" ref="K32" si="13">IF(K22=0," ",ROUND(ROUND(K22,1)*100/ROUND(J22,1)-100,1))</f>
        <v xml:space="preserve"> </v>
      </c>
      <c r="L32" s="89" t="str">
        <f t="shared" ref="L32" si="14">IF(L22=0," ",ROUND(ROUND(L22,1)*100/ROUND(K22,1)-100,1))</f>
        <v xml:space="preserve"> </v>
      </c>
      <c r="M32" s="89" t="str">
        <f t="shared" ref="M32" si="15">IF(M22=0," ",ROUND(ROUND(M22,1)*100/ROUND(L22,1)-100,1))</f>
        <v xml:space="preserve"> </v>
      </c>
      <c r="N32" s="89" t="str">
        <f t="shared" ref="N32" si="16">IF(N22=0," ",ROUND(ROUND(N22,1)*100/ROUND(M22,1)-100,1))</f>
        <v xml:space="preserve"> </v>
      </c>
      <c r="O32" s="96" t="s">
        <v>15</v>
      </c>
    </row>
    <row r="33" spans="1:15" s="52" customFormat="1" ht="12.75" customHeight="1">
      <c r="A33" s="67"/>
      <c r="B33" s="49"/>
      <c r="C33" s="54" t="str">
        <f>IF(C23=0," ",ROUND(ROUND(C23,1)*100/ROUND(N20,1)-100,1))</f>
        <v xml:space="preserve"> </v>
      </c>
      <c r="D33" s="54" t="str">
        <f>IF(D23=0," ",ROUND(ROUND(D23,1)*100/ROUND(C21,1)-100,1))</f>
        <v xml:space="preserve"> </v>
      </c>
      <c r="E33" s="54" t="str">
        <f t="shared" ref="E33:N33" si="17">IF(E23=0," ",ROUND(ROUND(E23,1)*100/ROUND(D23,1)-100,1))</f>
        <v xml:space="preserve"> </v>
      </c>
      <c r="F33" s="54" t="str">
        <f t="shared" si="17"/>
        <v xml:space="preserve"> </v>
      </c>
      <c r="G33" s="54" t="str">
        <f t="shared" si="17"/>
        <v xml:space="preserve"> </v>
      </c>
      <c r="H33" s="54" t="str">
        <f t="shared" si="17"/>
        <v xml:space="preserve"> </v>
      </c>
      <c r="I33" s="54" t="str">
        <f t="shared" si="17"/>
        <v xml:space="preserve"> </v>
      </c>
      <c r="J33" s="54" t="str">
        <f t="shared" si="17"/>
        <v xml:space="preserve"> </v>
      </c>
      <c r="K33" s="54" t="str">
        <f t="shared" si="17"/>
        <v xml:space="preserve"> </v>
      </c>
      <c r="L33" s="54" t="str">
        <f t="shared" si="17"/>
        <v xml:space="preserve"> </v>
      </c>
      <c r="M33" s="54" t="str">
        <f t="shared" si="17"/>
        <v xml:space="preserve"> </v>
      </c>
      <c r="N33" s="54" t="str">
        <f t="shared" si="17"/>
        <v xml:space="preserve"> </v>
      </c>
      <c r="O33" s="66"/>
    </row>
    <row r="34" spans="1:15" s="52" customFormat="1" ht="12.75" customHeight="1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>
      <c r="A35" s="32"/>
      <c r="B35" s="20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s="52" customFormat="1" ht="12.75" customHeight="1">
      <c r="A36" s="67">
        <v>2016</v>
      </c>
      <c r="B36" s="46"/>
      <c r="C36" s="88">
        <f t="shared" ref="C36:O36" si="18">IF(C17=0," ",ROUND(ROUND(C17,1)*100/ROUND(C16,1)-100,1))</f>
        <v>1.3</v>
      </c>
      <c r="D36" s="88">
        <f t="shared" si="18"/>
        <v>1.5</v>
      </c>
      <c r="E36" s="88">
        <f t="shared" si="18"/>
        <v>1.5</v>
      </c>
      <c r="F36" s="88">
        <f t="shared" si="18"/>
        <v>1.3</v>
      </c>
      <c r="G36" s="88">
        <f t="shared" si="18"/>
        <v>1.5</v>
      </c>
      <c r="H36" s="88">
        <f t="shared" si="18"/>
        <v>1.4</v>
      </c>
      <c r="I36" s="88">
        <f t="shared" si="18"/>
        <v>1.5</v>
      </c>
      <c r="J36" s="88">
        <f t="shared" si="18"/>
        <v>1.6</v>
      </c>
      <c r="K36" s="88">
        <f t="shared" si="18"/>
        <v>1.8</v>
      </c>
      <c r="L36" s="88">
        <f t="shared" si="18"/>
        <v>1.8</v>
      </c>
      <c r="M36" s="88">
        <f t="shared" si="18"/>
        <v>1.9</v>
      </c>
      <c r="N36" s="88">
        <f t="shared" si="18"/>
        <v>1.9</v>
      </c>
      <c r="O36" s="88">
        <f t="shared" si="18"/>
        <v>1.6</v>
      </c>
    </row>
    <row r="37" spans="1:15" s="52" customFormat="1" ht="12.75" customHeight="1">
      <c r="A37" s="67">
        <v>2017</v>
      </c>
      <c r="B37" s="46"/>
      <c r="C37" s="88">
        <f t="shared" ref="C37:O37" si="19">IF(C18=0," ",ROUND(ROUND(C18,1)*100/ROUND(C17,1)-100,1))</f>
        <v>1.6</v>
      </c>
      <c r="D37" s="88">
        <f t="shared" si="19"/>
        <v>1.6</v>
      </c>
      <c r="E37" s="88">
        <f t="shared" si="19"/>
        <v>1.6</v>
      </c>
      <c r="F37" s="88">
        <f t="shared" si="19"/>
        <v>1.8</v>
      </c>
      <c r="G37" s="88">
        <f t="shared" si="19"/>
        <v>1.8</v>
      </c>
      <c r="H37" s="88">
        <f t="shared" si="19"/>
        <v>1.9</v>
      </c>
      <c r="I37" s="88">
        <f t="shared" si="19"/>
        <v>1.8</v>
      </c>
      <c r="J37" s="88">
        <f t="shared" si="19"/>
        <v>1.8</v>
      </c>
      <c r="K37" s="88">
        <f t="shared" si="19"/>
        <v>1.7</v>
      </c>
      <c r="L37" s="88">
        <f t="shared" si="19"/>
        <v>1.7</v>
      </c>
      <c r="M37" s="88">
        <f t="shared" si="19"/>
        <v>1.7</v>
      </c>
      <c r="N37" s="88">
        <f t="shared" si="19"/>
        <v>1.7</v>
      </c>
      <c r="O37" s="88">
        <f t="shared" si="19"/>
        <v>1.7</v>
      </c>
    </row>
    <row r="38" spans="1:15" s="52" customFormat="1" ht="12.75" customHeight="1">
      <c r="A38" s="67">
        <v>2018</v>
      </c>
      <c r="B38" s="46"/>
      <c r="C38" s="88">
        <f t="shared" ref="C38:O38" si="20">IF(C19=0," ",ROUND(ROUND(C19,1)*100/ROUND(C18,1)-100,1))</f>
        <v>2</v>
      </c>
      <c r="D38" s="88">
        <f t="shared" si="20"/>
        <v>1.8</v>
      </c>
      <c r="E38" s="88">
        <f t="shared" si="20"/>
        <v>1.8</v>
      </c>
      <c r="F38" s="88">
        <f t="shared" si="20"/>
        <v>1.8</v>
      </c>
      <c r="G38" s="88">
        <f t="shared" si="20"/>
        <v>1.7</v>
      </c>
      <c r="H38" s="88">
        <f t="shared" si="20"/>
        <v>1.7</v>
      </c>
      <c r="I38" s="88">
        <f t="shared" si="20"/>
        <v>1.8</v>
      </c>
      <c r="J38" s="88">
        <f t="shared" si="20"/>
        <v>1.9</v>
      </c>
      <c r="K38" s="88">
        <f t="shared" si="20"/>
        <v>1.7</v>
      </c>
      <c r="L38" s="88">
        <f t="shared" si="20"/>
        <v>1.7</v>
      </c>
      <c r="M38" s="88">
        <f t="shared" si="20"/>
        <v>1.8</v>
      </c>
      <c r="N38" s="88">
        <f t="shared" si="20"/>
        <v>1.8</v>
      </c>
      <c r="O38" s="88">
        <f t="shared" si="20"/>
        <v>1.8</v>
      </c>
    </row>
    <row r="39" spans="1:15" s="52" customFormat="1" ht="12.75" customHeight="1">
      <c r="A39" s="67">
        <v>2019</v>
      </c>
      <c r="B39" s="46"/>
      <c r="C39" s="88">
        <f t="shared" ref="C39:O39" si="21">IF(C20=0," ",ROUND(ROUND(C20,1)*100/ROUND(C19,1)-100,1))</f>
        <v>1.7</v>
      </c>
      <c r="D39" s="88">
        <f t="shared" si="21"/>
        <v>1.7</v>
      </c>
      <c r="E39" s="88">
        <f t="shared" si="21"/>
        <v>1.6</v>
      </c>
      <c r="F39" s="88">
        <f t="shared" si="21"/>
        <v>1.6</v>
      </c>
      <c r="G39" s="88">
        <f t="shared" si="21"/>
        <v>1.6</v>
      </c>
      <c r="H39" s="88">
        <f t="shared" si="21"/>
        <v>1.5</v>
      </c>
      <c r="I39" s="88">
        <f t="shared" si="21"/>
        <v>1.5</v>
      </c>
      <c r="J39" s="88">
        <f t="shared" si="21"/>
        <v>1.3</v>
      </c>
      <c r="K39" s="88">
        <f t="shared" si="21"/>
        <v>1.5</v>
      </c>
      <c r="L39" s="88">
        <f t="shared" si="21"/>
        <v>1.7</v>
      </c>
      <c r="M39" s="88">
        <f t="shared" si="21"/>
        <v>1.6</v>
      </c>
      <c r="N39" s="88">
        <f t="shared" si="21"/>
        <v>1.6</v>
      </c>
      <c r="O39" s="88">
        <f t="shared" si="21"/>
        <v>1.6</v>
      </c>
    </row>
    <row r="40" spans="1:15" s="52" customFormat="1" ht="12.75" customHeight="1">
      <c r="A40" s="67">
        <v>2020</v>
      </c>
      <c r="B40" s="46"/>
      <c r="C40" s="88">
        <f t="shared" ref="C40:O40" si="22">IF(C21=0," ",ROUND(ROUND(C21,1)*100/ROUND(C20,1)-100,1))</f>
        <v>1.5</v>
      </c>
      <c r="D40" s="88">
        <f t="shared" si="22"/>
        <v>1.6</v>
      </c>
      <c r="E40" s="88">
        <f t="shared" si="22"/>
        <v>1.6</v>
      </c>
      <c r="F40" s="88">
        <f t="shared" si="22"/>
        <v>1.5</v>
      </c>
      <c r="G40" s="88">
        <f t="shared" si="22"/>
        <v>1.5</v>
      </c>
      <c r="H40" s="88">
        <f t="shared" si="22"/>
        <v>1.6</v>
      </c>
      <c r="I40" s="88">
        <f t="shared" si="22"/>
        <v>1.5</v>
      </c>
      <c r="J40" s="88">
        <f t="shared" si="22"/>
        <v>1.6</v>
      </c>
      <c r="K40" s="88">
        <f t="shared" si="22"/>
        <v>1.6</v>
      </c>
      <c r="L40" s="88">
        <f t="shared" si="22"/>
        <v>1.4</v>
      </c>
      <c r="M40" s="88">
        <f t="shared" si="22"/>
        <v>1.3</v>
      </c>
      <c r="N40" s="88">
        <f t="shared" si="22"/>
        <v>1.3</v>
      </c>
      <c r="O40" s="88">
        <f t="shared" si="22"/>
        <v>1.5</v>
      </c>
    </row>
    <row r="41" spans="1:15" s="52" customFormat="1" ht="12.75" customHeight="1">
      <c r="A41" s="135">
        <v>2021</v>
      </c>
      <c r="B41" s="46"/>
      <c r="C41" s="88">
        <f t="shared" ref="C41:O41" si="23">IF(C22=0," ",ROUND(ROUND(C22,1)*100/ROUND(C21,1)-100,1))</f>
        <v>1.3</v>
      </c>
      <c r="D41" s="88" t="str">
        <f t="shared" si="23"/>
        <v xml:space="preserve"> </v>
      </c>
      <c r="E41" s="88" t="str">
        <f t="shared" si="23"/>
        <v xml:space="preserve"> </v>
      </c>
      <c r="F41" s="88" t="str">
        <f t="shared" si="23"/>
        <v xml:space="preserve"> </v>
      </c>
      <c r="G41" s="88" t="str">
        <f t="shared" si="23"/>
        <v xml:space="preserve"> </v>
      </c>
      <c r="H41" s="88" t="str">
        <f t="shared" si="23"/>
        <v xml:space="preserve"> </v>
      </c>
      <c r="I41" s="88" t="str">
        <f t="shared" si="23"/>
        <v xml:space="preserve"> </v>
      </c>
      <c r="J41" s="88" t="str">
        <f t="shared" si="23"/>
        <v xml:space="preserve"> </v>
      </c>
      <c r="K41" s="88" t="str">
        <f t="shared" si="23"/>
        <v xml:space="preserve"> </v>
      </c>
      <c r="L41" s="88" t="str">
        <f t="shared" si="23"/>
        <v xml:space="preserve"> </v>
      </c>
      <c r="M41" s="88" t="str">
        <f t="shared" si="23"/>
        <v xml:space="preserve"> </v>
      </c>
      <c r="N41" s="88" t="str">
        <f t="shared" si="23"/>
        <v xml:space="preserve"> </v>
      </c>
      <c r="O41" s="88" t="str">
        <f t="shared" si="23"/>
        <v xml:space="preserve"> </v>
      </c>
    </row>
    <row r="42" spans="1:15" s="52" customFormat="1" ht="12.75" customHeight="1">
      <c r="C42" s="52" t="str">
        <f t="shared" ref="C42:O42" si="24">IF(C23=0," ",ROUND(ROUND(C23,1)*100/ROUND(C20,1)-100,1))</f>
        <v xml:space="preserve"> </v>
      </c>
      <c r="D42" s="52" t="str">
        <f t="shared" si="24"/>
        <v xml:space="preserve"> </v>
      </c>
      <c r="E42" s="52" t="str">
        <f t="shared" si="24"/>
        <v xml:space="preserve"> </v>
      </c>
      <c r="F42" s="52" t="str">
        <f t="shared" si="24"/>
        <v xml:space="preserve"> </v>
      </c>
      <c r="G42" s="52" t="str">
        <f t="shared" si="24"/>
        <v xml:space="preserve"> </v>
      </c>
      <c r="H42" s="52" t="str">
        <f t="shared" si="24"/>
        <v xml:space="preserve"> </v>
      </c>
      <c r="I42" s="52" t="str">
        <f t="shared" si="24"/>
        <v xml:space="preserve"> </v>
      </c>
      <c r="J42" s="52" t="str">
        <f t="shared" si="24"/>
        <v xml:space="preserve"> </v>
      </c>
      <c r="K42" s="52" t="str">
        <f t="shared" si="24"/>
        <v xml:space="preserve"> </v>
      </c>
      <c r="L42" s="52" t="str">
        <f t="shared" si="24"/>
        <v xml:space="preserve"> </v>
      </c>
      <c r="M42" s="52" t="str">
        <f t="shared" si="24"/>
        <v xml:space="preserve"> </v>
      </c>
      <c r="N42" s="52" t="str">
        <f t="shared" si="24"/>
        <v xml:space="preserve"> </v>
      </c>
      <c r="O42" s="52" t="str">
        <f t="shared" si="24"/>
        <v xml:space="preserve"> </v>
      </c>
    </row>
    <row r="43" spans="1:15" s="52" customFormat="1" ht="12.75" customHeight="1">
      <c r="A43" s="32" t="s">
        <v>34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>
      <c r="A45" s="32" t="s">
        <v>110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/>
    <row r="47" spans="1:15" s="52" customFormat="1" ht="12.75" customHeight="1">
      <c r="A47" s="67">
        <v>2015</v>
      </c>
      <c r="B47" s="46"/>
      <c r="C47" s="87">
        <v>99.6</v>
      </c>
      <c r="D47" s="87">
        <v>99.6</v>
      </c>
      <c r="E47" s="87">
        <v>99.6</v>
      </c>
      <c r="F47" s="87">
        <v>99.7</v>
      </c>
      <c r="G47" s="87">
        <v>99.7</v>
      </c>
      <c r="H47" s="87">
        <v>99.7</v>
      </c>
      <c r="I47" s="87">
        <v>100.2</v>
      </c>
      <c r="J47" s="87">
        <v>100.2</v>
      </c>
      <c r="K47" s="87">
        <v>100.3</v>
      </c>
      <c r="L47" s="87">
        <v>100.4</v>
      </c>
      <c r="M47" s="87">
        <v>100.4</v>
      </c>
      <c r="N47" s="87">
        <v>100.4</v>
      </c>
      <c r="O47" s="87">
        <v>100</v>
      </c>
    </row>
    <row r="48" spans="1:15" s="52" customFormat="1" ht="12.75" customHeight="1">
      <c r="A48" s="67">
        <v>2016</v>
      </c>
      <c r="B48" s="46"/>
      <c r="C48" s="87">
        <v>101.2</v>
      </c>
      <c r="D48" s="87">
        <v>101.1</v>
      </c>
      <c r="E48" s="87">
        <v>101.1</v>
      </c>
      <c r="F48" s="87">
        <v>101.3</v>
      </c>
      <c r="G48" s="87">
        <v>101.3</v>
      </c>
      <c r="H48" s="87">
        <v>101.6</v>
      </c>
      <c r="I48" s="87">
        <v>101.9</v>
      </c>
      <c r="J48" s="87">
        <v>101.9</v>
      </c>
      <c r="K48" s="87">
        <v>102</v>
      </c>
      <c r="L48" s="87">
        <v>102</v>
      </c>
      <c r="M48" s="87">
        <v>102</v>
      </c>
      <c r="N48" s="87">
        <v>102.1</v>
      </c>
      <c r="O48" s="87">
        <v>101.6</v>
      </c>
    </row>
    <row r="49" spans="1:15" s="52" customFormat="1" ht="12.75" customHeight="1">
      <c r="A49" s="67">
        <v>2017</v>
      </c>
      <c r="B49" s="46"/>
      <c r="C49" s="87">
        <v>102.4</v>
      </c>
      <c r="D49" s="87">
        <v>102.4</v>
      </c>
      <c r="E49" s="87">
        <v>102.4</v>
      </c>
      <c r="F49" s="87">
        <v>102.7</v>
      </c>
      <c r="G49" s="87">
        <v>102.7</v>
      </c>
      <c r="H49" s="87">
        <v>102.8</v>
      </c>
      <c r="I49" s="87">
        <v>102.9</v>
      </c>
      <c r="J49" s="87">
        <v>102.9</v>
      </c>
      <c r="K49" s="87">
        <v>103</v>
      </c>
      <c r="L49" s="87">
        <v>103.1</v>
      </c>
      <c r="M49" s="87">
        <v>103.1</v>
      </c>
      <c r="N49" s="87">
        <v>103.1</v>
      </c>
      <c r="O49" s="87">
        <v>102.8</v>
      </c>
    </row>
    <row r="50" spans="1:15" s="52" customFormat="1" ht="12.75" customHeight="1">
      <c r="A50" s="67">
        <v>2018</v>
      </c>
      <c r="B50" s="46"/>
      <c r="C50" s="87">
        <v>104.1</v>
      </c>
      <c r="D50" s="87">
        <v>104.1</v>
      </c>
      <c r="E50" s="87">
        <v>104.1</v>
      </c>
      <c r="F50" s="87">
        <v>104.3</v>
      </c>
      <c r="G50" s="87">
        <v>104.3</v>
      </c>
      <c r="H50" s="87">
        <v>104.6</v>
      </c>
      <c r="I50" s="87">
        <v>104.9</v>
      </c>
      <c r="J50" s="87">
        <v>104.9</v>
      </c>
      <c r="K50" s="87">
        <v>104.9</v>
      </c>
      <c r="L50" s="87">
        <v>105.3</v>
      </c>
      <c r="M50" s="87">
        <v>105.3</v>
      </c>
      <c r="N50" s="87">
        <v>105.3</v>
      </c>
      <c r="O50" s="87">
        <v>104.7</v>
      </c>
    </row>
    <row r="51" spans="1:15" s="52" customFormat="1" ht="12.75" customHeight="1">
      <c r="A51" s="67">
        <v>2019</v>
      </c>
      <c r="B51" s="46"/>
      <c r="C51" s="87">
        <v>107</v>
      </c>
      <c r="D51" s="87">
        <v>107</v>
      </c>
      <c r="E51" s="87">
        <v>107</v>
      </c>
      <c r="F51" s="87">
        <v>107.3</v>
      </c>
      <c r="G51" s="87">
        <v>107.3</v>
      </c>
      <c r="H51" s="87">
        <v>107.5</v>
      </c>
      <c r="I51" s="87">
        <v>107.8</v>
      </c>
      <c r="J51" s="87">
        <v>107.8</v>
      </c>
      <c r="K51" s="87">
        <v>107.9</v>
      </c>
      <c r="L51" s="87">
        <v>107.9</v>
      </c>
      <c r="M51" s="87">
        <v>107.9</v>
      </c>
      <c r="N51" s="87">
        <v>108</v>
      </c>
      <c r="O51" s="87">
        <v>107.5</v>
      </c>
    </row>
    <row r="52" spans="1:15" s="52" customFormat="1" ht="12.75" customHeight="1">
      <c r="A52" s="67">
        <v>2020</v>
      </c>
      <c r="B52" s="46"/>
      <c r="C52" s="87">
        <v>108.2</v>
      </c>
      <c r="D52" s="87">
        <v>108.3</v>
      </c>
      <c r="E52" s="87">
        <v>108.3</v>
      </c>
      <c r="F52" s="87">
        <v>108.6</v>
      </c>
      <c r="G52" s="86">
        <v>108.6</v>
      </c>
      <c r="H52" s="86">
        <v>108.7</v>
      </c>
      <c r="I52" s="86">
        <v>108.2</v>
      </c>
      <c r="J52" s="86">
        <v>108.1</v>
      </c>
      <c r="K52" s="86">
        <v>108.1</v>
      </c>
      <c r="L52" s="86">
        <v>108.2</v>
      </c>
      <c r="M52" s="86">
        <v>108.2</v>
      </c>
      <c r="N52" s="87">
        <v>108.3</v>
      </c>
      <c r="O52" s="87">
        <v>108.3</v>
      </c>
    </row>
    <row r="53" spans="1:15" s="52" customFormat="1" ht="12.75" customHeight="1">
      <c r="A53" s="135">
        <v>2021</v>
      </c>
      <c r="B53" s="46"/>
      <c r="C53" s="87">
        <v>110.4</v>
      </c>
      <c r="D53" s="87"/>
      <c r="E53" s="87"/>
      <c r="F53" s="87"/>
      <c r="G53" s="86"/>
      <c r="H53" s="86"/>
      <c r="I53" s="86"/>
      <c r="J53" s="86"/>
      <c r="K53" s="86"/>
      <c r="L53" s="86"/>
      <c r="M53" s="86"/>
      <c r="N53" s="87"/>
      <c r="O53" s="87"/>
    </row>
    <row r="54" spans="1:15" s="52" customFormat="1" ht="12.75" customHeight="1">
      <c r="A54" s="67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/>
    <row r="57" spans="1:15" s="52" customFormat="1" ht="12.75" customHeight="1">
      <c r="A57" s="67">
        <v>2015</v>
      </c>
      <c r="B57" s="46"/>
      <c r="C57" s="89">
        <v>0.2</v>
      </c>
      <c r="D57" s="89">
        <f t="shared" ref="D57" si="25">IF(D47=0," ",ROUND(ROUND(D47,1)*100/ROUND(C47,1)-100,1))</f>
        <v>0</v>
      </c>
      <c r="E57" s="89">
        <f t="shared" ref="E57" si="26">IF(E47=0," ",ROUND(ROUND(E47,1)*100/ROUND(D47,1)-100,1))</f>
        <v>0</v>
      </c>
      <c r="F57" s="89">
        <f t="shared" ref="F57" si="27">IF(F47=0," ",ROUND(ROUND(F47,1)*100/ROUND(E47,1)-100,1))</f>
        <v>0.1</v>
      </c>
      <c r="G57" s="89">
        <f t="shared" ref="G57" si="28">IF(G47=0," ",ROUND(ROUND(G47,1)*100/ROUND(F47,1)-100,1))</f>
        <v>0</v>
      </c>
      <c r="H57" s="89">
        <f t="shared" ref="H57" si="29">IF(H47=0," ",ROUND(ROUND(H47,1)*100/ROUND(G47,1)-100,1))</f>
        <v>0</v>
      </c>
      <c r="I57" s="89">
        <f t="shared" ref="I57" si="30">IF(I47=0," ",ROUND(ROUND(I47,1)*100/ROUND(H47,1)-100,1))</f>
        <v>0.5</v>
      </c>
      <c r="J57" s="89">
        <f t="shared" ref="J57" si="31">IF(J47=0," ",ROUND(ROUND(J47,1)*100/ROUND(I47,1)-100,1))</f>
        <v>0</v>
      </c>
      <c r="K57" s="89">
        <f t="shared" ref="K57" si="32">IF(K47=0," ",ROUND(ROUND(K47,1)*100/ROUND(J47,1)-100,1))</f>
        <v>0.1</v>
      </c>
      <c r="L57" s="89">
        <f t="shared" ref="L57" si="33">IF(L47=0," ",ROUND(ROUND(L47,1)*100/ROUND(K47,1)-100,1))</f>
        <v>0.1</v>
      </c>
      <c r="M57" s="89">
        <f t="shared" ref="M57" si="34">IF(M47=0," ",ROUND(ROUND(M47,1)*100/ROUND(L47,1)-100,1))</f>
        <v>0</v>
      </c>
      <c r="N57" s="89">
        <f t="shared" ref="N57" si="35">IF(N47=0," ",ROUND(ROUND(N47,1)*100/ROUND(M47,1)-100,1))</f>
        <v>0</v>
      </c>
      <c r="O57" s="95" t="s">
        <v>15</v>
      </c>
    </row>
    <row r="58" spans="1:15" s="52" customFormat="1" ht="12.75" customHeight="1">
      <c r="A58" s="67">
        <v>2016</v>
      </c>
      <c r="B58" s="46"/>
      <c r="C58" s="89">
        <f t="shared" ref="C58:C63" si="36">IF(C48=0," ",ROUND(ROUND(C48,1)*100/ROUND(N47,1)-100,1))</f>
        <v>0.8</v>
      </c>
      <c r="D58" s="89">
        <f t="shared" ref="D58:N58" si="37">IF(D48=0," ",ROUND(ROUND(D48,1)*100/ROUND(C48,1)-100,1))</f>
        <v>-0.1</v>
      </c>
      <c r="E58" s="89">
        <f t="shared" si="37"/>
        <v>0</v>
      </c>
      <c r="F58" s="89">
        <f t="shared" si="37"/>
        <v>0.2</v>
      </c>
      <c r="G58" s="89">
        <f t="shared" si="37"/>
        <v>0</v>
      </c>
      <c r="H58" s="89">
        <f t="shared" si="37"/>
        <v>0.3</v>
      </c>
      <c r="I58" s="89">
        <f t="shared" si="37"/>
        <v>0.3</v>
      </c>
      <c r="J58" s="89">
        <f t="shared" si="37"/>
        <v>0</v>
      </c>
      <c r="K58" s="89">
        <f t="shared" si="37"/>
        <v>0.1</v>
      </c>
      <c r="L58" s="89">
        <f t="shared" si="37"/>
        <v>0</v>
      </c>
      <c r="M58" s="89">
        <f t="shared" si="37"/>
        <v>0</v>
      </c>
      <c r="N58" s="89">
        <f t="shared" si="37"/>
        <v>0.1</v>
      </c>
      <c r="O58" s="95" t="s">
        <v>15</v>
      </c>
    </row>
    <row r="59" spans="1:15" s="52" customFormat="1" ht="12.75" customHeight="1">
      <c r="A59" s="67">
        <v>2017</v>
      </c>
      <c r="B59" s="46"/>
      <c r="C59" s="89">
        <f t="shared" si="36"/>
        <v>0.3</v>
      </c>
      <c r="D59" s="89">
        <f t="shared" ref="D59:N59" si="38">IF(D49=0," ",ROUND(ROUND(D49,1)*100/ROUND(C49,1)-100,1))</f>
        <v>0</v>
      </c>
      <c r="E59" s="89">
        <f t="shared" si="38"/>
        <v>0</v>
      </c>
      <c r="F59" s="89">
        <f t="shared" si="38"/>
        <v>0.3</v>
      </c>
      <c r="G59" s="89">
        <f t="shared" si="38"/>
        <v>0</v>
      </c>
      <c r="H59" s="89">
        <f t="shared" si="38"/>
        <v>0.1</v>
      </c>
      <c r="I59" s="89">
        <f t="shared" si="38"/>
        <v>0.1</v>
      </c>
      <c r="J59" s="89">
        <f t="shared" si="38"/>
        <v>0</v>
      </c>
      <c r="K59" s="89">
        <f t="shared" si="38"/>
        <v>0.1</v>
      </c>
      <c r="L59" s="89">
        <f t="shared" si="38"/>
        <v>0.1</v>
      </c>
      <c r="M59" s="89">
        <f t="shared" si="38"/>
        <v>0</v>
      </c>
      <c r="N59" s="89">
        <f t="shared" si="38"/>
        <v>0</v>
      </c>
      <c r="O59" s="95" t="s">
        <v>15</v>
      </c>
    </row>
    <row r="60" spans="1:15" s="52" customFormat="1" ht="12.75" customHeight="1">
      <c r="A60" s="67">
        <v>2018</v>
      </c>
      <c r="B60" s="46"/>
      <c r="C60" s="89">
        <f t="shared" si="36"/>
        <v>1</v>
      </c>
      <c r="D60" s="89">
        <f t="shared" ref="D60:N60" si="39">IF(D50=0," ",ROUND(ROUND(D50,1)*100/ROUND(C50,1)-100,1))</f>
        <v>0</v>
      </c>
      <c r="E60" s="89">
        <f t="shared" si="39"/>
        <v>0</v>
      </c>
      <c r="F60" s="89">
        <f t="shared" si="39"/>
        <v>0.2</v>
      </c>
      <c r="G60" s="89">
        <f t="shared" si="39"/>
        <v>0</v>
      </c>
      <c r="H60" s="89">
        <f t="shared" si="39"/>
        <v>0.3</v>
      </c>
      <c r="I60" s="89">
        <f t="shared" si="39"/>
        <v>0.3</v>
      </c>
      <c r="J60" s="89">
        <f t="shared" si="39"/>
        <v>0</v>
      </c>
      <c r="K60" s="89">
        <f t="shared" si="39"/>
        <v>0</v>
      </c>
      <c r="L60" s="89">
        <f t="shared" si="39"/>
        <v>0.4</v>
      </c>
      <c r="M60" s="89">
        <f t="shared" si="39"/>
        <v>0</v>
      </c>
      <c r="N60" s="89">
        <f t="shared" si="39"/>
        <v>0</v>
      </c>
      <c r="O60" s="95" t="s">
        <v>15</v>
      </c>
    </row>
    <row r="61" spans="1:15" s="52" customFormat="1" ht="12.75" customHeight="1">
      <c r="A61" s="67">
        <v>2019</v>
      </c>
      <c r="B61" s="46"/>
      <c r="C61" s="89">
        <f t="shared" si="36"/>
        <v>1.6</v>
      </c>
      <c r="D61" s="89">
        <f t="shared" ref="D61:N61" si="40">IF(D51=0," ",ROUND(ROUND(D51,1)*100/ROUND(C51,1)-100,1))</f>
        <v>0</v>
      </c>
      <c r="E61" s="89">
        <f t="shared" si="40"/>
        <v>0</v>
      </c>
      <c r="F61" s="89">
        <f t="shared" si="40"/>
        <v>0.3</v>
      </c>
      <c r="G61" s="89">
        <f t="shared" si="40"/>
        <v>0</v>
      </c>
      <c r="H61" s="89">
        <f t="shared" si="40"/>
        <v>0.2</v>
      </c>
      <c r="I61" s="89">
        <f t="shared" si="40"/>
        <v>0.3</v>
      </c>
      <c r="J61" s="89">
        <f t="shared" si="40"/>
        <v>0</v>
      </c>
      <c r="K61" s="89">
        <f t="shared" si="40"/>
        <v>0.1</v>
      </c>
      <c r="L61" s="89">
        <f t="shared" si="40"/>
        <v>0</v>
      </c>
      <c r="M61" s="89">
        <f t="shared" si="40"/>
        <v>0</v>
      </c>
      <c r="N61" s="89">
        <f t="shared" si="40"/>
        <v>0.1</v>
      </c>
      <c r="O61" s="96" t="s">
        <v>15</v>
      </c>
    </row>
    <row r="62" spans="1:15" s="52" customFormat="1" ht="12.75" customHeight="1">
      <c r="A62" s="67">
        <v>2020</v>
      </c>
      <c r="B62" s="46"/>
      <c r="C62" s="89">
        <f t="shared" si="36"/>
        <v>0.2</v>
      </c>
      <c r="D62" s="89">
        <f t="shared" ref="D62" si="41">IF(D52=0," ",ROUND(ROUND(D52,1)*100/ROUND(C52,1)-100,1))</f>
        <v>0.1</v>
      </c>
      <c r="E62" s="89">
        <f t="shared" ref="E62" si="42">IF(E52=0," ",ROUND(ROUND(E52,1)*100/ROUND(D52,1)-100,1))</f>
        <v>0</v>
      </c>
      <c r="F62" s="89">
        <f t="shared" ref="F62" si="43">IF(F52=0," ",ROUND(ROUND(F52,1)*100/ROUND(E52,1)-100,1))</f>
        <v>0.3</v>
      </c>
      <c r="G62" s="89">
        <f t="shared" ref="G62" si="44">IF(G52=0," ",ROUND(ROUND(G52,1)*100/ROUND(F52,1)-100,1))</f>
        <v>0</v>
      </c>
      <c r="H62" s="89">
        <f t="shared" ref="H62" si="45">IF(H52=0," ",ROUND(ROUND(H52,1)*100/ROUND(G52,1)-100,1))</f>
        <v>0.1</v>
      </c>
      <c r="I62" s="89">
        <f t="shared" ref="I62" si="46">IF(I52=0," ",ROUND(ROUND(I52,1)*100/ROUND(H52,1)-100,1))</f>
        <v>-0.5</v>
      </c>
      <c r="J62" s="89">
        <f t="shared" ref="J62" si="47">IF(J52=0," ",ROUND(ROUND(J52,1)*100/ROUND(I52,1)-100,1))</f>
        <v>-0.1</v>
      </c>
      <c r="K62" s="89">
        <f t="shared" ref="K62" si="48">IF(K52=0," ",ROUND(ROUND(K52,1)*100/ROUND(J52,1)-100,1))</f>
        <v>0</v>
      </c>
      <c r="L62" s="89">
        <f t="shared" ref="L62" si="49">IF(L52=0," ",ROUND(ROUND(L52,1)*100/ROUND(K52,1)-100,1))</f>
        <v>0.1</v>
      </c>
      <c r="M62" s="89">
        <f t="shared" ref="M62" si="50">IF(M52=0," ",ROUND(ROUND(M52,1)*100/ROUND(L52,1)-100,1))</f>
        <v>0</v>
      </c>
      <c r="N62" s="89">
        <f t="shared" ref="N62" si="51">IF(N52=0," ",ROUND(ROUND(N52,1)*100/ROUND(M52,1)-100,1))</f>
        <v>0.1</v>
      </c>
      <c r="O62" s="96" t="s">
        <v>15</v>
      </c>
    </row>
    <row r="63" spans="1:15" s="52" customFormat="1" ht="12.75" customHeight="1">
      <c r="A63" s="135">
        <v>2021</v>
      </c>
      <c r="B63" s="46"/>
      <c r="C63" s="89">
        <f t="shared" si="36"/>
        <v>1.9</v>
      </c>
      <c r="D63" s="89" t="str">
        <f t="shared" ref="D63" si="52">IF(D53=0," ",ROUND(ROUND(D53,1)*100/ROUND(C53,1)-100,1))</f>
        <v xml:space="preserve"> </v>
      </c>
      <c r="E63" s="89" t="str">
        <f t="shared" ref="E63" si="53">IF(E53=0," ",ROUND(ROUND(E53,1)*100/ROUND(D53,1)-100,1))</f>
        <v xml:space="preserve"> </v>
      </c>
      <c r="F63" s="89" t="str">
        <f t="shared" ref="F63" si="54">IF(F53=0," ",ROUND(ROUND(F53,1)*100/ROUND(E53,1)-100,1))</f>
        <v xml:space="preserve"> </v>
      </c>
      <c r="G63" s="89" t="str">
        <f t="shared" ref="G63" si="55">IF(G53=0," ",ROUND(ROUND(G53,1)*100/ROUND(F53,1)-100,1))</f>
        <v xml:space="preserve"> </v>
      </c>
      <c r="H63" s="89" t="str">
        <f t="shared" ref="H63" si="56">IF(H53=0," ",ROUND(ROUND(H53,1)*100/ROUND(G53,1)-100,1))</f>
        <v xml:space="preserve"> </v>
      </c>
      <c r="I63" s="89" t="str">
        <f t="shared" ref="I63" si="57">IF(I53=0," ",ROUND(ROUND(I53,1)*100/ROUND(H53,1)-100,1))</f>
        <v xml:space="preserve"> </v>
      </c>
      <c r="J63" s="89" t="str">
        <f t="shared" ref="J63" si="58">IF(J53=0," ",ROUND(ROUND(J53,1)*100/ROUND(I53,1)-100,1))</f>
        <v xml:space="preserve"> </v>
      </c>
      <c r="K63" s="89" t="str">
        <f t="shared" ref="K63" si="59">IF(K53=0," ",ROUND(ROUND(K53,1)*100/ROUND(J53,1)-100,1))</f>
        <v xml:space="preserve"> </v>
      </c>
      <c r="L63" s="89" t="str">
        <f t="shared" ref="L63" si="60">IF(L53=0," ",ROUND(ROUND(L53,1)*100/ROUND(K53,1)-100,1))</f>
        <v xml:space="preserve"> </v>
      </c>
      <c r="M63" s="89" t="str">
        <f t="shared" ref="M63" si="61">IF(M53=0," ",ROUND(ROUND(M53,1)*100/ROUND(L53,1)-100,1))</f>
        <v xml:space="preserve"> </v>
      </c>
      <c r="N63" s="89" t="str">
        <f t="shared" ref="N63" si="62">IF(N53=0," ",ROUND(ROUND(N53,1)*100/ROUND(M53,1)-100,1))</f>
        <v xml:space="preserve"> </v>
      </c>
      <c r="O63" s="96" t="s">
        <v>15</v>
      </c>
    </row>
    <row r="64" spans="1:15" s="52" customFormat="1" ht="12.75" customHeight="1">
      <c r="A64" s="67"/>
      <c r="B64" s="49"/>
      <c r="C64" s="54" t="str">
        <f>IF(C54=0," ",ROUND(ROUND(C54,1)*100/ROUND(N51,1)-100,1))</f>
        <v xml:space="preserve"> </v>
      </c>
      <c r="D64" s="54" t="str">
        <f t="shared" ref="D64:N64" si="63">IF(D54=0," ",ROUND(ROUND(D54,1)*100/ROUND(C54,1)-100,1))</f>
        <v xml:space="preserve"> </v>
      </c>
      <c r="E64" s="54" t="str">
        <f t="shared" si="63"/>
        <v xml:space="preserve"> </v>
      </c>
      <c r="F64" s="54" t="str">
        <f t="shared" si="63"/>
        <v xml:space="preserve"> </v>
      </c>
      <c r="G64" s="54" t="str">
        <f t="shared" si="63"/>
        <v xml:space="preserve"> </v>
      </c>
      <c r="H64" s="54" t="str">
        <f t="shared" si="63"/>
        <v xml:space="preserve"> </v>
      </c>
      <c r="I64" s="54" t="str">
        <f t="shared" si="63"/>
        <v xml:space="preserve"> </v>
      </c>
      <c r="J64" s="54" t="str">
        <f t="shared" si="63"/>
        <v xml:space="preserve"> </v>
      </c>
      <c r="K64" s="54" t="str">
        <f t="shared" si="63"/>
        <v xml:space="preserve"> </v>
      </c>
      <c r="L64" s="54" t="str">
        <f t="shared" si="63"/>
        <v xml:space="preserve"> </v>
      </c>
      <c r="M64" s="54" t="str">
        <f t="shared" si="63"/>
        <v xml:space="preserve"> </v>
      </c>
      <c r="N64" s="54" t="str">
        <f t="shared" si="63"/>
        <v xml:space="preserve"> </v>
      </c>
      <c r="O64" s="66"/>
    </row>
    <row r="65" spans="1:15" s="52" customFormat="1" ht="12.75" customHeight="1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>
      <c r="A67" s="67">
        <v>2016</v>
      </c>
      <c r="B67" s="46"/>
      <c r="C67" s="88">
        <f t="shared" ref="C67:O67" si="64">IF(C48=0," ",ROUND(ROUND(C48,1)*100/ROUND(C47,1)-100,1))</f>
        <v>1.6</v>
      </c>
      <c r="D67" s="88">
        <f t="shared" si="64"/>
        <v>1.5</v>
      </c>
      <c r="E67" s="88">
        <f t="shared" si="64"/>
        <v>1.5</v>
      </c>
      <c r="F67" s="88">
        <f t="shared" si="64"/>
        <v>1.6</v>
      </c>
      <c r="G67" s="88">
        <f t="shared" si="64"/>
        <v>1.6</v>
      </c>
      <c r="H67" s="88">
        <f t="shared" si="64"/>
        <v>1.9</v>
      </c>
      <c r="I67" s="88">
        <f t="shared" si="64"/>
        <v>1.7</v>
      </c>
      <c r="J67" s="88">
        <f t="shared" si="64"/>
        <v>1.7</v>
      </c>
      <c r="K67" s="88">
        <f t="shared" si="64"/>
        <v>1.7</v>
      </c>
      <c r="L67" s="88">
        <f t="shared" si="64"/>
        <v>1.6</v>
      </c>
      <c r="M67" s="88">
        <f t="shared" si="64"/>
        <v>1.6</v>
      </c>
      <c r="N67" s="88">
        <f t="shared" si="64"/>
        <v>1.7</v>
      </c>
      <c r="O67" s="88">
        <f t="shared" si="64"/>
        <v>1.6</v>
      </c>
    </row>
    <row r="68" spans="1:15" ht="12.75" customHeight="1">
      <c r="A68" s="67">
        <v>2017</v>
      </c>
      <c r="B68" s="46"/>
      <c r="C68" s="88">
        <f t="shared" ref="C68:O68" si="65">IF(C49=0," ",ROUND(ROUND(C49,1)*100/ROUND(C48,1)-100,1))</f>
        <v>1.2</v>
      </c>
      <c r="D68" s="88">
        <f t="shared" si="65"/>
        <v>1.3</v>
      </c>
      <c r="E68" s="88">
        <f t="shared" si="65"/>
        <v>1.3</v>
      </c>
      <c r="F68" s="88">
        <f t="shared" si="65"/>
        <v>1.4</v>
      </c>
      <c r="G68" s="88">
        <f t="shared" si="65"/>
        <v>1.4</v>
      </c>
      <c r="H68" s="88">
        <f t="shared" si="65"/>
        <v>1.2</v>
      </c>
      <c r="I68" s="88">
        <f t="shared" si="65"/>
        <v>1</v>
      </c>
      <c r="J68" s="88">
        <f t="shared" si="65"/>
        <v>1</v>
      </c>
      <c r="K68" s="88">
        <f t="shared" si="65"/>
        <v>1</v>
      </c>
      <c r="L68" s="88">
        <f t="shared" si="65"/>
        <v>1.1000000000000001</v>
      </c>
      <c r="M68" s="88">
        <f t="shared" si="65"/>
        <v>1.1000000000000001</v>
      </c>
      <c r="N68" s="88">
        <f t="shared" si="65"/>
        <v>1</v>
      </c>
      <c r="O68" s="88">
        <f t="shared" si="65"/>
        <v>1.2</v>
      </c>
    </row>
    <row r="69" spans="1:15" ht="12.75" customHeight="1">
      <c r="A69" s="67">
        <v>2018</v>
      </c>
      <c r="B69" s="46"/>
      <c r="C69" s="88">
        <f t="shared" ref="C69:O69" si="66">IF(C50=0," ",ROUND(ROUND(C50,1)*100/ROUND(C49,1)-100,1))</f>
        <v>1.7</v>
      </c>
      <c r="D69" s="88">
        <f t="shared" si="66"/>
        <v>1.7</v>
      </c>
      <c r="E69" s="88">
        <f t="shared" si="66"/>
        <v>1.7</v>
      </c>
      <c r="F69" s="88">
        <f t="shared" si="66"/>
        <v>1.6</v>
      </c>
      <c r="G69" s="88">
        <f t="shared" si="66"/>
        <v>1.6</v>
      </c>
      <c r="H69" s="88">
        <f t="shared" si="66"/>
        <v>1.8</v>
      </c>
      <c r="I69" s="88">
        <f t="shared" si="66"/>
        <v>1.9</v>
      </c>
      <c r="J69" s="88">
        <f t="shared" si="66"/>
        <v>1.9</v>
      </c>
      <c r="K69" s="88">
        <f t="shared" si="66"/>
        <v>1.8</v>
      </c>
      <c r="L69" s="88">
        <f t="shared" si="66"/>
        <v>2.1</v>
      </c>
      <c r="M69" s="88">
        <f t="shared" si="66"/>
        <v>2.1</v>
      </c>
      <c r="N69" s="88">
        <f t="shared" si="66"/>
        <v>2.1</v>
      </c>
      <c r="O69" s="88">
        <f t="shared" si="66"/>
        <v>1.8</v>
      </c>
    </row>
    <row r="70" spans="1:15" ht="12.75" customHeight="1">
      <c r="A70" s="67">
        <v>2019</v>
      </c>
      <c r="B70" s="46"/>
      <c r="C70" s="88">
        <f t="shared" ref="C70:O70" si="67">IF(C51=0," ",ROUND(ROUND(C51,1)*100/ROUND(C50,1)-100,1))</f>
        <v>2.8</v>
      </c>
      <c r="D70" s="88">
        <f t="shared" si="67"/>
        <v>2.8</v>
      </c>
      <c r="E70" s="88">
        <f t="shared" si="67"/>
        <v>2.8</v>
      </c>
      <c r="F70" s="88">
        <f t="shared" si="67"/>
        <v>2.9</v>
      </c>
      <c r="G70" s="88">
        <f t="shared" si="67"/>
        <v>2.9</v>
      </c>
      <c r="H70" s="88">
        <f t="shared" si="67"/>
        <v>2.8</v>
      </c>
      <c r="I70" s="88">
        <f t="shared" si="67"/>
        <v>2.8</v>
      </c>
      <c r="J70" s="88">
        <f t="shared" si="67"/>
        <v>2.8</v>
      </c>
      <c r="K70" s="88">
        <f t="shared" si="67"/>
        <v>2.9</v>
      </c>
      <c r="L70" s="88">
        <f t="shared" si="67"/>
        <v>2.5</v>
      </c>
      <c r="M70" s="88">
        <f t="shared" si="67"/>
        <v>2.5</v>
      </c>
      <c r="N70" s="88">
        <f t="shared" si="67"/>
        <v>2.6</v>
      </c>
      <c r="O70" s="88">
        <f t="shared" si="67"/>
        <v>2.7</v>
      </c>
    </row>
    <row r="71" spans="1:15" ht="12.75" customHeight="1">
      <c r="A71" s="67">
        <v>2020</v>
      </c>
      <c r="B71" s="46"/>
      <c r="C71" s="88">
        <f t="shared" ref="C71:O72" si="68">IF(C52=0," ",ROUND(ROUND(C52,1)*100/ROUND(C51,1)-100,1))</f>
        <v>1.1000000000000001</v>
      </c>
      <c r="D71" s="88">
        <f t="shared" si="68"/>
        <v>1.2</v>
      </c>
      <c r="E71" s="88">
        <f t="shared" si="68"/>
        <v>1.2</v>
      </c>
      <c r="F71" s="88">
        <f t="shared" si="68"/>
        <v>1.2</v>
      </c>
      <c r="G71" s="88">
        <f t="shared" si="68"/>
        <v>1.2</v>
      </c>
      <c r="H71" s="88">
        <f t="shared" si="68"/>
        <v>1.1000000000000001</v>
      </c>
      <c r="I71" s="88">
        <f t="shared" si="68"/>
        <v>0.4</v>
      </c>
      <c r="J71" s="88">
        <f t="shared" si="68"/>
        <v>0.3</v>
      </c>
      <c r="K71" s="88">
        <f t="shared" si="68"/>
        <v>0.2</v>
      </c>
      <c r="L71" s="88">
        <f t="shared" si="68"/>
        <v>0.3</v>
      </c>
      <c r="M71" s="88">
        <f t="shared" si="68"/>
        <v>0.3</v>
      </c>
      <c r="N71" s="88">
        <f t="shared" si="68"/>
        <v>0.3</v>
      </c>
      <c r="O71" s="88">
        <f t="shared" si="68"/>
        <v>0.7</v>
      </c>
    </row>
    <row r="72" spans="1:15" ht="12.75" customHeight="1">
      <c r="A72" s="135">
        <v>2021</v>
      </c>
      <c r="B72" s="46"/>
      <c r="C72" s="88">
        <f t="shared" si="68"/>
        <v>2</v>
      </c>
      <c r="D72" s="88" t="str">
        <f t="shared" si="68"/>
        <v xml:space="preserve"> </v>
      </c>
      <c r="E72" s="88" t="str">
        <f t="shared" si="68"/>
        <v xml:space="preserve"> </v>
      </c>
      <c r="F72" s="88" t="str">
        <f t="shared" si="68"/>
        <v xml:space="preserve"> </v>
      </c>
      <c r="G72" s="88" t="str">
        <f t="shared" si="68"/>
        <v xml:space="preserve"> </v>
      </c>
      <c r="H72" s="88" t="str">
        <f t="shared" si="68"/>
        <v xml:space="preserve"> </v>
      </c>
      <c r="I72" s="88" t="str">
        <f t="shared" si="68"/>
        <v xml:space="preserve"> </v>
      </c>
      <c r="J72" s="88" t="str">
        <f t="shared" si="68"/>
        <v xml:space="preserve"> </v>
      </c>
      <c r="K72" s="88" t="str">
        <f t="shared" si="68"/>
        <v xml:space="preserve"> </v>
      </c>
      <c r="L72" s="88" t="str">
        <f t="shared" si="68"/>
        <v xml:space="preserve"> </v>
      </c>
      <c r="M72" s="88" t="str">
        <f t="shared" si="68"/>
        <v xml:space="preserve"> </v>
      </c>
      <c r="N72" s="88" t="str">
        <f t="shared" si="68"/>
        <v xml:space="preserve"> </v>
      </c>
      <c r="O72" s="88" t="str">
        <f t="shared" si="68"/>
        <v xml:space="preserve"> </v>
      </c>
    </row>
    <row r="73" spans="1:15" ht="12.75" customHeight="1"/>
  </sheetData>
  <customSheetViews>
    <customSheetView guid="{14493184-DA4B-400F-B257-6CC69D97FB7C}" showPageBreaks="1" printArea="1" topLeftCell="A16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&amp;C19</oddFooter>
      </headerFooter>
    </customSheetView>
    <customSheetView guid="{ABE6FC4A-3C4E-4BD6-A100-AF953977054E}">
      <selection activeCell="H22" sqref="H22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&amp;C19</oddFooter>
      </headerFooter>
    </customSheetView>
    <customSheetView guid="{9F831791-35FE-48B9-B51E-7149413B65FB}" topLeftCell="A8">
      <selection activeCell="G22" sqref="G22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&amp;C19</oddFooter>
      </headerFooter>
    </customSheetView>
    <customSheetView guid="{F9E9A101-0AED-4E93-9EB5-9B29754FB962}" showPageBreaks="1" printArea="1" topLeftCell="A15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&amp;C19</oddFooter>
      </headerFooter>
    </customSheetView>
  </customSheetViews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&amp;C19</oddFooter>
  </headerFooter>
  <drawing r:id="rId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73"/>
  <sheetViews>
    <sheetView zoomScaleNormal="100" workbookViewId="0">
      <selection activeCell="P1" sqref="P1"/>
    </sheetView>
  </sheetViews>
  <sheetFormatPr baseColWidth="10" defaultColWidth="11.42578125" defaultRowHeight="1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>
      <c r="A1" s="154" t="s">
        <v>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s="52" customFormat="1" ht="12.75" customHeight="1"/>
    <row r="3" spans="1:15" s="52" customFormat="1" ht="12.75" customHeight="1">
      <c r="A3" s="155" t="s">
        <v>71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>
      <c r="A5" s="156" t="s">
        <v>40</v>
      </c>
      <c r="B5" s="157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2" t="s">
        <v>52</v>
      </c>
    </row>
    <row r="6" spans="1:15" s="52" customFormat="1" ht="12.75" customHeight="1">
      <c r="A6" s="158"/>
      <c r="B6" s="159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3"/>
    </row>
    <row r="7" spans="1:15" s="52" customFormat="1" ht="5.0999999999999996" customHeight="1">
      <c r="A7" s="158"/>
      <c r="B7" s="159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3"/>
    </row>
    <row r="8" spans="1:15" s="52" customFormat="1" ht="5.0999999999999996" customHeight="1">
      <c r="A8" s="158"/>
      <c r="B8" s="159"/>
      <c r="C8" s="42"/>
      <c r="D8" s="43"/>
      <c r="F8" s="43"/>
      <c r="H8" s="43"/>
      <c r="J8" s="43"/>
      <c r="L8" s="43"/>
      <c r="N8" s="43"/>
      <c r="O8" s="163"/>
    </row>
    <row r="9" spans="1:15" s="52" customFormat="1" ht="12.75" customHeight="1">
      <c r="A9" s="158"/>
      <c r="B9" s="159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3"/>
    </row>
    <row r="10" spans="1:15" s="52" customFormat="1" ht="4.5" customHeight="1">
      <c r="A10" s="160"/>
      <c r="B10" s="161"/>
      <c r="C10" s="42"/>
      <c r="D10" s="43"/>
      <c r="F10" s="43"/>
      <c r="H10" s="43"/>
      <c r="J10" s="43"/>
      <c r="L10" s="43"/>
      <c r="N10" s="43"/>
      <c r="O10" s="164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35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111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/>
    <row r="16" spans="1:15" s="52" customFormat="1" ht="12.75" customHeight="1">
      <c r="A16" s="67">
        <v>2015</v>
      </c>
      <c r="B16" s="46"/>
      <c r="C16" s="87">
        <v>97.9</v>
      </c>
      <c r="D16" s="87">
        <v>99</v>
      </c>
      <c r="E16" s="87">
        <v>100.3</v>
      </c>
      <c r="F16" s="87">
        <v>101</v>
      </c>
      <c r="G16" s="87">
        <v>101.8</v>
      </c>
      <c r="H16" s="87">
        <v>101.6</v>
      </c>
      <c r="I16" s="87">
        <v>101.7</v>
      </c>
      <c r="J16" s="87">
        <v>100.5</v>
      </c>
      <c r="K16" s="87">
        <v>99.3</v>
      </c>
      <c r="L16" s="87">
        <v>99.1</v>
      </c>
      <c r="M16" s="87">
        <v>99.5</v>
      </c>
      <c r="N16" s="87">
        <v>98.3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97.4</v>
      </c>
      <c r="D17" s="87">
        <v>96.8</v>
      </c>
      <c r="E17" s="87">
        <v>96.9</v>
      </c>
      <c r="F17" s="87">
        <v>97.8</v>
      </c>
      <c r="G17" s="87">
        <v>98.7</v>
      </c>
      <c r="H17" s="87">
        <v>99.8</v>
      </c>
      <c r="I17" s="87">
        <v>99.4</v>
      </c>
      <c r="J17" s="87">
        <v>98.6</v>
      </c>
      <c r="K17" s="87">
        <v>99.4</v>
      </c>
      <c r="L17" s="87">
        <v>100.2</v>
      </c>
      <c r="M17" s="87">
        <v>100</v>
      </c>
      <c r="N17" s="87">
        <v>100.9</v>
      </c>
      <c r="O17" s="87">
        <v>98.8</v>
      </c>
    </row>
    <row r="18" spans="1:15" s="52" customFormat="1" ht="12.75" customHeight="1">
      <c r="A18" s="67">
        <v>2017</v>
      </c>
      <c r="B18" s="46"/>
      <c r="C18" s="87">
        <v>101.4</v>
      </c>
      <c r="D18" s="87">
        <v>101.6</v>
      </c>
      <c r="E18" s="87">
        <v>101.6</v>
      </c>
      <c r="F18" s="87">
        <v>102</v>
      </c>
      <c r="G18" s="87">
        <v>101.3</v>
      </c>
      <c r="H18" s="87">
        <v>101</v>
      </c>
      <c r="I18" s="87">
        <v>100.8</v>
      </c>
      <c r="J18" s="87">
        <v>101.2</v>
      </c>
      <c r="K18" s="87">
        <v>101.9</v>
      </c>
      <c r="L18" s="87">
        <v>101.1</v>
      </c>
      <c r="M18" s="87">
        <v>101.9</v>
      </c>
      <c r="N18" s="87">
        <v>101.7</v>
      </c>
      <c r="O18" s="87">
        <v>101.5</v>
      </c>
    </row>
    <row r="19" spans="1:15" s="52" customFormat="1" ht="12.75" customHeight="1">
      <c r="A19" s="67">
        <v>2018</v>
      </c>
      <c r="B19" s="46"/>
      <c r="C19" s="87">
        <v>101.8</v>
      </c>
      <c r="D19" s="87">
        <v>102.2</v>
      </c>
      <c r="E19" s="87">
        <v>101.8</v>
      </c>
      <c r="F19" s="87">
        <v>103</v>
      </c>
      <c r="G19" s="87">
        <v>103.9</v>
      </c>
      <c r="H19" s="87">
        <v>104.8</v>
      </c>
      <c r="I19" s="87">
        <v>104.9</v>
      </c>
      <c r="J19" s="87">
        <v>105.2</v>
      </c>
      <c r="K19" s="87">
        <v>106.7</v>
      </c>
      <c r="L19" s="87">
        <v>107.5</v>
      </c>
      <c r="M19" s="87">
        <v>108.6</v>
      </c>
      <c r="N19" s="87">
        <v>106.8</v>
      </c>
      <c r="O19" s="87">
        <v>104.8</v>
      </c>
    </row>
    <row r="20" spans="1:15" s="52" customFormat="1" ht="12.75" customHeight="1">
      <c r="A20" s="67">
        <v>2019</v>
      </c>
      <c r="B20" s="46"/>
      <c r="C20" s="87">
        <v>104.1</v>
      </c>
      <c r="D20" s="87">
        <v>103.7</v>
      </c>
      <c r="E20" s="87">
        <v>104.3</v>
      </c>
      <c r="F20" s="87">
        <v>105.4</v>
      </c>
      <c r="G20" s="87">
        <v>106.8</v>
      </c>
      <c r="H20" s="87">
        <v>106.7</v>
      </c>
      <c r="I20" s="87">
        <v>106.2</v>
      </c>
      <c r="J20" s="87">
        <v>106</v>
      </c>
      <c r="K20" s="87">
        <v>105.7</v>
      </c>
      <c r="L20" s="87">
        <v>105.9</v>
      </c>
      <c r="M20" s="87">
        <v>105.9</v>
      </c>
      <c r="N20" s="87">
        <v>105.9</v>
      </c>
      <c r="O20" s="87">
        <v>105.6</v>
      </c>
    </row>
    <row r="21" spans="1:15" s="52" customFormat="1" ht="12.75" customHeight="1">
      <c r="A21" s="67">
        <v>2020</v>
      </c>
      <c r="B21" s="46"/>
      <c r="C21" s="87">
        <v>106.7</v>
      </c>
      <c r="D21" s="87">
        <v>106.2</v>
      </c>
      <c r="E21" s="87">
        <v>105</v>
      </c>
      <c r="F21" s="87">
        <v>102.7</v>
      </c>
      <c r="G21" s="86">
        <v>101.8</v>
      </c>
      <c r="H21" s="86">
        <v>102.9</v>
      </c>
      <c r="I21" s="86">
        <v>103.2</v>
      </c>
      <c r="J21" s="110">
        <v>103</v>
      </c>
      <c r="K21" s="86">
        <v>102.4</v>
      </c>
      <c r="L21" s="86">
        <v>102.7</v>
      </c>
      <c r="M21" s="86">
        <v>102.3</v>
      </c>
      <c r="N21" s="87">
        <v>103</v>
      </c>
      <c r="O21" s="87">
        <v>103.5</v>
      </c>
    </row>
    <row r="22" spans="1:15" s="52" customFormat="1" ht="12.75" customHeight="1">
      <c r="A22" s="135">
        <v>2021</v>
      </c>
      <c r="B22" s="46"/>
      <c r="C22" s="87">
        <v>106.7</v>
      </c>
      <c r="D22" s="87"/>
      <c r="E22" s="87"/>
      <c r="F22" s="87"/>
      <c r="G22" s="86"/>
      <c r="H22" s="86"/>
      <c r="I22" s="86"/>
      <c r="J22" s="110"/>
      <c r="K22" s="86"/>
      <c r="L22" s="86"/>
      <c r="M22" s="86"/>
      <c r="N22" s="87"/>
      <c r="O22" s="87"/>
    </row>
    <row r="23" spans="1:15" s="52" customFormat="1" ht="12.75" customHeight="1">
      <c r="A23" s="67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/>
    <row r="26" spans="1:15" s="52" customFormat="1" ht="12.75" customHeight="1">
      <c r="A26" s="67">
        <v>2015</v>
      </c>
      <c r="B26" s="46"/>
      <c r="C26" s="89">
        <v>-1.8</v>
      </c>
      <c r="D26" s="89">
        <f t="shared" ref="D26:N26" si="0">IF(D16=0," ",ROUND(ROUND(D16,1)*100/ROUND(C16,1)-100,1))</f>
        <v>1.1000000000000001</v>
      </c>
      <c r="E26" s="89">
        <f t="shared" si="0"/>
        <v>1.3</v>
      </c>
      <c r="F26" s="89">
        <f t="shared" si="0"/>
        <v>0.7</v>
      </c>
      <c r="G26" s="89">
        <f t="shared" si="0"/>
        <v>0.8</v>
      </c>
      <c r="H26" s="89">
        <f t="shared" si="0"/>
        <v>-0.2</v>
      </c>
      <c r="I26" s="89">
        <f t="shared" si="0"/>
        <v>0.1</v>
      </c>
      <c r="J26" s="89">
        <f t="shared" si="0"/>
        <v>-1.2</v>
      </c>
      <c r="K26" s="89">
        <f t="shared" si="0"/>
        <v>-1.2</v>
      </c>
      <c r="L26" s="89">
        <f t="shared" si="0"/>
        <v>-0.2</v>
      </c>
      <c r="M26" s="89">
        <f t="shared" si="0"/>
        <v>0.4</v>
      </c>
      <c r="N26" s="89">
        <f t="shared" si="0"/>
        <v>-1.2</v>
      </c>
      <c r="O26" s="95" t="s">
        <v>15</v>
      </c>
    </row>
    <row r="27" spans="1:15" s="52" customFormat="1" ht="12.75" customHeight="1">
      <c r="A27" s="67">
        <v>2016</v>
      </c>
      <c r="B27" s="46"/>
      <c r="C27" s="89">
        <f t="shared" ref="C27:C32" si="1">IF(C17=0," ",ROUND(ROUND(C17,1)*100/ROUND(N16,1)-100,1))</f>
        <v>-0.9</v>
      </c>
      <c r="D27" s="89">
        <f t="shared" ref="D27:N27" si="2">IF(D17=0," ",ROUND(ROUND(D17,1)*100/ROUND(C17,1)-100,1))</f>
        <v>-0.6</v>
      </c>
      <c r="E27" s="89">
        <f t="shared" si="2"/>
        <v>0.1</v>
      </c>
      <c r="F27" s="89">
        <f t="shared" si="2"/>
        <v>0.9</v>
      </c>
      <c r="G27" s="89">
        <f t="shared" si="2"/>
        <v>0.9</v>
      </c>
      <c r="H27" s="89">
        <f t="shared" si="2"/>
        <v>1.1000000000000001</v>
      </c>
      <c r="I27" s="89">
        <f t="shared" si="2"/>
        <v>-0.4</v>
      </c>
      <c r="J27" s="89">
        <f t="shared" si="2"/>
        <v>-0.8</v>
      </c>
      <c r="K27" s="89">
        <f t="shared" si="2"/>
        <v>0.8</v>
      </c>
      <c r="L27" s="89">
        <f t="shared" si="2"/>
        <v>0.8</v>
      </c>
      <c r="M27" s="89">
        <f t="shared" si="2"/>
        <v>-0.2</v>
      </c>
      <c r="N27" s="89">
        <f t="shared" si="2"/>
        <v>0.9</v>
      </c>
      <c r="O27" s="95" t="s">
        <v>15</v>
      </c>
    </row>
    <row r="28" spans="1:15" s="52" customFormat="1" ht="12.75" customHeight="1">
      <c r="A28" s="67">
        <v>2017</v>
      </c>
      <c r="B28" s="46"/>
      <c r="C28" s="89">
        <f t="shared" si="1"/>
        <v>0.5</v>
      </c>
      <c r="D28" s="89">
        <f t="shared" ref="D28:N28" si="3">IF(D18=0," ",ROUND(ROUND(D18,1)*100/ROUND(C18,1)-100,1))</f>
        <v>0.2</v>
      </c>
      <c r="E28" s="89">
        <f t="shared" si="3"/>
        <v>0</v>
      </c>
      <c r="F28" s="89">
        <f t="shared" si="3"/>
        <v>0.4</v>
      </c>
      <c r="G28" s="89">
        <f t="shared" si="3"/>
        <v>-0.7</v>
      </c>
      <c r="H28" s="89">
        <f t="shared" si="3"/>
        <v>-0.3</v>
      </c>
      <c r="I28" s="89">
        <f t="shared" si="3"/>
        <v>-0.2</v>
      </c>
      <c r="J28" s="89">
        <f t="shared" si="3"/>
        <v>0.4</v>
      </c>
      <c r="K28" s="89">
        <f t="shared" si="3"/>
        <v>0.7</v>
      </c>
      <c r="L28" s="89">
        <f t="shared" si="3"/>
        <v>-0.8</v>
      </c>
      <c r="M28" s="89">
        <f t="shared" si="3"/>
        <v>0.8</v>
      </c>
      <c r="N28" s="89">
        <f t="shared" si="3"/>
        <v>-0.2</v>
      </c>
      <c r="O28" s="95" t="s">
        <v>15</v>
      </c>
    </row>
    <row r="29" spans="1:15" s="52" customFormat="1" ht="12.75" customHeight="1">
      <c r="A29" s="67">
        <v>2018</v>
      </c>
      <c r="B29" s="46"/>
      <c r="C29" s="89">
        <f t="shared" si="1"/>
        <v>0.1</v>
      </c>
      <c r="D29" s="89">
        <f t="shared" ref="D29:N29" si="4">IF(D19=0," ",ROUND(ROUND(D19,1)*100/ROUND(C19,1)-100,1))</f>
        <v>0.4</v>
      </c>
      <c r="E29" s="89">
        <f t="shared" si="4"/>
        <v>-0.4</v>
      </c>
      <c r="F29" s="89">
        <f t="shared" si="4"/>
        <v>1.2</v>
      </c>
      <c r="G29" s="89">
        <f t="shared" si="4"/>
        <v>0.9</v>
      </c>
      <c r="H29" s="89">
        <f t="shared" si="4"/>
        <v>0.9</v>
      </c>
      <c r="I29" s="89">
        <f t="shared" si="4"/>
        <v>0.1</v>
      </c>
      <c r="J29" s="89">
        <f t="shared" si="4"/>
        <v>0.3</v>
      </c>
      <c r="K29" s="89">
        <f t="shared" si="4"/>
        <v>1.4</v>
      </c>
      <c r="L29" s="89">
        <f t="shared" si="4"/>
        <v>0.7</v>
      </c>
      <c r="M29" s="89">
        <f t="shared" si="4"/>
        <v>1</v>
      </c>
      <c r="N29" s="89">
        <f t="shared" si="4"/>
        <v>-1.7</v>
      </c>
      <c r="O29" s="95" t="s">
        <v>15</v>
      </c>
    </row>
    <row r="30" spans="1:15" s="52" customFormat="1" ht="12.75" customHeight="1">
      <c r="A30" s="67">
        <v>2019</v>
      </c>
      <c r="B30" s="46"/>
      <c r="C30" s="89">
        <f t="shared" si="1"/>
        <v>-2.5</v>
      </c>
      <c r="D30" s="89">
        <f t="shared" ref="D30:N30" si="5">IF(D20=0," ",ROUND(ROUND(D20,1)*100/ROUND(C20,1)-100,1))</f>
        <v>-0.4</v>
      </c>
      <c r="E30" s="89">
        <f t="shared" si="5"/>
        <v>0.6</v>
      </c>
      <c r="F30" s="89">
        <f t="shared" si="5"/>
        <v>1.1000000000000001</v>
      </c>
      <c r="G30" s="89">
        <f t="shared" si="5"/>
        <v>1.3</v>
      </c>
      <c r="H30" s="89">
        <f t="shared" si="5"/>
        <v>-0.1</v>
      </c>
      <c r="I30" s="89">
        <f t="shared" si="5"/>
        <v>-0.5</v>
      </c>
      <c r="J30" s="89">
        <f t="shared" si="5"/>
        <v>-0.2</v>
      </c>
      <c r="K30" s="89">
        <f t="shared" si="5"/>
        <v>-0.3</v>
      </c>
      <c r="L30" s="89">
        <f t="shared" si="5"/>
        <v>0.2</v>
      </c>
      <c r="M30" s="89">
        <f t="shared" si="5"/>
        <v>0</v>
      </c>
      <c r="N30" s="89">
        <f t="shared" si="5"/>
        <v>0</v>
      </c>
      <c r="O30" s="96" t="s">
        <v>15</v>
      </c>
    </row>
    <row r="31" spans="1:15" s="52" customFormat="1" ht="12.75" customHeight="1">
      <c r="A31" s="67">
        <v>2020</v>
      </c>
      <c r="B31" s="46"/>
      <c r="C31" s="89">
        <f t="shared" si="1"/>
        <v>0.8</v>
      </c>
      <c r="D31" s="89">
        <f t="shared" ref="D31:N31" si="6">IF(D21=0," ",ROUND(ROUND(D21,1)*100/ROUND(C21,1)-100,1))</f>
        <v>-0.5</v>
      </c>
      <c r="E31" s="89">
        <f t="shared" si="6"/>
        <v>-1.1000000000000001</v>
      </c>
      <c r="F31" s="89">
        <f t="shared" si="6"/>
        <v>-2.2000000000000002</v>
      </c>
      <c r="G31" s="89">
        <f t="shared" si="6"/>
        <v>-0.9</v>
      </c>
      <c r="H31" s="89">
        <f t="shared" si="6"/>
        <v>1.1000000000000001</v>
      </c>
      <c r="I31" s="89">
        <f t="shared" si="6"/>
        <v>0.3</v>
      </c>
      <c r="J31" s="89">
        <f t="shared" si="6"/>
        <v>-0.2</v>
      </c>
      <c r="K31" s="89">
        <f t="shared" si="6"/>
        <v>-0.6</v>
      </c>
      <c r="L31" s="89">
        <f t="shared" si="6"/>
        <v>0.3</v>
      </c>
      <c r="M31" s="89">
        <f t="shared" si="6"/>
        <v>-0.4</v>
      </c>
      <c r="N31" s="89">
        <f t="shared" si="6"/>
        <v>0.7</v>
      </c>
      <c r="O31" s="96" t="s">
        <v>15</v>
      </c>
    </row>
    <row r="32" spans="1:15" s="52" customFormat="1" ht="12.75" customHeight="1">
      <c r="A32" s="135">
        <v>2021</v>
      </c>
      <c r="B32" s="46"/>
      <c r="C32" s="89">
        <f t="shared" si="1"/>
        <v>3.6</v>
      </c>
      <c r="D32" s="89" t="str">
        <f t="shared" ref="D32" si="7">IF(D22=0," ",ROUND(ROUND(D22,1)*100/ROUND(C22,1)-100,1))</f>
        <v xml:space="preserve"> </v>
      </c>
      <c r="E32" s="89" t="str">
        <f t="shared" ref="E32" si="8">IF(E22=0," ",ROUND(ROUND(E22,1)*100/ROUND(D22,1)-100,1))</f>
        <v xml:space="preserve"> </v>
      </c>
      <c r="F32" s="89" t="str">
        <f t="shared" ref="F32" si="9">IF(F22=0," ",ROUND(ROUND(F22,1)*100/ROUND(E22,1)-100,1))</f>
        <v xml:space="preserve"> </v>
      </c>
      <c r="G32" s="89" t="str">
        <f t="shared" ref="G32" si="10">IF(G22=0," ",ROUND(ROUND(G22,1)*100/ROUND(F22,1)-100,1))</f>
        <v xml:space="preserve"> </v>
      </c>
      <c r="H32" s="89" t="str">
        <f t="shared" ref="H32" si="11">IF(H22=0," ",ROUND(ROUND(H22,1)*100/ROUND(G22,1)-100,1))</f>
        <v xml:space="preserve"> </v>
      </c>
      <c r="I32" s="89" t="str">
        <f t="shared" ref="I32" si="12">IF(I22=0," ",ROUND(ROUND(I22,1)*100/ROUND(H22,1)-100,1))</f>
        <v xml:space="preserve"> </v>
      </c>
      <c r="J32" s="89" t="str">
        <f t="shared" ref="J32" si="13">IF(J22=0," ",ROUND(ROUND(J22,1)*100/ROUND(I22,1)-100,1))</f>
        <v xml:space="preserve"> </v>
      </c>
      <c r="K32" s="89" t="str">
        <f t="shared" ref="K32" si="14">IF(K22=0," ",ROUND(ROUND(K22,1)*100/ROUND(J22,1)-100,1))</f>
        <v xml:space="preserve"> </v>
      </c>
      <c r="L32" s="89" t="str">
        <f t="shared" ref="L32" si="15">IF(L22=0," ",ROUND(ROUND(L22,1)*100/ROUND(K22,1)-100,1))</f>
        <v xml:space="preserve"> </v>
      </c>
      <c r="M32" s="89" t="str">
        <f t="shared" ref="M32" si="16">IF(M22=0," ",ROUND(ROUND(M22,1)*100/ROUND(L22,1)-100,1))</f>
        <v xml:space="preserve"> </v>
      </c>
      <c r="N32" s="89" t="str">
        <f t="shared" ref="N32" si="17">IF(N22=0," ",ROUND(ROUND(N22,1)*100/ROUND(M22,1)-100,1))</f>
        <v xml:space="preserve"> </v>
      </c>
      <c r="O32" s="96" t="s">
        <v>15</v>
      </c>
    </row>
    <row r="33" spans="1:15" s="52" customFormat="1" ht="12.75" customHeight="1">
      <c r="A33" s="67"/>
      <c r="B33" s="49"/>
      <c r="C33" s="54" t="str">
        <f>IF(C23=0," ",ROUND(ROUND(C23,1)*100/ROUND(N20,1)-100,1))</f>
        <v xml:space="preserve"> </v>
      </c>
      <c r="D33" s="54" t="str">
        <f t="shared" ref="D33:N33" si="18">IF(D23=0," ",ROUND(ROUND(D23,1)*100/ROUND(C23,1)-100,1))</f>
        <v xml:space="preserve"> </v>
      </c>
      <c r="E33" s="54" t="str">
        <f t="shared" si="18"/>
        <v xml:space="preserve"> </v>
      </c>
      <c r="F33" s="54" t="str">
        <f t="shared" si="18"/>
        <v xml:space="preserve"> </v>
      </c>
      <c r="G33" s="54" t="str">
        <f t="shared" si="18"/>
        <v xml:space="preserve"> </v>
      </c>
      <c r="H33" s="54" t="str">
        <f t="shared" si="18"/>
        <v xml:space="preserve"> </v>
      </c>
      <c r="I33" s="54" t="str">
        <f t="shared" si="18"/>
        <v xml:space="preserve"> </v>
      </c>
      <c r="J33" s="54" t="str">
        <f t="shared" si="18"/>
        <v xml:space="preserve"> </v>
      </c>
      <c r="K33" s="54" t="str">
        <f t="shared" si="18"/>
        <v xml:space="preserve"> </v>
      </c>
      <c r="L33" s="54" t="str">
        <f t="shared" si="18"/>
        <v xml:space="preserve"> </v>
      </c>
      <c r="M33" s="54" t="str">
        <f t="shared" si="18"/>
        <v xml:space="preserve"> </v>
      </c>
      <c r="N33" s="54" t="str">
        <f t="shared" si="18"/>
        <v xml:space="preserve"> </v>
      </c>
      <c r="O33" s="66"/>
    </row>
    <row r="34" spans="1:15" s="52" customFormat="1" ht="12.75" customHeight="1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>
      <c r="A36" s="67">
        <v>2016</v>
      </c>
      <c r="B36" s="46"/>
      <c r="C36" s="88">
        <f t="shared" ref="C36:O36" si="19">IF(C17=0," ",ROUND(ROUND(C17,1)*100/ROUND(C16,1)-100,1))</f>
        <v>-0.5</v>
      </c>
      <c r="D36" s="88">
        <f t="shared" si="19"/>
        <v>-2.2000000000000002</v>
      </c>
      <c r="E36" s="88">
        <f t="shared" si="19"/>
        <v>-3.4</v>
      </c>
      <c r="F36" s="88">
        <f t="shared" si="19"/>
        <v>-3.2</v>
      </c>
      <c r="G36" s="88">
        <f t="shared" si="19"/>
        <v>-3</v>
      </c>
      <c r="H36" s="88">
        <f t="shared" si="19"/>
        <v>-1.8</v>
      </c>
      <c r="I36" s="88">
        <f t="shared" si="19"/>
        <v>-2.2999999999999998</v>
      </c>
      <c r="J36" s="88">
        <f t="shared" si="19"/>
        <v>-1.9</v>
      </c>
      <c r="K36" s="88">
        <f t="shared" si="19"/>
        <v>0.1</v>
      </c>
      <c r="L36" s="88">
        <f t="shared" si="19"/>
        <v>1.1000000000000001</v>
      </c>
      <c r="M36" s="88">
        <f t="shared" si="19"/>
        <v>0.5</v>
      </c>
      <c r="N36" s="88">
        <f t="shared" si="19"/>
        <v>2.6</v>
      </c>
      <c r="O36" s="88">
        <f t="shared" si="19"/>
        <v>-1.2</v>
      </c>
    </row>
    <row r="37" spans="1:15" s="52" customFormat="1" ht="12.75" customHeight="1">
      <c r="A37" s="67">
        <v>2017</v>
      </c>
      <c r="B37" s="46"/>
      <c r="C37" s="88">
        <f t="shared" ref="C37:O37" si="20">IF(C18=0," ",ROUND(ROUND(C18,1)*100/ROUND(C17,1)-100,1))</f>
        <v>4.0999999999999996</v>
      </c>
      <c r="D37" s="88">
        <f t="shared" si="20"/>
        <v>5</v>
      </c>
      <c r="E37" s="88">
        <f t="shared" si="20"/>
        <v>4.9000000000000004</v>
      </c>
      <c r="F37" s="88">
        <f t="shared" si="20"/>
        <v>4.3</v>
      </c>
      <c r="G37" s="88">
        <f t="shared" si="20"/>
        <v>2.6</v>
      </c>
      <c r="H37" s="88">
        <f t="shared" si="20"/>
        <v>1.2</v>
      </c>
      <c r="I37" s="88">
        <f t="shared" si="20"/>
        <v>1.4</v>
      </c>
      <c r="J37" s="88">
        <f t="shared" si="20"/>
        <v>2.6</v>
      </c>
      <c r="K37" s="88">
        <f t="shared" si="20"/>
        <v>2.5</v>
      </c>
      <c r="L37" s="88">
        <f t="shared" si="20"/>
        <v>0.9</v>
      </c>
      <c r="M37" s="88">
        <f t="shared" si="20"/>
        <v>1.9</v>
      </c>
      <c r="N37" s="88">
        <f t="shared" si="20"/>
        <v>0.8</v>
      </c>
      <c r="O37" s="88">
        <f t="shared" si="20"/>
        <v>2.7</v>
      </c>
    </row>
    <row r="38" spans="1:15" s="52" customFormat="1" ht="12.75" customHeight="1">
      <c r="A38" s="67">
        <v>2018</v>
      </c>
      <c r="B38" s="46"/>
      <c r="C38" s="88">
        <f t="shared" ref="C38:O38" si="21">IF(C19=0," ",ROUND(ROUND(C19,1)*100/ROUND(C18,1)-100,1))</f>
        <v>0.4</v>
      </c>
      <c r="D38" s="88">
        <f t="shared" si="21"/>
        <v>0.6</v>
      </c>
      <c r="E38" s="88">
        <f t="shared" si="21"/>
        <v>0.2</v>
      </c>
      <c r="F38" s="88">
        <f t="shared" si="21"/>
        <v>1</v>
      </c>
      <c r="G38" s="88">
        <f t="shared" si="21"/>
        <v>2.6</v>
      </c>
      <c r="H38" s="88">
        <f t="shared" si="21"/>
        <v>3.8</v>
      </c>
      <c r="I38" s="88">
        <f t="shared" si="21"/>
        <v>4.0999999999999996</v>
      </c>
      <c r="J38" s="88">
        <f t="shared" si="21"/>
        <v>4</v>
      </c>
      <c r="K38" s="88">
        <f t="shared" si="21"/>
        <v>4.7</v>
      </c>
      <c r="L38" s="88">
        <f t="shared" si="21"/>
        <v>6.3</v>
      </c>
      <c r="M38" s="88">
        <f t="shared" si="21"/>
        <v>6.6</v>
      </c>
      <c r="N38" s="88">
        <f t="shared" si="21"/>
        <v>5</v>
      </c>
      <c r="O38" s="88">
        <f t="shared" si="21"/>
        <v>3.3</v>
      </c>
    </row>
    <row r="39" spans="1:15" s="52" customFormat="1" ht="12.75" customHeight="1">
      <c r="A39" s="67">
        <v>2019</v>
      </c>
      <c r="B39" s="46"/>
      <c r="C39" s="88">
        <f t="shared" ref="C39:O39" si="22">IF(C20=0," ",ROUND(ROUND(C20,1)*100/ROUND(C19,1)-100,1))</f>
        <v>2.2999999999999998</v>
      </c>
      <c r="D39" s="88">
        <f t="shared" si="22"/>
        <v>1.5</v>
      </c>
      <c r="E39" s="88">
        <f t="shared" si="22"/>
        <v>2.5</v>
      </c>
      <c r="F39" s="88">
        <f t="shared" si="22"/>
        <v>2.2999999999999998</v>
      </c>
      <c r="G39" s="88">
        <f t="shared" si="22"/>
        <v>2.8</v>
      </c>
      <c r="H39" s="88">
        <f t="shared" si="22"/>
        <v>1.8</v>
      </c>
      <c r="I39" s="88">
        <f t="shared" si="22"/>
        <v>1.2</v>
      </c>
      <c r="J39" s="88">
        <f t="shared" si="22"/>
        <v>0.8</v>
      </c>
      <c r="K39" s="88">
        <f t="shared" si="22"/>
        <v>-0.9</v>
      </c>
      <c r="L39" s="88">
        <f t="shared" si="22"/>
        <v>-1.5</v>
      </c>
      <c r="M39" s="88">
        <f t="shared" si="22"/>
        <v>-2.5</v>
      </c>
      <c r="N39" s="88">
        <f t="shared" si="22"/>
        <v>-0.8</v>
      </c>
      <c r="O39" s="88">
        <f t="shared" si="22"/>
        <v>0.8</v>
      </c>
    </row>
    <row r="40" spans="1:15" s="52" customFormat="1" ht="12.75" customHeight="1">
      <c r="A40" s="67">
        <v>2020</v>
      </c>
      <c r="B40" s="46"/>
      <c r="C40" s="88">
        <f t="shared" ref="C40:O41" si="23">IF(C21=0," ",ROUND(ROUND(C21,1)*100/ROUND(C20,1)-100,1))</f>
        <v>2.5</v>
      </c>
      <c r="D40" s="88">
        <f t="shared" si="23"/>
        <v>2.4</v>
      </c>
      <c r="E40" s="88">
        <f t="shared" si="23"/>
        <v>0.7</v>
      </c>
      <c r="F40" s="88">
        <f t="shared" si="23"/>
        <v>-2.6</v>
      </c>
      <c r="G40" s="88">
        <f t="shared" si="23"/>
        <v>-4.7</v>
      </c>
      <c r="H40" s="88">
        <f t="shared" si="23"/>
        <v>-3.6</v>
      </c>
      <c r="I40" s="88">
        <f t="shared" si="23"/>
        <v>-2.8</v>
      </c>
      <c r="J40" s="88">
        <f t="shared" si="23"/>
        <v>-2.8</v>
      </c>
      <c r="K40" s="88">
        <f t="shared" si="23"/>
        <v>-3.1</v>
      </c>
      <c r="L40" s="88">
        <f t="shared" si="23"/>
        <v>-3</v>
      </c>
      <c r="M40" s="88">
        <f t="shared" si="23"/>
        <v>-3.4</v>
      </c>
      <c r="N40" s="88">
        <f t="shared" si="23"/>
        <v>-2.7</v>
      </c>
      <c r="O40" s="88">
        <f t="shared" si="23"/>
        <v>-2</v>
      </c>
    </row>
    <row r="41" spans="1:15" s="52" customFormat="1" ht="12.75" customHeight="1">
      <c r="A41" s="135">
        <v>2021</v>
      </c>
      <c r="B41" s="46"/>
      <c r="C41" s="88">
        <f t="shared" si="23"/>
        <v>0</v>
      </c>
      <c r="D41" s="88" t="str">
        <f t="shared" si="23"/>
        <v xml:space="preserve"> </v>
      </c>
      <c r="E41" s="88" t="str">
        <f t="shared" si="23"/>
        <v xml:space="preserve"> </v>
      </c>
      <c r="F41" s="88" t="str">
        <f t="shared" si="23"/>
        <v xml:space="preserve"> </v>
      </c>
      <c r="G41" s="88" t="str">
        <f t="shared" si="23"/>
        <v xml:space="preserve"> </v>
      </c>
      <c r="H41" s="88" t="str">
        <f t="shared" si="23"/>
        <v xml:space="preserve"> </v>
      </c>
      <c r="I41" s="88" t="str">
        <f t="shared" si="23"/>
        <v xml:space="preserve"> </v>
      </c>
      <c r="J41" s="88" t="str">
        <f t="shared" si="23"/>
        <v xml:space="preserve"> </v>
      </c>
      <c r="K41" s="88" t="str">
        <f t="shared" si="23"/>
        <v xml:space="preserve"> </v>
      </c>
      <c r="L41" s="88" t="str">
        <f t="shared" si="23"/>
        <v xml:space="preserve"> </v>
      </c>
      <c r="M41" s="88" t="str">
        <f t="shared" si="23"/>
        <v xml:space="preserve"> </v>
      </c>
      <c r="N41" s="88" t="str">
        <f t="shared" si="23"/>
        <v xml:space="preserve"> </v>
      </c>
      <c r="O41" s="88" t="str">
        <f t="shared" si="23"/>
        <v xml:space="preserve"> </v>
      </c>
    </row>
    <row r="42" spans="1:15" s="52" customFormat="1" ht="12.75" customHeight="1">
      <c r="C42" s="88" t="str">
        <f t="shared" ref="C42:O42" si="24">IF(C23=0," ",ROUND(ROUND(C23,1)*100/ROUND(C20,1)-100,1))</f>
        <v xml:space="preserve"> </v>
      </c>
      <c r="D42" s="88" t="str">
        <f t="shared" si="24"/>
        <v xml:space="preserve"> </v>
      </c>
      <c r="E42" s="88" t="str">
        <f t="shared" si="24"/>
        <v xml:space="preserve"> </v>
      </c>
      <c r="F42" s="88" t="str">
        <f t="shared" si="24"/>
        <v xml:space="preserve"> </v>
      </c>
      <c r="G42" s="88" t="str">
        <f t="shared" si="24"/>
        <v xml:space="preserve"> </v>
      </c>
      <c r="H42" s="88" t="str">
        <f t="shared" si="24"/>
        <v xml:space="preserve"> </v>
      </c>
      <c r="I42" s="88" t="str">
        <f t="shared" si="24"/>
        <v xml:space="preserve"> </v>
      </c>
      <c r="J42" s="88" t="str">
        <f t="shared" si="24"/>
        <v xml:space="preserve"> </v>
      </c>
      <c r="K42" s="88" t="str">
        <f t="shared" si="24"/>
        <v xml:space="preserve"> </v>
      </c>
      <c r="L42" s="88" t="str">
        <f t="shared" si="24"/>
        <v xml:space="preserve"> </v>
      </c>
      <c r="M42" s="88" t="str">
        <f t="shared" si="24"/>
        <v xml:space="preserve"> </v>
      </c>
      <c r="N42" s="88" t="str">
        <f t="shared" si="24"/>
        <v xml:space="preserve"> </v>
      </c>
      <c r="O42" s="88" t="str">
        <f t="shared" si="24"/>
        <v xml:space="preserve"> </v>
      </c>
    </row>
    <row r="43" spans="1:15" s="52" customFormat="1" ht="12.75" customHeight="1">
      <c r="A43" s="32" t="s">
        <v>36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>
      <c r="A45" s="32" t="s">
        <v>112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/>
    <row r="47" spans="1:15" s="52" customFormat="1" ht="12.75" customHeight="1">
      <c r="A47" s="67">
        <v>2015</v>
      </c>
      <c r="B47" s="46"/>
      <c r="C47" s="87">
        <v>93.8</v>
      </c>
      <c r="D47" s="87">
        <v>97.3</v>
      </c>
      <c r="E47" s="87">
        <v>101.1</v>
      </c>
      <c r="F47" s="87">
        <v>103.7</v>
      </c>
      <c r="G47" s="87">
        <v>106.4</v>
      </c>
      <c r="H47" s="87">
        <v>105.8</v>
      </c>
      <c r="I47" s="87">
        <v>106.5</v>
      </c>
      <c r="J47" s="87">
        <v>101.8</v>
      </c>
      <c r="K47" s="87">
        <v>97.5</v>
      </c>
      <c r="L47" s="87">
        <v>96.3</v>
      </c>
      <c r="M47" s="87">
        <v>97.2</v>
      </c>
      <c r="N47" s="87">
        <v>92.6</v>
      </c>
      <c r="O47" s="87">
        <v>100</v>
      </c>
    </row>
    <row r="48" spans="1:15" s="52" customFormat="1" ht="12.75" customHeight="1">
      <c r="A48" s="67">
        <v>2016</v>
      </c>
      <c r="B48" s="46"/>
      <c r="C48" s="87">
        <v>89.5</v>
      </c>
      <c r="D48" s="87">
        <v>86.6</v>
      </c>
      <c r="E48" s="87">
        <v>87</v>
      </c>
      <c r="F48" s="87">
        <v>89.5</v>
      </c>
      <c r="G48" s="87">
        <v>92.3</v>
      </c>
      <c r="H48" s="87">
        <v>95.6</v>
      </c>
      <c r="I48" s="87">
        <v>94.1</v>
      </c>
      <c r="J48" s="87">
        <v>91.8</v>
      </c>
      <c r="K48" s="87">
        <v>94.1</v>
      </c>
      <c r="L48" s="87">
        <v>96.2</v>
      </c>
      <c r="M48" s="87">
        <v>94.9</v>
      </c>
      <c r="N48" s="87">
        <v>98.1</v>
      </c>
      <c r="O48" s="87">
        <v>92.5</v>
      </c>
    </row>
    <row r="49" spans="1:15" s="52" customFormat="1" ht="12.75" customHeight="1">
      <c r="A49" s="67">
        <v>2017</v>
      </c>
      <c r="B49" s="46"/>
      <c r="C49" s="87">
        <v>99.6</v>
      </c>
      <c r="D49" s="87">
        <v>99.7</v>
      </c>
      <c r="E49" s="87">
        <v>99.2</v>
      </c>
      <c r="F49" s="87">
        <v>100.1</v>
      </c>
      <c r="G49" s="87">
        <v>97.9</v>
      </c>
      <c r="H49" s="87">
        <v>96.6</v>
      </c>
      <c r="I49" s="87">
        <v>95.4</v>
      </c>
      <c r="J49" s="87">
        <v>96.2</v>
      </c>
      <c r="K49" s="87">
        <v>98.2</v>
      </c>
      <c r="L49" s="87">
        <v>97.2</v>
      </c>
      <c r="M49" s="87">
        <v>100.1</v>
      </c>
      <c r="N49" s="87">
        <v>99.1</v>
      </c>
      <c r="O49" s="87">
        <v>98.3</v>
      </c>
    </row>
    <row r="50" spans="1:15" s="52" customFormat="1" ht="12.75" customHeight="1">
      <c r="A50" s="67">
        <v>2018</v>
      </c>
      <c r="B50" s="46"/>
      <c r="C50" s="87">
        <v>99.3</v>
      </c>
      <c r="D50" s="87">
        <v>99.6</v>
      </c>
      <c r="E50" s="87">
        <v>97.4</v>
      </c>
      <c r="F50" s="87">
        <v>101.1</v>
      </c>
      <c r="G50" s="87">
        <v>104.8</v>
      </c>
      <c r="H50" s="87">
        <v>107.2</v>
      </c>
      <c r="I50" s="87">
        <v>107</v>
      </c>
      <c r="J50" s="87">
        <v>108.4</v>
      </c>
      <c r="K50" s="87">
        <v>113.3</v>
      </c>
      <c r="L50" s="87">
        <v>115.6</v>
      </c>
      <c r="M50" s="87">
        <v>118.8</v>
      </c>
      <c r="N50" s="87">
        <v>112.3</v>
      </c>
      <c r="O50" s="87">
        <v>107.1</v>
      </c>
    </row>
    <row r="51" spans="1:15" s="52" customFormat="1" ht="12.75" customHeight="1">
      <c r="A51" s="67">
        <v>2019</v>
      </c>
      <c r="B51" s="46"/>
      <c r="C51" s="87">
        <v>101.5</v>
      </c>
      <c r="D51" s="87">
        <v>99.8</v>
      </c>
      <c r="E51" s="87">
        <v>101.3</v>
      </c>
      <c r="F51" s="87">
        <v>105.1</v>
      </c>
      <c r="G51" s="87">
        <v>109</v>
      </c>
      <c r="H51" s="87">
        <v>108.7</v>
      </c>
      <c r="I51" s="87">
        <v>106.5</v>
      </c>
      <c r="J51" s="87">
        <v>105.2</v>
      </c>
      <c r="K51" s="87">
        <v>103.9</v>
      </c>
      <c r="L51" s="87">
        <v>103.9</v>
      </c>
      <c r="M51" s="87">
        <v>103.4</v>
      </c>
      <c r="N51" s="87">
        <v>102.9</v>
      </c>
      <c r="O51" s="87">
        <v>104.3</v>
      </c>
    </row>
    <row r="52" spans="1:15" s="52" customFormat="1" ht="12.75" customHeight="1">
      <c r="A52" s="67">
        <v>2020</v>
      </c>
      <c r="B52" s="46"/>
      <c r="C52" s="87">
        <v>105.9</v>
      </c>
      <c r="D52" s="87">
        <v>102.8</v>
      </c>
      <c r="E52" s="87">
        <v>97.9</v>
      </c>
      <c r="F52" s="87">
        <v>90.2</v>
      </c>
      <c r="G52" s="86">
        <v>86.5</v>
      </c>
      <c r="H52" s="86">
        <v>90.6</v>
      </c>
      <c r="I52" s="86">
        <v>93.6</v>
      </c>
      <c r="J52" s="86">
        <v>92.7</v>
      </c>
      <c r="K52" s="86">
        <v>90.5</v>
      </c>
      <c r="L52" s="86">
        <v>91.4</v>
      </c>
      <c r="M52" s="86">
        <v>89.3</v>
      </c>
      <c r="N52" s="87">
        <v>91.5</v>
      </c>
      <c r="O52" s="87">
        <v>93.6</v>
      </c>
    </row>
    <row r="53" spans="1:15" s="52" customFormat="1" ht="12.75" customHeight="1">
      <c r="A53" s="135">
        <v>2021</v>
      </c>
      <c r="B53" s="46"/>
      <c r="C53" s="87">
        <v>100.5</v>
      </c>
      <c r="D53" s="87"/>
      <c r="E53" s="87"/>
      <c r="F53" s="87"/>
      <c r="G53" s="86"/>
      <c r="H53" s="86"/>
      <c r="I53" s="86"/>
      <c r="J53" s="86"/>
      <c r="K53" s="86"/>
      <c r="L53" s="86"/>
      <c r="M53" s="86"/>
      <c r="N53" s="87"/>
      <c r="O53" s="87"/>
    </row>
    <row r="54" spans="1:15" s="52" customFormat="1" ht="12.75" customHeight="1">
      <c r="A54" s="67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/>
    <row r="57" spans="1:15" s="52" customFormat="1" ht="12.75" customHeight="1">
      <c r="A57" s="67">
        <v>2015</v>
      </c>
      <c r="B57" s="46"/>
      <c r="C57" s="89">
        <v>-6.6</v>
      </c>
      <c r="D57" s="89">
        <f t="shared" ref="D57" si="25">IF(D47=0," ",ROUND(ROUND(D47,1)*100/ROUND(C47,1)-100,1))</f>
        <v>3.7</v>
      </c>
      <c r="E57" s="89">
        <f t="shared" ref="E57" si="26">IF(E47=0," ",ROUND(ROUND(E47,1)*100/ROUND(D47,1)-100,1))</f>
        <v>3.9</v>
      </c>
      <c r="F57" s="89">
        <f t="shared" ref="F57" si="27">IF(F47=0," ",ROUND(ROUND(F47,1)*100/ROUND(E47,1)-100,1))</f>
        <v>2.6</v>
      </c>
      <c r="G57" s="89">
        <f t="shared" ref="G57" si="28">IF(G47=0," ",ROUND(ROUND(G47,1)*100/ROUND(F47,1)-100,1))</f>
        <v>2.6</v>
      </c>
      <c r="H57" s="89">
        <f t="shared" ref="H57" si="29">IF(H47=0," ",ROUND(ROUND(H47,1)*100/ROUND(G47,1)-100,1))</f>
        <v>-0.6</v>
      </c>
      <c r="I57" s="89">
        <f t="shared" ref="I57" si="30">IF(I47=0," ",ROUND(ROUND(I47,1)*100/ROUND(H47,1)-100,1))</f>
        <v>0.7</v>
      </c>
      <c r="J57" s="89">
        <f t="shared" ref="J57" si="31">IF(J47=0," ",ROUND(ROUND(J47,1)*100/ROUND(I47,1)-100,1))</f>
        <v>-4.4000000000000004</v>
      </c>
      <c r="K57" s="89">
        <f t="shared" ref="K57" si="32">IF(K47=0," ",ROUND(ROUND(K47,1)*100/ROUND(J47,1)-100,1))</f>
        <v>-4.2</v>
      </c>
      <c r="L57" s="89">
        <f t="shared" ref="L57" si="33">IF(L47=0," ",ROUND(ROUND(L47,1)*100/ROUND(K47,1)-100,1))</f>
        <v>-1.2</v>
      </c>
      <c r="M57" s="89">
        <f t="shared" ref="M57" si="34">IF(M47=0," ",ROUND(ROUND(M47,1)*100/ROUND(L47,1)-100,1))</f>
        <v>0.9</v>
      </c>
      <c r="N57" s="89">
        <f t="shared" ref="N57" si="35">IF(N47=0," ",ROUND(ROUND(N47,1)*100/ROUND(M47,1)-100,1))</f>
        <v>-4.7</v>
      </c>
      <c r="O57" s="95" t="s">
        <v>15</v>
      </c>
    </row>
    <row r="58" spans="1:15" s="52" customFormat="1" ht="12.75" customHeight="1">
      <c r="A58" s="67">
        <v>2016</v>
      </c>
      <c r="B58" s="46"/>
      <c r="C58" s="89">
        <f t="shared" ref="C58:C63" si="36">IF(C48=0," ",ROUND(ROUND(C48,1)*100/ROUND(N47,1)-100,1))</f>
        <v>-3.3</v>
      </c>
      <c r="D58" s="89">
        <f t="shared" ref="D58:N58" si="37">IF(D48=0," ",ROUND(ROUND(D48,1)*100/ROUND(C48,1)-100,1))</f>
        <v>-3.2</v>
      </c>
      <c r="E58" s="89">
        <f t="shared" si="37"/>
        <v>0.5</v>
      </c>
      <c r="F58" s="89">
        <f t="shared" si="37"/>
        <v>2.9</v>
      </c>
      <c r="G58" s="89">
        <f t="shared" si="37"/>
        <v>3.1</v>
      </c>
      <c r="H58" s="89">
        <f t="shared" si="37"/>
        <v>3.6</v>
      </c>
      <c r="I58" s="89">
        <f t="shared" si="37"/>
        <v>-1.6</v>
      </c>
      <c r="J58" s="89">
        <f t="shared" si="37"/>
        <v>-2.4</v>
      </c>
      <c r="K58" s="89">
        <f t="shared" si="37"/>
        <v>2.5</v>
      </c>
      <c r="L58" s="89">
        <f t="shared" si="37"/>
        <v>2.2000000000000002</v>
      </c>
      <c r="M58" s="89">
        <f t="shared" si="37"/>
        <v>-1.4</v>
      </c>
      <c r="N58" s="89">
        <f t="shared" si="37"/>
        <v>3.4</v>
      </c>
      <c r="O58" s="95" t="s">
        <v>15</v>
      </c>
    </row>
    <row r="59" spans="1:15" s="52" customFormat="1" ht="12.75" customHeight="1">
      <c r="A59" s="67">
        <v>2017</v>
      </c>
      <c r="B59" s="46"/>
      <c r="C59" s="89">
        <f t="shared" si="36"/>
        <v>1.5</v>
      </c>
      <c r="D59" s="89">
        <f t="shared" ref="D59:N59" si="38">IF(D49=0," ",ROUND(ROUND(D49,1)*100/ROUND(C49,1)-100,1))</f>
        <v>0.1</v>
      </c>
      <c r="E59" s="89">
        <f t="shared" si="38"/>
        <v>-0.5</v>
      </c>
      <c r="F59" s="89">
        <f t="shared" si="38"/>
        <v>0.9</v>
      </c>
      <c r="G59" s="89">
        <f t="shared" si="38"/>
        <v>-2.2000000000000002</v>
      </c>
      <c r="H59" s="89">
        <f t="shared" si="38"/>
        <v>-1.3</v>
      </c>
      <c r="I59" s="89">
        <f t="shared" si="38"/>
        <v>-1.2</v>
      </c>
      <c r="J59" s="89">
        <f t="shared" si="38"/>
        <v>0.8</v>
      </c>
      <c r="K59" s="89">
        <f t="shared" si="38"/>
        <v>2.1</v>
      </c>
      <c r="L59" s="89">
        <f t="shared" si="38"/>
        <v>-1</v>
      </c>
      <c r="M59" s="89">
        <f t="shared" si="38"/>
        <v>3</v>
      </c>
      <c r="N59" s="89">
        <f t="shared" si="38"/>
        <v>-1</v>
      </c>
      <c r="O59" s="95" t="s">
        <v>15</v>
      </c>
    </row>
    <row r="60" spans="1:15" s="52" customFormat="1" ht="12.75" customHeight="1">
      <c r="A60" s="67">
        <v>2018</v>
      </c>
      <c r="B60" s="46"/>
      <c r="C60" s="89">
        <f t="shared" si="36"/>
        <v>0.2</v>
      </c>
      <c r="D60" s="89">
        <f t="shared" ref="D60:N60" si="39">IF(D50=0," ",ROUND(ROUND(D50,1)*100/ROUND(C50,1)-100,1))</f>
        <v>0.3</v>
      </c>
      <c r="E60" s="89">
        <f t="shared" si="39"/>
        <v>-2.2000000000000002</v>
      </c>
      <c r="F60" s="89">
        <f t="shared" si="39"/>
        <v>3.8</v>
      </c>
      <c r="G60" s="89">
        <f t="shared" si="39"/>
        <v>3.7</v>
      </c>
      <c r="H60" s="89">
        <f t="shared" si="39"/>
        <v>2.2999999999999998</v>
      </c>
      <c r="I60" s="89">
        <f t="shared" si="39"/>
        <v>-0.2</v>
      </c>
      <c r="J60" s="89">
        <f t="shared" si="39"/>
        <v>1.3</v>
      </c>
      <c r="K60" s="89">
        <f t="shared" si="39"/>
        <v>4.5</v>
      </c>
      <c r="L60" s="89">
        <f t="shared" si="39"/>
        <v>2</v>
      </c>
      <c r="M60" s="89">
        <f t="shared" si="39"/>
        <v>2.8</v>
      </c>
      <c r="N60" s="89">
        <f t="shared" si="39"/>
        <v>-5.5</v>
      </c>
      <c r="O60" s="95" t="s">
        <v>15</v>
      </c>
    </row>
    <row r="61" spans="1:15" s="52" customFormat="1" ht="12.75" customHeight="1">
      <c r="A61" s="67">
        <v>2019</v>
      </c>
      <c r="B61" s="46"/>
      <c r="C61" s="89">
        <f t="shared" si="36"/>
        <v>-9.6</v>
      </c>
      <c r="D61" s="89">
        <f t="shared" ref="D61:N61" si="40">IF(D51=0," ",ROUND(ROUND(D51,1)*100/ROUND(C51,1)-100,1))</f>
        <v>-1.7</v>
      </c>
      <c r="E61" s="89">
        <f t="shared" si="40"/>
        <v>1.5</v>
      </c>
      <c r="F61" s="89">
        <f t="shared" si="40"/>
        <v>3.8</v>
      </c>
      <c r="G61" s="89">
        <f t="shared" si="40"/>
        <v>3.7</v>
      </c>
      <c r="H61" s="89">
        <f t="shared" si="40"/>
        <v>-0.3</v>
      </c>
      <c r="I61" s="89">
        <f t="shared" si="40"/>
        <v>-2</v>
      </c>
      <c r="J61" s="89">
        <f t="shared" si="40"/>
        <v>-1.2</v>
      </c>
      <c r="K61" s="89">
        <f t="shared" si="40"/>
        <v>-1.2</v>
      </c>
      <c r="L61" s="89">
        <f t="shared" si="40"/>
        <v>0</v>
      </c>
      <c r="M61" s="89">
        <f t="shared" si="40"/>
        <v>-0.5</v>
      </c>
      <c r="N61" s="89">
        <f t="shared" si="40"/>
        <v>-0.5</v>
      </c>
      <c r="O61" s="96" t="s">
        <v>15</v>
      </c>
    </row>
    <row r="62" spans="1:15" s="52" customFormat="1" ht="12.75" customHeight="1">
      <c r="A62" s="67">
        <v>2020</v>
      </c>
      <c r="B62" s="46"/>
      <c r="C62" s="89">
        <f t="shared" si="36"/>
        <v>2.9</v>
      </c>
      <c r="D62" s="89">
        <f t="shared" ref="D62" si="41">IF(D52=0," ",ROUND(ROUND(D52,1)*100/ROUND(C52,1)-100,1))</f>
        <v>-2.9</v>
      </c>
      <c r="E62" s="89">
        <f t="shared" ref="E62" si="42">IF(E52=0," ",ROUND(ROUND(E52,1)*100/ROUND(D52,1)-100,1))</f>
        <v>-4.8</v>
      </c>
      <c r="F62" s="89">
        <f t="shared" ref="F62" si="43">IF(F52=0," ",ROUND(ROUND(F52,1)*100/ROUND(E52,1)-100,1))</f>
        <v>-7.9</v>
      </c>
      <c r="G62" s="89">
        <f t="shared" ref="G62" si="44">IF(G52=0," ",ROUND(ROUND(G52,1)*100/ROUND(F52,1)-100,1))</f>
        <v>-4.0999999999999996</v>
      </c>
      <c r="H62" s="89">
        <f t="shared" ref="H62" si="45">IF(H52=0," ",ROUND(ROUND(H52,1)*100/ROUND(G52,1)-100,1))</f>
        <v>4.7</v>
      </c>
      <c r="I62" s="89">
        <f t="shared" ref="I62" si="46">IF(I52=0," ",ROUND(ROUND(I52,1)*100/ROUND(H52,1)-100,1))</f>
        <v>3.3</v>
      </c>
      <c r="J62" s="89">
        <f t="shared" ref="J62" si="47">IF(J52=0," ",ROUND(ROUND(J52,1)*100/ROUND(I52,1)-100,1))</f>
        <v>-1</v>
      </c>
      <c r="K62" s="89">
        <f t="shared" ref="K62" si="48">IF(K52=0," ",ROUND(ROUND(K52,1)*100/ROUND(J52,1)-100,1))</f>
        <v>-2.4</v>
      </c>
      <c r="L62" s="89">
        <f t="shared" ref="L62" si="49">IF(L52=0," ",ROUND(ROUND(L52,1)*100/ROUND(K52,1)-100,1))</f>
        <v>1</v>
      </c>
      <c r="M62" s="89">
        <f t="shared" ref="M62" si="50">IF(M52=0," ",ROUND(ROUND(M52,1)*100/ROUND(L52,1)-100,1))</f>
        <v>-2.2999999999999998</v>
      </c>
      <c r="N62" s="89">
        <f t="shared" ref="N62" si="51">IF(N52=0," ",ROUND(ROUND(N52,1)*100/ROUND(M52,1)-100,1))</f>
        <v>2.5</v>
      </c>
      <c r="O62" s="96" t="s">
        <v>15</v>
      </c>
    </row>
    <row r="63" spans="1:15" s="52" customFormat="1" ht="12.75" customHeight="1">
      <c r="A63" s="135">
        <v>2021</v>
      </c>
      <c r="B63" s="46"/>
      <c r="C63" s="89">
        <f t="shared" si="36"/>
        <v>9.8000000000000007</v>
      </c>
      <c r="D63" s="89" t="str">
        <f t="shared" ref="D63" si="52">IF(D53=0," ",ROUND(ROUND(D53,1)*100/ROUND(C53,1)-100,1))</f>
        <v xml:space="preserve"> </v>
      </c>
      <c r="E63" s="89" t="str">
        <f t="shared" ref="E63" si="53">IF(E53=0," ",ROUND(ROUND(E53,1)*100/ROUND(D53,1)-100,1))</f>
        <v xml:space="preserve"> </v>
      </c>
      <c r="F63" s="89" t="str">
        <f t="shared" ref="F63" si="54">IF(F53=0," ",ROUND(ROUND(F53,1)*100/ROUND(E53,1)-100,1))</f>
        <v xml:space="preserve"> </v>
      </c>
      <c r="G63" s="89" t="str">
        <f t="shared" ref="G63" si="55">IF(G53=0," ",ROUND(ROUND(G53,1)*100/ROUND(F53,1)-100,1))</f>
        <v xml:space="preserve"> </v>
      </c>
      <c r="H63" s="89" t="str">
        <f t="shared" ref="H63" si="56">IF(H53=0," ",ROUND(ROUND(H53,1)*100/ROUND(G53,1)-100,1))</f>
        <v xml:space="preserve"> </v>
      </c>
      <c r="I63" s="89" t="str">
        <f t="shared" ref="I63" si="57">IF(I53=0," ",ROUND(ROUND(I53,1)*100/ROUND(H53,1)-100,1))</f>
        <v xml:space="preserve"> </v>
      </c>
      <c r="J63" s="89" t="str">
        <f t="shared" ref="J63" si="58">IF(J53=0," ",ROUND(ROUND(J53,1)*100/ROUND(I53,1)-100,1))</f>
        <v xml:space="preserve"> </v>
      </c>
      <c r="K63" s="89" t="str">
        <f t="shared" ref="K63" si="59">IF(K53=0," ",ROUND(ROUND(K53,1)*100/ROUND(J53,1)-100,1))</f>
        <v xml:space="preserve"> </v>
      </c>
      <c r="L63" s="89" t="str">
        <f t="shared" ref="L63" si="60">IF(L53=0," ",ROUND(ROUND(L53,1)*100/ROUND(K53,1)-100,1))</f>
        <v xml:space="preserve"> </v>
      </c>
      <c r="M63" s="89" t="str">
        <f t="shared" ref="M63" si="61">IF(M53=0," ",ROUND(ROUND(M53,1)*100/ROUND(L53,1)-100,1))</f>
        <v xml:space="preserve"> </v>
      </c>
      <c r="N63" s="89" t="str">
        <f t="shared" ref="N63" si="62">IF(N53=0," ",ROUND(ROUND(N53,1)*100/ROUND(M53,1)-100,1))</f>
        <v xml:space="preserve"> </v>
      </c>
      <c r="O63" s="96" t="s">
        <v>15</v>
      </c>
    </row>
    <row r="64" spans="1:15" s="52" customFormat="1" ht="12.75" customHeight="1">
      <c r="A64" s="67"/>
      <c r="B64" s="49"/>
      <c r="C64" s="54" t="str">
        <f>IF(C54=0," ",ROUND(ROUND(C54,1)*100/ROUND(N51,1)-100,1))</f>
        <v xml:space="preserve"> </v>
      </c>
      <c r="D64" s="54" t="str">
        <f t="shared" ref="D64:N64" si="63">IF(D54=0," ",ROUND(ROUND(D54,1)*100/ROUND(C54,1)-100,1))</f>
        <v xml:space="preserve"> </v>
      </c>
      <c r="E64" s="54" t="str">
        <f t="shared" si="63"/>
        <v xml:space="preserve"> </v>
      </c>
      <c r="F64" s="54" t="str">
        <f t="shared" si="63"/>
        <v xml:space="preserve"> </v>
      </c>
      <c r="G64" s="54" t="str">
        <f t="shared" si="63"/>
        <v xml:space="preserve"> </v>
      </c>
      <c r="H64" s="54" t="str">
        <f t="shared" si="63"/>
        <v xml:space="preserve"> </v>
      </c>
      <c r="I64" s="54" t="str">
        <f t="shared" si="63"/>
        <v xml:space="preserve"> </v>
      </c>
      <c r="J64" s="54" t="str">
        <f t="shared" si="63"/>
        <v xml:space="preserve"> </v>
      </c>
      <c r="K64" s="54" t="str">
        <f t="shared" si="63"/>
        <v xml:space="preserve"> </v>
      </c>
      <c r="L64" s="54" t="str">
        <f t="shared" si="63"/>
        <v xml:space="preserve"> </v>
      </c>
      <c r="M64" s="54" t="str">
        <f t="shared" si="63"/>
        <v xml:space="preserve"> </v>
      </c>
      <c r="N64" s="54" t="str">
        <f t="shared" si="63"/>
        <v xml:space="preserve"> </v>
      </c>
      <c r="O64" s="94"/>
    </row>
    <row r="65" spans="1:15" s="52" customFormat="1" ht="12.75" customHeight="1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>
      <c r="A67" s="67">
        <v>2016</v>
      </c>
      <c r="B67" s="46"/>
      <c r="C67" s="88">
        <f t="shared" ref="C67:N67" si="64">IF(C48=0," ",ROUND(ROUND(C48,1)*100/ROUND(C47,1)-100,1))</f>
        <v>-4.5999999999999996</v>
      </c>
      <c r="D67" s="88">
        <f t="shared" si="64"/>
        <v>-11</v>
      </c>
      <c r="E67" s="88">
        <f t="shared" si="64"/>
        <v>-13.9</v>
      </c>
      <c r="F67" s="88">
        <f t="shared" si="64"/>
        <v>-13.7</v>
      </c>
      <c r="G67" s="88">
        <f t="shared" si="64"/>
        <v>-13.3</v>
      </c>
      <c r="H67" s="88">
        <f t="shared" si="64"/>
        <v>-9.6</v>
      </c>
      <c r="I67" s="88">
        <f t="shared" si="64"/>
        <v>-11.6</v>
      </c>
      <c r="J67" s="88">
        <f t="shared" si="64"/>
        <v>-9.8000000000000007</v>
      </c>
      <c r="K67" s="88">
        <f t="shared" si="64"/>
        <v>-3.5</v>
      </c>
      <c r="L67" s="88">
        <f t="shared" si="64"/>
        <v>-0.1</v>
      </c>
      <c r="M67" s="88">
        <f t="shared" si="64"/>
        <v>-2.4</v>
      </c>
      <c r="N67" s="88">
        <f t="shared" si="64"/>
        <v>5.9</v>
      </c>
      <c r="O67" s="88">
        <f t="shared" ref="O67:O72" si="65">IF(O48=0," ",ROUND(ROUND(O48,1)*100/ROUND(O47,1)-100,1))</f>
        <v>-7.5</v>
      </c>
    </row>
    <row r="68" spans="1:15" ht="12.75" customHeight="1">
      <c r="A68" s="67">
        <v>2017</v>
      </c>
      <c r="B68" s="46"/>
      <c r="C68" s="88">
        <f t="shared" ref="C68:N68" si="66">IF(C49=0," ",ROUND(ROUND(C49,1)*100/ROUND(C48,1)-100,1))</f>
        <v>11.3</v>
      </c>
      <c r="D68" s="88">
        <f t="shared" si="66"/>
        <v>15.1</v>
      </c>
      <c r="E68" s="88">
        <f t="shared" si="66"/>
        <v>14</v>
      </c>
      <c r="F68" s="88">
        <f t="shared" si="66"/>
        <v>11.8</v>
      </c>
      <c r="G68" s="88">
        <f t="shared" si="66"/>
        <v>6.1</v>
      </c>
      <c r="H68" s="88">
        <f t="shared" si="66"/>
        <v>1</v>
      </c>
      <c r="I68" s="88">
        <f t="shared" si="66"/>
        <v>1.4</v>
      </c>
      <c r="J68" s="88">
        <f t="shared" si="66"/>
        <v>4.8</v>
      </c>
      <c r="K68" s="88">
        <f t="shared" si="66"/>
        <v>4.4000000000000004</v>
      </c>
      <c r="L68" s="88">
        <f t="shared" si="66"/>
        <v>1</v>
      </c>
      <c r="M68" s="88">
        <f t="shared" si="66"/>
        <v>5.5</v>
      </c>
      <c r="N68" s="88">
        <f t="shared" si="66"/>
        <v>1</v>
      </c>
      <c r="O68" s="88">
        <f t="shared" si="65"/>
        <v>6.3</v>
      </c>
    </row>
    <row r="69" spans="1:15" ht="12.75" customHeight="1">
      <c r="A69" s="67">
        <v>2018</v>
      </c>
      <c r="B69" s="46"/>
      <c r="C69" s="88">
        <f t="shared" ref="C69:N69" si="67">IF(C50=0," ",ROUND(ROUND(C50,1)*100/ROUND(C49,1)-100,1))</f>
        <v>-0.3</v>
      </c>
      <c r="D69" s="88">
        <f t="shared" si="67"/>
        <v>-0.1</v>
      </c>
      <c r="E69" s="88">
        <f t="shared" si="67"/>
        <v>-1.8</v>
      </c>
      <c r="F69" s="88">
        <f t="shared" si="67"/>
        <v>1</v>
      </c>
      <c r="G69" s="88">
        <f t="shared" si="67"/>
        <v>7</v>
      </c>
      <c r="H69" s="88">
        <f t="shared" si="67"/>
        <v>11</v>
      </c>
      <c r="I69" s="88">
        <f t="shared" si="67"/>
        <v>12.2</v>
      </c>
      <c r="J69" s="88">
        <f t="shared" si="67"/>
        <v>12.7</v>
      </c>
      <c r="K69" s="88">
        <f t="shared" si="67"/>
        <v>15.4</v>
      </c>
      <c r="L69" s="88">
        <f t="shared" si="67"/>
        <v>18.899999999999999</v>
      </c>
      <c r="M69" s="88">
        <f t="shared" si="67"/>
        <v>18.7</v>
      </c>
      <c r="N69" s="88">
        <f t="shared" si="67"/>
        <v>13.3</v>
      </c>
      <c r="O69" s="88">
        <f t="shared" si="65"/>
        <v>9</v>
      </c>
    </row>
    <row r="70" spans="1:15" ht="12.75" customHeight="1">
      <c r="A70" s="67">
        <v>2019</v>
      </c>
      <c r="B70" s="46"/>
      <c r="C70" s="88">
        <f t="shared" ref="C70:N70" si="68">IF(C51=0," ",ROUND(ROUND(C51,1)*100/ROUND(C50,1)-100,1))</f>
        <v>2.2000000000000002</v>
      </c>
      <c r="D70" s="88">
        <f t="shared" si="68"/>
        <v>0.2</v>
      </c>
      <c r="E70" s="88">
        <f t="shared" si="68"/>
        <v>4</v>
      </c>
      <c r="F70" s="88">
        <f t="shared" si="68"/>
        <v>4</v>
      </c>
      <c r="G70" s="88">
        <f t="shared" si="68"/>
        <v>4</v>
      </c>
      <c r="H70" s="88">
        <f t="shared" si="68"/>
        <v>1.4</v>
      </c>
      <c r="I70" s="88">
        <f t="shared" si="68"/>
        <v>-0.5</v>
      </c>
      <c r="J70" s="88">
        <f t="shared" si="68"/>
        <v>-3</v>
      </c>
      <c r="K70" s="88">
        <f t="shared" si="68"/>
        <v>-8.3000000000000007</v>
      </c>
      <c r="L70" s="88">
        <f t="shared" si="68"/>
        <v>-10.1</v>
      </c>
      <c r="M70" s="88">
        <f t="shared" si="68"/>
        <v>-13</v>
      </c>
      <c r="N70" s="88">
        <f t="shared" si="68"/>
        <v>-8.4</v>
      </c>
      <c r="O70" s="88">
        <f t="shared" si="65"/>
        <v>-2.6</v>
      </c>
    </row>
    <row r="71" spans="1:15" ht="12.75" customHeight="1">
      <c r="A71" s="67">
        <v>2020</v>
      </c>
      <c r="B71" s="46"/>
      <c r="C71" s="88">
        <f t="shared" ref="C71:N72" si="69">IF(C52=0," ",ROUND(ROUND(C52,1)*100/ROUND(C51,1)-100,1))</f>
        <v>4.3</v>
      </c>
      <c r="D71" s="88">
        <f t="shared" si="69"/>
        <v>3</v>
      </c>
      <c r="E71" s="88">
        <f t="shared" si="69"/>
        <v>-3.4</v>
      </c>
      <c r="F71" s="88">
        <f t="shared" si="69"/>
        <v>-14.2</v>
      </c>
      <c r="G71" s="88">
        <f t="shared" si="69"/>
        <v>-20.6</v>
      </c>
      <c r="H71" s="88">
        <f t="shared" si="69"/>
        <v>-16.7</v>
      </c>
      <c r="I71" s="88">
        <f t="shared" si="69"/>
        <v>-12.1</v>
      </c>
      <c r="J71" s="88">
        <f t="shared" si="69"/>
        <v>-11.9</v>
      </c>
      <c r="K71" s="88">
        <f t="shared" si="69"/>
        <v>-12.9</v>
      </c>
      <c r="L71" s="88">
        <f t="shared" si="69"/>
        <v>-12</v>
      </c>
      <c r="M71" s="88">
        <f t="shared" si="69"/>
        <v>-13.6</v>
      </c>
      <c r="N71" s="88">
        <f t="shared" si="69"/>
        <v>-11.1</v>
      </c>
      <c r="O71" s="88">
        <f t="shared" si="65"/>
        <v>-10.3</v>
      </c>
    </row>
    <row r="72" spans="1:15" ht="12.75" customHeight="1">
      <c r="A72" s="135">
        <v>2021</v>
      </c>
      <c r="B72" s="46"/>
      <c r="C72" s="88">
        <f t="shared" si="69"/>
        <v>-5.0999999999999996</v>
      </c>
      <c r="D72" s="88" t="str">
        <f t="shared" si="69"/>
        <v xml:space="preserve"> </v>
      </c>
      <c r="E72" s="88" t="str">
        <f t="shared" si="69"/>
        <v xml:space="preserve"> </v>
      </c>
      <c r="F72" s="88" t="str">
        <f t="shared" si="69"/>
        <v xml:space="preserve"> </v>
      </c>
      <c r="G72" s="88" t="str">
        <f t="shared" si="69"/>
        <v xml:space="preserve"> </v>
      </c>
      <c r="H72" s="88" t="str">
        <f t="shared" si="69"/>
        <v xml:space="preserve"> </v>
      </c>
      <c r="I72" s="88" t="str">
        <f t="shared" si="69"/>
        <v xml:space="preserve"> </v>
      </c>
      <c r="J72" s="88" t="str">
        <f t="shared" si="69"/>
        <v xml:space="preserve"> </v>
      </c>
      <c r="K72" s="88" t="str">
        <f t="shared" si="69"/>
        <v xml:space="preserve"> </v>
      </c>
      <c r="L72" s="88" t="str">
        <f t="shared" si="69"/>
        <v xml:space="preserve"> </v>
      </c>
      <c r="M72" s="88" t="str">
        <f t="shared" si="69"/>
        <v xml:space="preserve"> </v>
      </c>
      <c r="N72" s="88" t="str">
        <f t="shared" si="69"/>
        <v xml:space="preserve"> </v>
      </c>
      <c r="O72" s="88" t="str">
        <f t="shared" si="65"/>
        <v xml:space="preserve"> </v>
      </c>
    </row>
    <row r="73" spans="1:15" ht="12.75" customHeight="1"/>
  </sheetData>
  <customSheetViews>
    <customSheetView guid="{14493184-DA4B-400F-B257-6CC69D97FB7C}" showPageBreaks="1" printArea="1" topLeftCell="A13">
      <selection activeCell="J49" sqref="J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&amp;C20</oddFooter>
      </headerFooter>
    </customSheetView>
    <customSheetView guid="{ABE6FC4A-3C4E-4BD6-A100-AF953977054E}" topLeftCell="A14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&amp;C20</oddFooter>
      </headerFooter>
    </customSheetView>
    <customSheetView guid="{9F831791-35FE-48B9-B51E-7149413B65FB}" topLeftCell="A16">
      <selection activeCell="H49" sqref="H49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&amp;C20</oddFooter>
      </headerFooter>
    </customSheetView>
    <customSheetView guid="{F9E9A101-0AED-4E93-9EB5-9B29754FB962}" showPageBreaks="1" printArea="1" topLeftCell="A17">
      <selection activeCell="H49" sqref="H49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&amp;C20</oddFooter>
      </headerFooter>
    </customSheetView>
  </customSheetViews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82"/>
  <sheetViews>
    <sheetView zoomScaleNormal="100" workbookViewId="0">
      <selection activeCell="I1" sqref="I1"/>
    </sheetView>
  </sheetViews>
  <sheetFormatPr baseColWidth="10" defaultColWidth="11.42578125" defaultRowHeight="12"/>
  <cols>
    <col min="1" max="1" width="6.7109375" style="71" customWidth="1"/>
    <col min="2" max="2" width="10.28515625" style="71" customWidth="1"/>
    <col min="3" max="4" width="11.5703125" style="71" customWidth="1"/>
    <col min="5" max="8" width="12.140625" style="71" customWidth="1"/>
    <col min="9" max="16384" width="11.42578125" style="71"/>
  </cols>
  <sheetData>
    <row r="1" spans="1:11" ht="12" customHeight="1">
      <c r="A1" s="166" t="s">
        <v>37</v>
      </c>
      <c r="B1" s="166"/>
      <c r="C1" s="166"/>
      <c r="D1" s="166"/>
      <c r="E1" s="166"/>
      <c r="F1" s="166"/>
      <c r="G1" s="166"/>
      <c r="H1" s="166"/>
    </row>
    <row r="2" spans="1:11" ht="10.5" customHeight="1">
      <c r="A2" s="70"/>
      <c r="B2" s="70"/>
      <c r="C2" s="70"/>
      <c r="D2" s="70"/>
      <c r="E2" s="70"/>
      <c r="F2" s="70"/>
      <c r="G2" s="70"/>
      <c r="H2" s="70"/>
    </row>
    <row r="3" spans="1:11" s="70" customFormat="1" ht="12" customHeight="1">
      <c r="A3" s="166" t="s">
        <v>72</v>
      </c>
      <c r="B3" s="166"/>
      <c r="C3" s="166"/>
      <c r="D3" s="166"/>
      <c r="E3" s="166"/>
      <c r="F3" s="166"/>
      <c r="G3" s="166"/>
      <c r="H3" s="166"/>
    </row>
    <row r="4" spans="1:11" s="70" customFormat="1" ht="12" customHeight="1">
      <c r="A4" s="166" t="s">
        <v>38</v>
      </c>
      <c r="B4" s="166"/>
      <c r="C4" s="166"/>
      <c r="D4" s="166"/>
      <c r="E4" s="166"/>
      <c r="F4" s="166"/>
      <c r="G4" s="166"/>
      <c r="H4" s="166"/>
    </row>
    <row r="5" spans="1:11" s="70" customFormat="1" ht="10.5" customHeight="1"/>
    <row r="6" spans="1:11" s="70" customFormat="1" ht="12" customHeight="1">
      <c r="A6" s="167" t="s">
        <v>75</v>
      </c>
      <c r="B6" s="167"/>
      <c r="C6" s="167"/>
      <c r="D6" s="167"/>
      <c r="E6" s="167"/>
      <c r="F6" s="167"/>
      <c r="G6" s="167"/>
      <c r="H6" s="167"/>
    </row>
    <row r="7" spans="1:11" ht="9" customHeight="1"/>
    <row r="8" spans="1:11" ht="14.1" customHeight="1">
      <c r="A8" s="74"/>
      <c r="B8" s="33"/>
      <c r="C8" s="169" t="s">
        <v>39</v>
      </c>
      <c r="D8" s="170"/>
      <c r="E8" s="169" t="s">
        <v>64</v>
      </c>
      <c r="F8" s="171"/>
      <c r="G8" s="171"/>
      <c r="H8" s="171"/>
    </row>
    <row r="9" spans="1:11" ht="14.1" customHeight="1">
      <c r="A9" s="172" t="s">
        <v>40</v>
      </c>
      <c r="B9" s="173"/>
      <c r="C9" s="33"/>
      <c r="D9" s="33" t="s">
        <v>41</v>
      </c>
      <c r="E9" s="34"/>
      <c r="F9" s="33" t="s">
        <v>41</v>
      </c>
      <c r="G9" s="169" t="s">
        <v>42</v>
      </c>
      <c r="H9" s="171"/>
    </row>
    <row r="10" spans="1:11" ht="14.1" customHeight="1">
      <c r="A10" s="72"/>
      <c r="B10" s="73"/>
      <c r="C10" s="73" t="s">
        <v>43</v>
      </c>
      <c r="D10" s="73" t="s">
        <v>44</v>
      </c>
      <c r="E10" s="35" t="s">
        <v>43</v>
      </c>
      <c r="F10" s="73" t="s">
        <v>44</v>
      </c>
      <c r="G10" s="34" t="s">
        <v>65</v>
      </c>
      <c r="H10" s="74" t="s">
        <v>45</v>
      </c>
    </row>
    <row r="11" spans="1:11" ht="14.1" customHeight="1">
      <c r="A11" s="172" t="s">
        <v>46</v>
      </c>
      <c r="B11" s="173"/>
      <c r="C11" s="73" t="s">
        <v>47</v>
      </c>
      <c r="D11" s="73" t="s">
        <v>48</v>
      </c>
      <c r="E11" s="35" t="s">
        <v>47</v>
      </c>
      <c r="F11" s="73" t="s">
        <v>48</v>
      </c>
      <c r="G11" s="35" t="s">
        <v>66</v>
      </c>
      <c r="H11" s="83" t="s">
        <v>49</v>
      </c>
    </row>
    <row r="12" spans="1:11" ht="14.1" customHeight="1">
      <c r="A12" s="36"/>
      <c r="B12" s="37"/>
      <c r="C12" s="37"/>
      <c r="D12" s="37" t="s">
        <v>50</v>
      </c>
      <c r="E12" s="38"/>
      <c r="F12" s="37" t="s">
        <v>50</v>
      </c>
      <c r="G12" s="38"/>
      <c r="H12" s="36"/>
    </row>
    <row r="14" spans="1:11">
      <c r="B14" s="168" t="s">
        <v>51</v>
      </c>
      <c r="C14" s="168"/>
      <c r="D14" s="168"/>
      <c r="E14" s="168"/>
      <c r="F14" s="168"/>
      <c r="G14" s="168"/>
      <c r="H14" s="168"/>
    </row>
    <row r="15" spans="1:11" ht="11.45" customHeight="1"/>
    <row r="16" spans="1:11" s="82" customFormat="1" ht="10.9" customHeight="1">
      <c r="A16" s="55">
        <v>2010</v>
      </c>
      <c r="B16" s="61" t="s">
        <v>52</v>
      </c>
      <c r="C16" s="97">
        <v>93.2</v>
      </c>
      <c r="D16" s="98">
        <v>1.2</v>
      </c>
      <c r="E16" s="97">
        <v>93.8</v>
      </c>
      <c r="F16" s="98">
        <v>1.8</v>
      </c>
      <c r="G16" s="97">
        <v>93.2</v>
      </c>
      <c r="H16" s="101" t="s">
        <v>15</v>
      </c>
      <c r="J16" s="18"/>
      <c r="K16" s="18"/>
    </row>
    <row r="17" spans="1:11" s="82" customFormat="1" ht="10.9" customHeight="1">
      <c r="A17" s="55">
        <v>2011</v>
      </c>
      <c r="B17" s="61" t="s">
        <v>52</v>
      </c>
      <c r="C17" s="97">
        <v>95.1</v>
      </c>
      <c r="D17" s="98">
        <v>2</v>
      </c>
      <c r="E17" s="97">
        <v>95</v>
      </c>
      <c r="F17" s="98">
        <v>1.3</v>
      </c>
      <c r="G17" s="97">
        <v>94.5</v>
      </c>
      <c r="H17" s="101" t="s">
        <v>15</v>
      </c>
      <c r="J17" s="18"/>
      <c r="K17" s="18"/>
    </row>
    <row r="18" spans="1:11" s="82" customFormat="1" ht="10.9" customHeight="1">
      <c r="A18" s="55">
        <v>2012</v>
      </c>
      <c r="B18" s="61" t="s">
        <v>52</v>
      </c>
      <c r="C18" s="97">
        <v>97.2</v>
      </c>
      <c r="D18" s="98">
        <v>2.2000000000000002</v>
      </c>
      <c r="E18" s="97">
        <v>96.2</v>
      </c>
      <c r="F18" s="98">
        <v>1.3</v>
      </c>
      <c r="G18" s="97">
        <v>95.8</v>
      </c>
      <c r="H18" s="101" t="s">
        <v>15</v>
      </c>
      <c r="J18" s="18"/>
      <c r="K18" s="18"/>
    </row>
    <row r="19" spans="1:11" s="82" customFormat="1" ht="10.9" customHeight="1">
      <c r="A19" s="55">
        <v>2013</v>
      </c>
      <c r="B19" s="61" t="s">
        <v>52</v>
      </c>
      <c r="C19" s="97">
        <v>98.6</v>
      </c>
      <c r="D19" s="98">
        <v>1.4</v>
      </c>
      <c r="E19" s="97">
        <v>97.4</v>
      </c>
      <c r="F19" s="98">
        <v>1.2</v>
      </c>
      <c r="G19" s="97">
        <v>97</v>
      </c>
      <c r="H19" s="101" t="s">
        <v>15</v>
      </c>
      <c r="J19" s="18"/>
      <c r="K19" s="18"/>
    </row>
    <row r="20" spans="1:11" s="82" customFormat="1" ht="10.9" customHeight="1">
      <c r="A20" s="55">
        <v>2014</v>
      </c>
      <c r="B20" s="61" t="s">
        <v>52</v>
      </c>
      <c r="C20" s="97">
        <v>99.3</v>
      </c>
      <c r="D20" s="98">
        <v>0.7</v>
      </c>
      <c r="E20" s="97">
        <v>98.6</v>
      </c>
      <c r="F20" s="98">
        <v>1.2</v>
      </c>
      <c r="G20" s="97">
        <v>98.4</v>
      </c>
      <c r="H20" s="101" t="s">
        <v>15</v>
      </c>
      <c r="J20" s="18"/>
      <c r="K20" s="18"/>
    </row>
    <row r="21" spans="1:11" ht="10.9" customHeight="1">
      <c r="A21" s="55">
        <v>2015</v>
      </c>
      <c r="B21" s="61" t="s">
        <v>52</v>
      </c>
      <c r="C21" s="97">
        <v>100</v>
      </c>
      <c r="D21" s="98">
        <v>0.7</v>
      </c>
      <c r="E21" s="97">
        <v>100</v>
      </c>
      <c r="F21" s="98">
        <v>1.4</v>
      </c>
      <c r="G21" s="97">
        <v>100</v>
      </c>
      <c r="H21" s="97">
        <v>100</v>
      </c>
      <c r="J21" s="18"/>
      <c r="K21" s="18"/>
    </row>
    <row r="22" spans="1:11" ht="10.9" customHeight="1">
      <c r="A22" s="30">
        <v>2016</v>
      </c>
      <c r="B22" s="93" t="s">
        <v>52</v>
      </c>
      <c r="C22" s="97">
        <v>100.6</v>
      </c>
      <c r="D22" s="98">
        <v>0.6</v>
      </c>
      <c r="E22" s="97">
        <v>101.6</v>
      </c>
      <c r="F22" s="98">
        <v>1.6</v>
      </c>
      <c r="G22" s="97">
        <v>101.6</v>
      </c>
      <c r="H22" s="97">
        <v>101.6</v>
      </c>
      <c r="J22" s="18"/>
      <c r="K22" s="18"/>
    </row>
    <row r="23" spans="1:11" ht="10.9" customHeight="1">
      <c r="A23" s="30">
        <v>2017</v>
      </c>
      <c r="B23" s="93" t="s">
        <v>52</v>
      </c>
      <c r="C23" s="97">
        <v>102.2</v>
      </c>
      <c r="D23" s="98">
        <v>1.6</v>
      </c>
      <c r="E23" s="97">
        <v>103.2</v>
      </c>
      <c r="F23" s="98">
        <v>1.6</v>
      </c>
      <c r="G23" s="97">
        <v>103.3</v>
      </c>
      <c r="H23" s="97">
        <v>102.8</v>
      </c>
      <c r="J23" s="18"/>
      <c r="K23" s="18"/>
    </row>
    <row r="24" spans="1:11" ht="10.9" customHeight="1">
      <c r="A24" s="30">
        <v>2018</v>
      </c>
      <c r="B24" s="93" t="s">
        <v>52</v>
      </c>
      <c r="C24" s="97">
        <v>104.2</v>
      </c>
      <c r="D24" s="98">
        <v>2</v>
      </c>
      <c r="E24" s="97">
        <v>105.1</v>
      </c>
      <c r="F24" s="98">
        <v>1.8</v>
      </c>
      <c r="G24" s="97">
        <v>105.2</v>
      </c>
      <c r="H24" s="97">
        <v>104.7</v>
      </c>
      <c r="J24" s="18"/>
      <c r="K24" s="18"/>
    </row>
    <row r="25" spans="1:11" ht="10.9" customHeight="1">
      <c r="A25" s="72">
        <v>2019</v>
      </c>
      <c r="B25" s="60" t="s">
        <v>52</v>
      </c>
      <c r="C25" s="97">
        <v>105.8</v>
      </c>
      <c r="D25" s="98">
        <v>1.5</v>
      </c>
      <c r="E25" s="97">
        <v>107</v>
      </c>
      <c r="F25" s="98">
        <v>1.8</v>
      </c>
      <c r="G25" s="97">
        <v>106.9</v>
      </c>
      <c r="H25" s="97">
        <v>107.5</v>
      </c>
      <c r="J25" s="18"/>
      <c r="K25" s="18"/>
    </row>
    <row r="26" spans="1:11" s="132" customFormat="1" ht="10.9" customHeight="1">
      <c r="A26" s="133">
        <v>2020</v>
      </c>
      <c r="B26" s="124" t="s">
        <v>52</v>
      </c>
      <c r="C26" s="97">
        <v>106.3</v>
      </c>
      <c r="D26" s="98">
        <v>0.5</v>
      </c>
      <c r="E26" s="97">
        <v>108.4</v>
      </c>
      <c r="F26" s="98">
        <v>1.3</v>
      </c>
      <c r="G26" s="97">
        <v>108.5</v>
      </c>
      <c r="H26" s="97">
        <v>108.3</v>
      </c>
      <c r="J26" s="18"/>
      <c r="K26" s="18"/>
    </row>
    <row r="27" spans="1:11" s="58" customFormat="1" ht="11.45" customHeight="1">
      <c r="A27" s="72"/>
      <c r="B27" s="60"/>
      <c r="C27" s="100"/>
      <c r="D27" s="109"/>
      <c r="E27" s="99"/>
      <c r="F27" s="99"/>
      <c r="G27" s="100"/>
      <c r="H27" s="99"/>
      <c r="J27" s="59"/>
    </row>
    <row r="28" spans="1:11" ht="10.5" customHeight="1">
      <c r="B28" s="168" t="s">
        <v>0</v>
      </c>
      <c r="C28" s="168"/>
      <c r="D28" s="168"/>
      <c r="E28" s="168"/>
      <c r="F28" s="168"/>
      <c r="G28" s="168"/>
      <c r="H28" s="168"/>
    </row>
    <row r="29" spans="1:11" hidden="1"/>
    <row r="30" spans="1:11" hidden="1">
      <c r="A30" s="71">
        <v>2017</v>
      </c>
      <c r="B30" s="90" t="s">
        <v>53</v>
      </c>
      <c r="C30" s="97">
        <v>100.6</v>
      </c>
      <c r="D30" s="89">
        <v>1.5</v>
      </c>
      <c r="E30" s="97">
        <v>102.4</v>
      </c>
      <c r="F30" s="89">
        <v>1.5</v>
      </c>
      <c r="G30" s="97">
        <v>102.4</v>
      </c>
      <c r="H30" s="97">
        <v>102.4</v>
      </c>
    </row>
    <row r="31" spans="1:11" hidden="1">
      <c r="B31" s="90" t="s">
        <v>54</v>
      </c>
      <c r="C31" s="97">
        <v>101.3</v>
      </c>
      <c r="D31" s="89">
        <v>1.9</v>
      </c>
      <c r="E31" s="97">
        <v>102.7</v>
      </c>
      <c r="F31" s="89">
        <v>1.6</v>
      </c>
      <c r="G31" s="97">
        <v>102.7</v>
      </c>
      <c r="H31" s="97">
        <v>102.4</v>
      </c>
    </row>
    <row r="32" spans="1:11" hidden="1">
      <c r="B32" s="90" t="s">
        <v>3</v>
      </c>
      <c r="C32" s="97">
        <v>101.5</v>
      </c>
      <c r="D32" s="89">
        <v>1.4</v>
      </c>
      <c r="E32" s="97">
        <v>102.8</v>
      </c>
      <c r="F32" s="89">
        <v>1.6</v>
      </c>
      <c r="G32" s="97">
        <v>102.8</v>
      </c>
      <c r="H32" s="97">
        <v>102.4</v>
      </c>
    </row>
    <row r="33" spans="1:10" hidden="1">
      <c r="B33" s="90" t="s">
        <v>4</v>
      </c>
      <c r="C33" s="97">
        <v>102</v>
      </c>
      <c r="D33" s="89">
        <v>1.8</v>
      </c>
      <c r="E33" s="97">
        <v>102.9</v>
      </c>
      <c r="F33" s="89">
        <v>1.6</v>
      </c>
      <c r="G33" s="97">
        <v>103</v>
      </c>
      <c r="H33" s="97">
        <v>102.7</v>
      </c>
    </row>
    <row r="34" spans="1:10" hidden="1">
      <c r="B34" s="90" t="s">
        <v>5</v>
      </c>
      <c r="C34" s="97">
        <v>102</v>
      </c>
      <c r="D34" s="89">
        <v>1.3</v>
      </c>
      <c r="E34" s="97">
        <v>103.1</v>
      </c>
      <c r="F34" s="89">
        <v>1.7</v>
      </c>
      <c r="G34" s="97">
        <v>103.2</v>
      </c>
      <c r="H34" s="97">
        <v>102.7</v>
      </c>
    </row>
    <row r="35" spans="1:10" hidden="1">
      <c r="B35" s="90" t="s">
        <v>6</v>
      </c>
      <c r="C35" s="97">
        <v>102.3</v>
      </c>
      <c r="D35" s="89">
        <v>1.5</v>
      </c>
      <c r="E35" s="97">
        <v>103.2</v>
      </c>
      <c r="F35" s="89">
        <v>1.7</v>
      </c>
      <c r="G35" s="97">
        <v>103.3</v>
      </c>
      <c r="H35" s="97">
        <v>102.8</v>
      </c>
    </row>
    <row r="36" spans="1:10" hidden="1">
      <c r="B36" s="90" t="s">
        <v>7</v>
      </c>
      <c r="C36" s="97">
        <v>102.7</v>
      </c>
      <c r="D36" s="89">
        <v>1.5</v>
      </c>
      <c r="E36" s="97">
        <v>103.3</v>
      </c>
      <c r="F36" s="89">
        <v>1.6</v>
      </c>
      <c r="G36" s="97">
        <v>103.4</v>
      </c>
      <c r="H36" s="97">
        <v>102.9</v>
      </c>
    </row>
    <row r="37" spans="1:10" hidden="1">
      <c r="B37" s="64" t="s">
        <v>55</v>
      </c>
      <c r="C37" s="97">
        <v>102.9</v>
      </c>
      <c r="D37" s="89">
        <v>1.7</v>
      </c>
      <c r="E37" s="97">
        <v>103.4</v>
      </c>
      <c r="F37" s="89">
        <v>1.7</v>
      </c>
      <c r="G37" s="97">
        <v>103.5</v>
      </c>
      <c r="H37" s="97">
        <v>102.9</v>
      </c>
    </row>
    <row r="38" spans="1:10" hidden="1">
      <c r="B38" s="90" t="s">
        <v>56</v>
      </c>
      <c r="C38" s="97">
        <v>102.9</v>
      </c>
      <c r="D38" s="89">
        <v>1.7</v>
      </c>
      <c r="E38" s="97">
        <v>103.5</v>
      </c>
      <c r="F38" s="89">
        <v>1.6</v>
      </c>
      <c r="G38" s="97">
        <v>103.6</v>
      </c>
      <c r="H38" s="97">
        <v>103</v>
      </c>
    </row>
    <row r="39" spans="1:10" hidden="1">
      <c r="A39" s="30"/>
      <c r="B39" s="90" t="s">
        <v>57</v>
      </c>
      <c r="C39" s="97">
        <v>102.8</v>
      </c>
      <c r="D39" s="89">
        <v>1.4</v>
      </c>
      <c r="E39" s="97">
        <v>103.7</v>
      </c>
      <c r="F39" s="89">
        <v>1.6</v>
      </c>
      <c r="G39" s="97">
        <v>103.8</v>
      </c>
      <c r="H39" s="97">
        <v>103.1</v>
      </c>
    </row>
    <row r="40" spans="1:10" hidden="1">
      <c r="B40" s="90" t="s">
        <v>58</v>
      </c>
      <c r="C40" s="97">
        <v>102.4</v>
      </c>
      <c r="D40" s="89">
        <v>1.7</v>
      </c>
      <c r="E40" s="97">
        <v>103.8</v>
      </c>
      <c r="F40" s="89">
        <v>1.6</v>
      </c>
      <c r="G40" s="97">
        <v>103.9</v>
      </c>
      <c r="H40" s="97">
        <v>103.1</v>
      </c>
    </row>
    <row r="41" spans="1:10" hidden="1">
      <c r="B41" s="90" t="s">
        <v>59</v>
      </c>
      <c r="C41" s="97">
        <v>102.9</v>
      </c>
      <c r="D41" s="89">
        <v>1.6</v>
      </c>
      <c r="E41" s="97">
        <v>103.9</v>
      </c>
      <c r="F41" s="89">
        <v>1.7</v>
      </c>
      <c r="G41" s="97">
        <v>104</v>
      </c>
      <c r="H41" s="97">
        <v>103.1</v>
      </c>
    </row>
    <row r="42" spans="1:10" s="58" customFormat="1" ht="11.45" customHeight="1">
      <c r="A42" s="142"/>
      <c r="B42" s="60"/>
      <c r="C42" s="100"/>
      <c r="D42" s="109"/>
      <c r="E42" s="99"/>
      <c r="F42" s="99"/>
      <c r="G42" s="100"/>
      <c r="H42" s="99"/>
      <c r="J42" s="59"/>
    </row>
    <row r="43" spans="1:10" ht="10.9" customHeight="1">
      <c r="A43" s="71">
        <v>2018</v>
      </c>
      <c r="B43" s="90" t="s">
        <v>53</v>
      </c>
      <c r="C43" s="97">
        <v>102.2</v>
      </c>
      <c r="D43" s="89">
        <v>1.6</v>
      </c>
      <c r="E43" s="97">
        <v>104.4</v>
      </c>
      <c r="F43" s="89">
        <v>2</v>
      </c>
      <c r="G43" s="97">
        <v>104.4</v>
      </c>
      <c r="H43" s="97">
        <v>104.1</v>
      </c>
    </row>
    <row r="44" spans="1:10" ht="10.9" customHeight="1">
      <c r="B44" s="90" t="s">
        <v>54</v>
      </c>
      <c r="C44" s="97">
        <v>102.7</v>
      </c>
      <c r="D44" s="89">
        <v>1.4</v>
      </c>
      <c r="E44" s="97">
        <v>104.5</v>
      </c>
      <c r="F44" s="89">
        <v>1.8</v>
      </c>
      <c r="G44" s="97">
        <v>104.5</v>
      </c>
      <c r="H44" s="97">
        <v>104.1</v>
      </c>
    </row>
    <row r="45" spans="1:10" ht="10.9" customHeight="1">
      <c r="B45" s="90" t="s">
        <v>3</v>
      </c>
      <c r="C45" s="97">
        <v>103.3</v>
      </c>
      <c r="D45" s="89">
        <v>1.8</v>
      </c>
      <c r="E45" s="97">
        <v>104.6</v>
      </c>
      <c r="F45" s="89">
        <v>1.8</v>
      </c>
      <c r="G45" s="97">
        <v>104.7</v>
      </c>
      <c r="H45" s="97">
        <v>104.1</v>
      </c>
    </row>
    <row r="46" spans="1:10" ht="10.9" customHeight="1">
      <c r="B46" s="90" t="s">
        <v>4</v>
      </c>
      <c r="C46" s="97">
        <v>103.5</v>
      </c>
      <c r="D46" s="89">
        <v>1.5</v>
      </c>
      <c r="E46" s="97">
        <v>104.8</v>
      </c>
      <c r="F46" s="89">
        <v>1.8</v>
      </c>
      <c r="G46" s="97">
        <v>104.9</v>
      </c>
      <c r="H46" s="97">
        <v>104.3</v>
      </c>
    </row>
    <row r="47" spans="1:10" ht="10.9" customHeight="1">
      <c r="B47" s="90" t="s">
        <v>5</v>
      </c>
      <c r="C47" s="97">
        <v>104.2</v>
      </c>
      <c r="D47" s="89">
        <v>2.2000000000000002</v>
      </c>
      <c r="E47" s="97">
        <v>104.9</v>
      </c>
      <c r="F47" s="89">
        <v>1.7</v>
      </c>
      <c r="G47" s="97">
        <v>105</v>
      </c>
      <c r="H47" s="97">
        <v>104.3</v>
      </c>
    </row>
    <row r="48" spans="1:10" ht="10.9" customHeight="1">
      <c r="B48" s="90" t="s">
        <v>6</v>
      </c>
      <c r="C48" s="97">
        <v>104.4</v>
      </c>
      <c r="D48" s="89">
        <v>2.1</v>
      </c>
      <c r="E48" s="97">
        <v>105</v>
      </c>
      <c r="F48" s="89">
        <v>1.7</v>
      </c>
      <c r="G48" s="97">
        <v>105.1</v>
      </c>
      <c r="H48" s="97">
        <v>104.6</v>
      </c>
    </row>
    <row r="49" spans="1:8" ht="10.9" customHeight="1">
      <c r="B49" s="90" t="s">
        <v>7</v>
      </c>
      <c r="C49" s="97">
        <v>104.8</v>
      </c>
      <c r="D49" s="89">
        <v>2</v>
      </c>
      <c r="E49" s="97">
        <v>105.2</v>
      </c>
      <c r="F49" s="89">
        <v>1.8</v>
      </c>
      <c r="G49" s="97">
        <v>105.3</v>
      </c>
      <c r="H49" s="97">
        <v>104.9</v>
      </c>
    </row>
    <row r="50" spans="1:8" ht="10.9" customHeight="1">
      <c r="B50" s="64" t="s">
        <v>55</v>
      </c>
      <c r="C50" s="97">
        <v>105</v>
      </c>
      <c r="D50" s="89">
        <v>2</v>
      </c>
      <c r="E50" s="97">
        <v>105.4</v>
      </c>
      <c r="F50" s="89">
        <v>1.9</v>
      </c>
      <c r="G50" s="97">
        <v>105.5</v>
      </c>
      <c r="H50" s="97">
        <v>104.9</v>
      </c>
    </row>
    <row r="51" spans="1:8" ht="10.9" customHeight="1">
      <c r="B51" s="90" t="s">
        <v>56</v>
      </c>
      <c r="C51" s="97">
        <v>105.3</v>
      </c>
      <c r="D51" s="89">
        <v>2.2999999999999998</v>
      </c>
      <c r="E51" s="97">
        <v>105.4</v>
      </c>
      <c r="F51" s="89">
        <v>1.8</v>
      </c>
      <c r="G51" s="97">
        <v>105.4</v>
      </c>
      <c r="H51" s="97">
        <v>104.9</v>
      </c>
    </row>
    <row r="52" spans="1:8" ht="10.9" customHeight="1">
      <c r="A52" s="30"/>
      <c r="B52" s="90" t="s">
        <v>57</v>
      </c>
      <c r="C52" s="97">
        <v>105.6</v>
      </c>
      <c r="D52" s="89">
        <v>2.7</v>
      </c>
      <c r="E52" s="97">
        <v>105.6</v>
      </c>
      <c r="F52" s="89">
        <v>1.8</v>
      </c>
      <c r="G52" s="97">
        <v>105.6</v>
      </c>
      <c r="H52" s="97">
        <v>105.3</v>
      </c>
    </row>
    <row r="53" spans="1:8" ht="10.9" customHeight="1">
      <c r="B53" s="90" t="s">
        <v>58</v>
      </c>
      <c r="C53" s="97">
        <v>104.9</v>
      </c>
      <c r="D53" s="89">
        <v>2.4</v>
      </c>
      <c r="E53" s="97">
        <v>105.7</v>
      </c>
      <c r="F53" s="89">
        <v>1.8</v>
      </c>
      <c r="G53" s="97">
        <v>105.8</v>
      </c>
      <c r="H53" s="97">
        <v>105.3</v>
      </c>
    </row>
    <row r="54" spans="1:8" ht="10.9" customHeight="1">
      <c r="B54" s="90" t="s">
        <v>59</v>
      </c>
      <c r="C54" s="97">
        <v>104.9</v>
      </c>
      <c r="D54" s="89">
        <v>1.9</v>
      </c>
      <c r="E54" s="97">
        <v>105.8</v>
      </c>
      <c r="F54" s="89">
        <v>1.8</v>
      </c>
      <c r="G54" s="97">
        <v>105.9</v>
      </c>
      <c r="H54" s="97">
        <v>105.3</v>
      </c>
    </row>
    <row r="55" spans="1:8" ht="7.9" customHeight="1">
      <c r="B55" s="91"/>
      <c r="C55" s="97"/>
      <c r="D55" s="89"/>
      <c r="E55" s="97"/>
      <c r="F55" s="89"/>
      <c r="G55" s="97"/>
      <c r="H55" s="97"/>
    </row>
    <row r="56" spans="1:8" ht="10.9" customHeight="1">
      <c r="A56" s="71">
        <v>2019</v>
      </c>
      <c r="B56" s="90" t="s">
        <v>53</v>
      </c>
      <c r="C56" s="97">
        <v>103.9</v>
      </c>
      <c r="D56" s="89">
        <v>1.7</v>
      </c>
      <c r="E56" s="97">
        <v>106.3</v>
      </c>
      <c r="F56" s="89">
        <v>1.8</v>
      </c>
      <c r="G56" s="97">
        <v>106.2</v>
      </c>
      <c r="H56" s="97">
        <v>107</v>
      </c>
    </row>
    <row r="57" spans="1:8" ht="10.9" customHeight="1">
      <c r="B57" s="90" t="s">
        <v>54</v>
      </c>
      <c r="C57" s="97">
        <v>104.4</v>
      </c>
      <c r="D57" s="89">
        <v>1.7</v>
      </c>
      <c r="E57" s="97">
        <v>106.4</v>
      </c>
      <c r="F57" s="89">
        <v>1.8</v>
      </c>
      <c r="G57" s="97">
        <v>106.3</v>
      </c>
      <c r="H57" s="97">
        <v>107</v>
      </c>
    </row>
    <row r="58" spans="1:8" ht="10.9" customHeight="1">
      <c r="B58" s="64" t="s">
        <v>3</v>
      </c>
      <c r="C58" s="97">
        <v>104.9</v>
      </c>
      <c r="D58" s="89">
        <v>1.5</v>
      </c>
      <c r="E58" s="97">
        <v>106.5</v>
      </c>
      <c r="F58" s="89">
        <v>1.8</v>
      </c>
      <c r="G58" s="97">
        <v>106.4</v>
      </c>
      <c r="H58" s="97">
        <v>107</v>
      </c>
    </row>
    <row r="59" spans="1:8" ht="10.9" customHeight="1">
      <c r="B59" s="90" t="s">
        <v>4</v>
      </c>
      <c r="C59" s="97">
        <v>105.8</v>
      </c>
      <c r="D59" s="89">
        <v>2.2000000000000002</v>
      </c>
      <c r="E59" s="97">
        <v>106.7</v>
      </c>
      <c r="F59" s="89">
        <v>1.8</v>
      </c>
      <c r="G59" s="97">
        <v>106.6</v>
      </c>
      <c r="H59" s="97">
        <v>107.3</v>
      </c>
    </row>
    <row r="60" spans="1:8" ht="10.9" customHeight="1">
      <c r="B60" s="64" t="s">
        <v>5</v>
      </c>
      <c r="C60" s="97">
        <v>105.9</v>
      </c>
      <c r="D60" s="89">
        <v>1.6</v>
      </c>
      <c r="E60" s="97">
        <v>106.8</v>
      </c>
      <c r="F60" s="89">
        <v>1.8</v>
      </c>
      <c r="G60" s="97">
        <v>106.7</v>
      </c>
      <c r="H60" s="97">
        <v>107.3</v>
      </c>
    </row>
    <row r="61" spans="1:8" ht="10.9" customHeight="1">
      <c r="B61" s="64" t="s">
        <v>6</v>
      </c>
      <c r="C61" s="97">
        <v>106.3</v>
      </c>
      <c r="D61" s="89">
        <v>1.8</v>
      </c>
      <c r="E61" s="97">
        <v>106.9</v>
      </c>
      <c r="F61" s="89">
        <v>1.8</v>
      </c>
      <c r="G61" s="97">
        <v>106.7</v>
      </c>
      <c r="H61" s="97">
        <v>107.5</v>
      </c>
    </row>
    <row r="62" spans="1:8" ht="10.9" customHeight="1">
      <c r="B62" s="64" t="s">
        <v>7</v>
      </c>
      <c r="C62" s="97">
        <v>106.6</v>
      </c>
      <c r="D62" s="89">
        <v>1.7</v>
      </c>
      <c r="E62" s="97">
        <v>107</v>
      </c>
      <c r="F62" s="89">
        <v>1.7</v>
      </c>
      <c r="G62" s="97">
        <v>106.9</v>
      </c>
      <c r="H62" s="97">
        <v>107.8</v>
      </c>
    </row>
    <row r="63" spans="1:8" ht="10.9" customHeight="1">
      <c r="B63" s="64" t="s">
        <v>55</v>
      </c>
      <c r="C63" s="97">
        <v>106.5</v>
      </c>
      <c r="D63" s="89">
        <v>1.4</v>
      </c>
      <c r="E63" s="97">
        <v>107.1</v>
      </c>
      <c r="F63" s="89">
        <v>1.6</v>
      </c>
      <c r="G63" s="97">
        <v>106.9</v>
      </c>
      <c r="H63" s="97">
        <v>107.8</v>
      </c>
    </row>
    <row r="64" spans="1:8" ht="10.9" customHeight="1">
      <c r="B64" s="64" t="s">
        <v>56</v>
      </c>
      <c r="C64" s="97">
        <v>106.5</v>
      </c>
      <c r="D64" s="89">
        <v>1.1000000000000001</v>
      </c>
      <c r="E64" s="97">
        <v>107.2</v>
      </c>
      <c r="F64" s="89">
        <v>1.7</v>
      </c>
      <c r="G64" s="97">
        <v>107</v>
      </c>
      <c r="H64" s="97">
        <v>107.9</v>
      </c>
    </row>
    <row r="65" spans="1:8" ht="10.9" customHeight="1">
      <c r="B65" s="64" t="s">
        <v>57</v>
      </c>
      <c r="C65" s="97">
        <v>106.6</v>
      </c>
      <c r="D65" s="89">
        <v>0.9</v>
      </c>
      <c r="E65" s="97">
        <v>107.5</v>
      </c>
      <c r="F65" s="89">
        <v>1.8</v>
      </c>
      <c r="G65" s="97">
        <v>107.4</v>
      </c>
      <c r="H65" s="97">
        <v>107.9</v>
      </c>
    </row>
    <row r="66" spans="1:8" ht="10.9" customHeight="1">
      <c r="B66" s="64" t="s">
        <v>58</v>
      </c>
      <c r="C66" s="97">
        <v>105.8</v>
      </c>
      <c r="D66" s="89">
        <v>0.9</v>
      </c>
      <c r="E66" s="97">
        <v>107.5</v>
      </c>
      <c r="F66" s="89">
        <v>1.7</v>
      </c>
      <c r="G66" s="97">
        <v>107.5</v>
      </c>
      <c r="H66" s="97">
        <v>107.9</v>
      </c>
    </row>
    <row r="67" spans="1:8" ht="10.9" customHeight="1">
      <c r="B67" s="64" t="s">
        <v>59</v>
      </c>
      <c r="C67" s="97">
        <v>106.3</v>
      </c>
      <c r="D67" s="89">
        <v>1.3</v>
      </c>
      <c r="E67" s="97">
        <v>107.6</v>
      </c>
      <c r="F67" s="89">
        <v>1.7</v>
      </c>
      <c r="G67" s="97">
        <v>107.6</v>
      </c>
      <c r="H67" s="97">
        <v>108</v>
      </c>
    </row>
    <row r="68" spans="1:8" ht="7.9" customHeight="1">
      <c r="C68" s="92"/>
      <c r="D68" s="89"/>
      <c r="E68" s="92"/>
      <c r="F68" s="89"/>
      <c r="G68" s="92"/>
      <c r="H68" s="92"/>
    </row>
    <row r="69" spans="1:8" ht="10.9" customHeight="1">
      <c r="A69" s="71">
        <v>2020</v>
      </c>
      <c r="B69" s="90" t="s">
        <v>53</v>
      </c>
      <c r="C69" s="97">
        <v>105.5</v>
      </c>
      <c r="D69" s="89">
        <v>1.5</v>
      </c>
      <c r="E69" s="97">
        <v>107.9</v>
      </c>
      <c r="F69" s="89">
        <v>1.5</v>
      </c>
      <c r="G69" s="97">
        <v>107.8</v>
      </c>
      <c r="H69" s="97">
        <v>108.2</v>
      </c>
    </row>
    <row r="70" spans="1:8" s="79" customFormat="1" ht="10.9" customHeight="1">
      <c r="B70" s="90" t="s">
        <v>54</v>
      </c>
      <c r="C70" s="97">
        <v>106.2</v>
      </c>
      <c r="D70" s="89">
        <v>1.7</v>
      </c>
      <c r="E70" s="97">
        <v>108</v>
      </c>
      <c r="F70" s="89">
        <v>1.5</v>
      </c>
      <c r="G70" s="97">
        <v>108</v>
      </c>
      <c r="H70" s="97">
        <v>108.3</v>
      </c>
    </row>
    <row r="71" spans="1:8" s="80" customFormat="1" ht="10.9" customHeight="1">
      <c r="B71" s="64" t="s">
        <v>3</v>
      </c>
      <c r="C71" s="97">
        <v>106.2</v>
      </c>
      <c r="D71" s="89">
        <v>1.2</v>
      </c>
      <c r="E71" s="97">
        <v>108.1</v>
      </c>
      <c r="F71" s="89">
        <v>1.5</v>
      </c>
      <c r="G71" s="97">
        <v>108.1</v>
      </c>
      <c r="H71" s="97">
        <v>108.3</v>
      </c>
    </row>
    <row r="72" spans="1:8" s="81" customFormat="1" ht="10.9" customHeight="1">
      <c r="B72" s="90" t="s">
        <v>4</v>
      </c>
      <c r="C72" s="97">
        <v>106.7</v>
      </c>
      <c r="D72" s="89">
        <v>0.9</v>
      </c>
      <c r="E72" s="97">
        <v>108.3</v>
      </c>
      <c r="F72" s="89">
        <v>1.5</v>
      </c>
      <c r="G72" s="97">
        <v>108.2</v>
      </c>
      <c r="H72" s="97">
        <v>108.6</v>
      </c>
    </row>
    <row r="73" spans="1:8" s="102" customFormat="1" ht="10.9" customHeight="1">
      <c r="B73" s="64" t="s">
        <v>5</v>
      </c>
      <c r="C73" s="97">
        <v>106.5</v>
      </c>
      <c r="D73" s="89">
        <v>0.6</v>
      </c>
      <c r="E73" s="97">
        <v>108.3</v>
      </c>
      <c r="F73" s="89">
        <v>1.4</v>
      </c>
      <c r="G73" s="97">
        <v>108.3</v>
      </c>
      <c r="H73" s="97">
        <v>108.6</v>
      </c>
    </row>
    <row r="74" spans="1:8" s="107" customFormat="1" ht="10.9" customHeight="1">
      <c r="B74" s="64" t="s">
        <v>6</v>
      </c>
      <c r="C74" s="97">
        <v>107.1</v>
      </c>
      <c r="D74" s="89">
        <v>0.8</v>
      </c>
      <c r="E74" s="97">
        <v>108.4</v>
      </c>
      <c r="F74" s="89">
        <v>1.4</v>
      </c>
      <c r="G74" s="97">
        <v>108.4</v>
      </c>
      <c r="H74" s="97">
        <v>108.7</v>
      </c>
    </row>
    <row r="75" spans="1:8" s="111" customFormat="1" ht="10.9" customHeight="1">
      <c r="B75" s="64" t="s">
        <v>7</v>
      </c>
      <c r="C75" s="97">
        <v>106.6</v>
      </c>
      <c r="D75" s="89">
        <v>0</v>
      </c>
      <c r="E75" s="97">
        <v>108.5</v>
      </c>
      <c r="F75" s="89">
        <v>1.4</v>
      </c>
      <c r="G75" s="97">
        <v>108.5</v>
      </c>
      <c r="H75" s="97">
        <v>108.2</v>
      </c>
    </row>
    <row r="76" spans="1:8" s="113" customFormat="1" ht="10.9" customHeight="1">
      <c r="B76" s="64" t="s">
        <v>55</v>
      </c>
      <c r="C76" s="97">
        <v>106.6</v>
      </c>
      <c r="D76" s="89">
        <v>0.1</v>
      </c>
      <c r="E76" s="97">
        <v>108.5</v>
      </c>
      <c r="F76" s="89">
        <v>1.3</v>
      </c>
      <c r="G76" s="97">
        <v>108.6</v>
      </c>
      <c r="H76" s="97">
        <v>108.1</v>
      </c>
    </row>
    <row r="77" spans="1:8" s="129" customFormat="1" ht="10.9" customHeight="1">
      <c r="B77" s="64" t="s">
        <v>56</v>
      </c>
      <c r="C77" s="97">
        <v>106.3</v>
      </c>
      <c r="D77" s="89">
        <v>-0.2</v>
      </c>
      <c r="E77" s="97">
        <v>108.6</v>
      </c>
      <c r="F77" s="89">
        <v>1.3</v>
      </c>
      <c r="G77" s="97">
        <v>108.7</v>
      </c>
      <c r="H77" s="97">
        <v>108.1</v>
      </c>
    </row>
    <row r="78" spans="1:8" s="130" customFormat="1" ht="10.9" customHeight="1">
      <c r="B78" s="64" t="s">
        <v>57</v>
      </c>
      <c r="C78" s="97">
        <v>106.5</v>
      </c>
      <c r="D78" s="89">
        <v>-0.1</v>
      </c>
      <c r="E78" s="97">
        <v>108.7</v>
      </c>
      <c r="F78" s="89">
        <v>1.1000000000000001</v>
      </c>
      <c r="G78" s="97">
        <v>108.9</v>
      </c>
      <c r="H78" s="97">
        <v>108.2</v>
      </c>
    </row>
    <row r="79" spans="1:8" s="131" customFormat="1" ht="10.9" customHeight="1">
      <c r="B79" s="64" t="s">
        <v>58</v>
      </c>
      <c r="C79" s="97">
        <v>105.6</v>
      </c>
      <c r="D79" s="89">
        <v>-0.2</v>
      </c>
      <c r="E79" s="97">
        <v>108.8</v>
      </c>
      <c r="F79" s="89">
        <v>1.2</v>
      </c>
      <c r="G79" s="97">
        <v>108.9</v>
      </c>
      <c r="H79" s="97">
        <v>108.2</v>
      </c>
    </row>
    <row r="80" spans="1:8" s="132" customFormat="1" ht="10.9" customHeight="1">
      <c r="B80" s="64" t="s">
        <v>59</v>
      </c>
      <c r="C80" s="97">
        <v>106</v>
      </c>
      <c r="D80" s="89">
        <v>-0.3</v>
      </c>
      <c r="E80" s="97">
        <v>108.8</v>
      </c>
      <c r="F80" s="89">
        <v>1.1000000000000001</v>
      </c>
      <c r="G80" s="97">
        <v>109</v>
      </c>
      <c r="H80" s="97">
        <v>108.3</v>
      </c>
    </row>
    <row r="81" spans="1:8" s="136" customFormat="1" ht="7.9" customHeight="1">
      <c r="C81" s="92"/>
      <c r="D81" s="89"/>
      <c r="E81" s="92"/>
      <c r="F81" s="89"/>
      <c r="G81" s="92"/>
      <c r="H81" s="92"/>
    </row>
    <row r="82" spans="1:8" s="136" customFormat="1" ht="10.9" customHeight="1">
      <c r="A82" s="136">
        <v>2021</v>
      </c>
      <c r="B82" s="90" t="s">
        <v>53</v>
      </c>
      <c r="C82" s="97">
        <v>107</v>
      </c>
      <c r="D82" s="89">
        <v>1.4</v>
      </c>
      <c r="E82" s="97">
        <v>109.4</v>
      </c>
      <c r="F82" s="89">
        <v>1.4</v>
      </c>
      <c r="G82" s="97">
        <v>109.2</v>
      </c>
      <c r="H82" s="97">
        <v>110.4</v>
      </c>
    </row>
  </sheetData>
  <customSheetViews>
    <customSheetView guid="{14493184-DA4B-400F-B257-6CC69D97FB7C}" showPageBreaks="1" printArea="1">
      <selection activeCell="H74" sqref="H74"/>
      <pageMargins left="0.78740157480314965" right="0.78740157480314965" top="0.59055118110236227" bottom="0.78740157480314965" header="0.31496062992125984" footer="0.31496062992125984"/>
      <pageSetup paperSize="9" scale="75" orientation="portrait" r:id="rId1"/>
      <headerFooter>
        <oddFooter>&amp;C21</oddFooter>
      </headerFooter>
    </customSheetView>
    <customSheetView guid="{ABE6FC4A-3C4E-4BD6-A100-AF953977054E}" showPageBreaks="1" printArea="1">
      <selection activeCell="H72" sqref="H72"/>
      <pageMargins left="0.78740157480314965" right="0.78740157480314965" top="0.59055118110236227" bottom="0.78740157480314965" header="0.31496062992125984" footer="0.31496062992125984"/>
      <pageSetup paperSize="9" scale="75" orientation="portrait" r:id="rId2"/>
      <headerFooter>
        <oddFooter>&amp;C21</oddFooter>
      </headerFooter>
    </customSheetView>
    <customSheetView guid="{9F831791-35FE-48B9-B51E-7149413B65FB}" topLeftCell="A13">
      <selection activeCell="N62" sqref="N62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&amp;C21</oddFooter>
      </headerFooter>
    </customSheetView>
    <customSheetView guid="{F9E9A101-0AED-4E93-9EB5-9B29754FB962}" showPageBreaks="1" printArea="1">
      <selection sqref="A1:H73"/>
      <pageMargins left="0.78740157480314965" right="0.78740157480314965" top="0.59055118110236227" bottom="0.78740157480314965" header="0.31496062992125984" footer="0.31496062992125984"/>
      <pageSetup paperSize="9" scale="75" orientation="portrait" r:id="rId4"/>
      <headerFooter>
        <oddFooter>&amp;C21</oddFooter>
      </headerFooter>
    </customSheetView>
  </customSheetViews>
  <mergeCells count="11">
    <mergeCell ref="A1:H1"/>
    <mergeCell ref="A3:H3"/>
    <mergeCell ref="A4:H4"/>
    <mergeCell ref="A6:H6"/>
    <mergeCell ref="B28:H28"/>
    <mergeCell ref="C8:D8"/>
    <mergeCell ref="E8:H8"/>
    <mergeCell ref="A9:B9"/>
    <mergeCell ref="G9:H9"/>
    <mergeCell ref="A11:B11"/>
    <mergeCell ref="B14:H14"/>
  </mergeCells>
  <pageMargins left="0.78740157480314965" right="0.78740157480314965" top="0.59055118110236227" bottom="0.78740157480314965" header="0.31496062992125984" footer="0.31496062992125984"/>
  <pageSetup paperSize="9" scale="84" orientation="portrait" r:id="rId5"/>
  <headerFooter>
    <oddFooter>&amp;C21</oddFooter>
  </headerFooter>
  <drawing r:id="rId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82"/>
  <sheetViews>
    <sheetView topLeftCell="A44" workbookViewId="0">
      <selection activeCell="B75" sqref="B75"/>
    </sheetView>
  </sheetViews>
  <sheetFormatPr baseColWidth="10" defaultColWidth="11.42578125" defaultRowHeight="12"/>
  <cols>
    <col min="1" max="1" width="6.7109375" style="114" customWidth="1"/>
    <col min="2" max="2" width="10.28515625" style="114" customWidth="1"/>
    <col min="3" max="4" width="11.5703125" style="114" customWidth="1"/>
    <col min="5" max="8" width="12.140625" style="114" customWidth="1"/>
    <col min="9" max="16384" width="11.42578125" style="114"/>
  </cols>
  <sheetData>
    <row r="1" spans="1:11" ht="12" customHeight="1">
      <c r="A1" s="166" t="s">
        <v>37</v>
      </c>
      <c r="B1" s="166"/>
      <c r="C1" s="166"/>
      <c r="D1" s="166"/>
      <c r="E1" s="166"/>
      <c r="F1" s="166"/>
      <c r="G1" s="166"/>
      <c r="H1" s="166"/>
    </row>
    <row r="2" spans="1:11" ht="10.5" customHeight="1">
      <c r="A2" s="112"/>
      <c r="B2" s="112"/>
      <c r="C2" s="112"/>
      <c r="D2" s="112"/>
      <c r="E2" s="112"/>
      <c r="F2" s="112"/>
      <c r="G2" s="112"/>
      <c r="H2" s="112"/>
    </row>
    <row r="3" spans="1:11" s="112" customFormat="1" ht="12" customHeight="1">
      <c r="A3" s="166" t="s">
        <v>72</v>
      </c>
      <c r="B3" s="166"/>
      <c r="C3" s="166"/>
      <c r="D3" s="166"/>
      <c r="E3" s="166"/>
      <c r="F3" s="166"/>
      <c r="G3" s="166"/>
      <c r="H3" s="166"/>
    </row>
    <row r="4" spans="1:11" s="112" customFormat="1" ht="12" customHeight="1">
      <c r="A4" s="166" t="s">
        <v>38</v>
      </c>
      <c r="B4" s="166"/>
      <c r="C4" s="166"/>
      <c r="D4" s="166"/>
      <c r="E4" s="166"/>
      <c r="F4" s="166"/>
      <c r="G4" s="166"/>
      <c r="H4" s="166"/>
    </row>
    <row r="5" spans="1:11" s="112" customFormat="1" ht="10.5" customHeight="1"/>
    <row r="6" spans="1:11" s="112" customFormat="1" ht="12" customHeight="1">
      <c r="A6" s="167" t="s">
        <v>75</v>
      </c>
      <c r="B6" s="167"/>
      <c r="C6" s="167"/>
      <c r="D6" s="167"/>
      <c r="E6" s="167"/>
      <c r="F6" s="167"/>
      <c r="G6" s="167"/>
      <c r="H6" s="167"/>
    </row>
    <row r="7" spans="1:11" ht="9" customHeight="1"/>
    <row r="8" spans="1:11" ht="14.1" customHeight="1">
      <c r="A8" s="115"/>
      <c r="B8" s="116"/>
      <c r="C8" s="174" t="s">
        <v>39</v>
      </c>
      <c r="D8" s="175"/>
      <c r="E8" s="174" t="s">
        <v>64</v>
      </c>
      <c r="F8" s="176"/>
      <c r="G8" s="176"/>
      <c r="H8" s="176"/>
    </row>
    <row r="9" spans="1:11" ht="14.1" customHeight="1">
      <c r="A9" s="177" t="s">
        <v>40</v>
      </c>
      <c r="B9" s="178"/>
      <c r="C9" s="116"/>
      <c r="D9" s="116" t="s">
        <v>41</v>
      </c>
      <c r="E9" s="117"/>
      <c r="F9" s="116" t="s">
        <v>41</v>
      </c>
      <c r="G9" s="174" t="s">
        <v>42</v>
      </c>
      <c r="H9" s="176"/>
    </row>
    <row r="10" spans="1:11" ht="14.1" customHeight="1">
      <c r="A10" s="83"/>
      <c r="B10" s="118"/>
      <c r="C10" s="118" t="s">
        <v>43</v>
      </c>
      <c r="D10" s="118" t="s">
        <v>44</v>
      </c>
      <c r="E10" s="119" t="s">
        <v>43</v>
      </c>
      <c r="F10" s="118" t="s">
        <v>44</v>
      </c>
      <c r="G10" s="117" t="s">
        <v>65</v>
      </c>
      <c r="H10" s="115" t="s">
        <v>45</v>
      </c>
    </row>
    <row r="11" spans="1:11" ht="14.1" customHeight="1">
      <c r="A11" s="177" t="s">
        <v>46</v>
      </c>
      <c r="B11" s="178"/>
      <c r="C11" s="118" t="s">
        <v>47</v>
      </c>
      <c r="D11" s="118" t="s">
        <v>48</v>
      </c>
      <c r="E11" s="119" t="s">
        <v>47</v>
      </c>
      <c r="F11" s="118" t="s">
        <v>48</v>
      </c>
      <c r="G11" s="119" t="s">
        <v>66</v>
      </c>
      <c r="H11" s="83" t="s">
        <v>49</v>
      </c>
    </row>
    <row r="12" spans="1:11" ht="14.1" customHeight="1">
      <c r="A12" s="120"/>
      <c r="B12" s="121"/>
      <c r="C12" s="121"/>
      <c r="D12" s="121" t="s">
        <v>50</v>
      </c>
      <c r="E12" s="122"/>
      <c r="F12" s="121" t="s">
        <v>50</v>
      </c>
      <c r="G12" s="122"/>
      <c r="H12" s="120"/>
    </row>
    <row r="14" spans="1:11">
      <c r="B14" s="179" t="s">
        <v>51</v>
      </c>
      <c r="C14" s="179"/>
      <c r="D14" s="179"/>
      <c r="E14" s="179"/>
      <c r="F14" s="179"/>
      <c r="G14" s="179"/>
      <c r="H14" s="179"/>
    </row>
    <row r="15" spans="1:11" ht="11.45" customHeight="1"/>
    <row r="16" spans="1:11">
      <c r="A16" s="55">
        <v>2010</v>
      </c>
      <c r="B16" s="61" t="s">
        <v>52</v>
      </c>
      <c r="C16" s="97">
        <v>93.2</v>
      </c>
      <c r="D16" s="98">
        <v>1.2</v>
      </c>
      <c r="E16" s="97">
        <v>93.8</v>
      </c>
      <c r="F16" s="98">
        <v>1.8</v>
      </c>
      <c r="G16" s="97">
        <v>93.2</v>
      </c>
      <c r="H16" s="101" t="s">
        <v>15</v>
      </c>
      <c r="J16" s="123"/>
      <c r="K16" s="123"/>
    </row>
    <row r="17" spans="1:11">
      <c r="A17" s="55">
        <v>2011</v>
      </c>
      <c r="B17" s="61" t="s">
        <v>52</v>
      </c>
      <c r="C17" s="97">
        <v>95.1</v>
      </c>
      <c r="D17" s="98">
        <v>2</v>
      </c>
      <c r="E17" s="97">
        <v>95</v>
      </c>
      <c r="F17" s="98">
        <v>1.3</v>
      </c>
      <c r="G17" s="97">
        <v>94.5</v>
      </c>
      <c r="H17" s="101" t="s">
        <v>15</v>
      </c>
      <c r="J17" s="123"/>
      <c r="K17" s="123"/>
    </row>
    <row r="18" spans="1:11">
      <c r="A18" s="55">
        <v>2012</v>
      </c>
      <c r="B18" s="61" t="s">
        <v>52</v>
      </c>
      <c r="C18" s="97">
        <v>97.2</v>
      </c>
      <c r="D18" s="98">
        <v>2.2000000000000002</v>
      </c>
      <c r="E18" s="97">
        <v>96.2</v>
      </c>
      <c r="F18" s="98">
        <v>1.3</v>
      </c>
      <c r="G18" s="97">
        <v>95.8</v>
      </c>
      <c r="H18" s="101" t="s">
        <v>15</v>
      </c>
      <c r="J18" s="123"/>
      <c r="K18" s="123"/>
    </row>
    <row r="19" spans="1:11">
      <c r="A19" s="55">
        <v>2013</v>
      </c>
      <c r="B19" s="61" t="s">
        <v>52</v>
      </c>
      <c r="C19" s="97">
        <v>98.6</v>
      </c>
      <c r="D19" s="98">
        <v>1.4</v>
      </c>
      <c r="E19" s="97">
        <v>97.4</v>
      </c>
      <c r="F19" s="98">
        <v>1.2</v>
      </c>
      <c r="G19" s="97">
        <v>97</v>
      </c>
      <c r="H19" s="101" t="s">
        <v>15</v>
      </c>
      <c r="J19" s="123"/>
      <c r="K19" s="123"/>
    </row>
    <row r="20" spans="1:11">
      <c r="A20" s="55">
        <v>2014</v>
      </c>
      <c r="B20" s="61" t="s">
        <v>52</v>
      </c>
      <c r="C20" s="97">
        <v>99.3</v>
      </c>
      <c r="D20" s="98">
        <v>0.7</v>
      </c>
      <c r="E20" s="97">
        <v>98.6</v>
      </c>
      <c r="F20" s="98">
        <v>1.2</v>
      </c>
      <c r="G20" s="97">
        <v>98.4</v>
      </c>
      <c r="H20" s="101" t="s">
        <v>15</v>
      </c>
      <c r="J20" s="123"/>
      <c r="K20" s="123"/>
    </row>
    <row r="21" spans="1:11">
      <c r="A21" s="55">
        <v>2015</v>
      </c>
      <c r="B21" s="61" t="s">
        <v>52</v>
      </c>
      <c r="C21" s="97">
        <v>100</v>
      </c>
      <c r="D21" s="98">
        <v>0.7</v>
      </c>
      <c r="E21" s="97">
        <v>100</v>
      </c>
      <c r="F21" s="98">
        <v>1.4</v>
      </c>
      <c r="G21" s="97">
        <v>100</v>
      </c>
      <c r="H21" s="97">
        <v>100</v>
      </c>
      <c r="J21" s="123"/>
      <c r="K21" s="123"/>
    </row>
    <row r="22" spans="1:11" ht="11.45" customHeight="1">
      <c r="A22" s="55">
        <v>2016</v>
      </c>
      <c r="B22" s="61" t="s">
        <v>52</v>
      </c>
      <c r="C22" s="97">
        <v>100.6</v>
      </c>
      <c r="D22" s="98">
        <v>0.6</v>
      </c>
      <c r="E22" s="97">
        <v>101.6</v>
      </c>
      <c r="F22" s="98">
        <v>1.6</v>
      </c>
      <c r="G22" s="97">
        <v>101.6</v>
      </c>
      <c r="H22" s="97">
        <v>101.6</v>
      </c>
      <c r="J22" s="123"/>
      <c r="K22" s="123"/>
    </row>
    <row r="23" spans="1:11" ht="11.45" customHeight="1">
      <c r="A23" s="55">
        <v>2017</v>
      </c>
      <c r="B23" s="61" t="s">
        <v>52</v>
      </c>
      <c r="C23" s="97">
        <v>102.2</v>
      </c>
      <c r="D23" s="98">
        <v>1.6</v>
      </c>
      <c r="E23" s="97">
        <v>103.2</v>
      </c>
      <c r="F23" s="98">
        <v>1.6</v>
      </c>
      <c r="G23" s="97">
        <v>103.3</v>
      </c>
      <c r="H23" s="97">
        <v>102.8</v>
      </c>
      <c r="J23" s="123"/>
      <c r="K23" s="123"/>
    </row>
    <row r="24" spans="1:11" ht="11.45" customHeight="1">
      <c r="A24" s="55">
        <v>2018</v>
      </c>
      <c r="B24" s="61" t="s">
        <v>52</v>
      </c>
      <c r="C24" s="97">
        <v>104.2</v>
      </c>
      <c r="D24" s="98">
        <v>2</v>
      </c>
      <c r="E24" s="97">
        <v>105.1</v>
      </c>
      <c r="F24" s="98">
        <v>1.8</v>
      </c>
      <c r="G24" s="97">
        <v>105.2</v>
      </c>
      <c r="H24" s="97">
        <v>104.7</v>
      </c>
      <c r="J24" s="123"/>
      <c r="K24" s="123"/>
    </row>
    <row r="25" spans="1:11" ht="11.45" customHeight="1">
      <c r="A25" s="83">
        <v>2019</v>
      </c>
      <c r="B25" s="124" t="s">
        <v>52</v>
      </c>
      <c r="C25" s="97">
        <v>105.8</v>
      </c>
      <c r="D25" s="98">
        <v>1.5</v>
      </c>
      <c r="E25" s="97">
        <v>107</v>
      </c>
      <c r="F25" s="98">
        <v>1.8</v>
      </c>
      <c r="G25" s="97">
        <v>106.9</v>
      </c>
      <c r="H25" s="97">
        <v>107.5</v>
      </c>
      <c r="J25" s="123"/>
      <c r="K25" s="123"/>
    </row>
    <row r="26" spans="1:11" s="126" customFormat="1" ht="11.45" customHeight="1">
      <c r="A26" s="83"/>
      <c r="B26" s="124"/>
      <c r="C26" s="100"/>
      <c r="D26" s="109"/>
      <c r="E26" s="125"/>
      <c r="F26" s="125"/>
      <c r="G26" s="100"/>
      <c r="H26" s="125"/>
      <c r="J26" s="127"/>
    </row>
    <row r="27" spans="1:11" ht="10.5" customHeight="1">
      <c r="B27" s="179" t="s">
        <v>0</v>
      </c>
      <c r="C27" s="179"/>
      <c r="D27" s="179"/>
      <c r="E27" s="179"/>
      <c r="F27" s="179"/>
      <c r="G27" s="179"/>
      <c r="H27" s="179"/>
    </row>
    <row r="29" spans="1:11">
      <c r="A29" s="114">
        <v>2017</v>
      </c>
      <c r="B29" s="64" t="s">
        <v>53</v>
      </c>
      <c r="C29" s="97">
        <v>100.6</v>
      </c>
      <c r="D29" s="89">
        <v>1.5</v>
      </c>
      <c r="E29" s="97">
        <v>102.4</v>
      </c>
      <c r="F29" s="89">
        <v>1.5</v>
      </c>
      <c r="G29" s="97">
        <v>102.4</v>
      </c>
      <c r="H29" s="97">
        <v>102.4</v>
      </c>
    </row>
    <row r="30" spans="1:11">
      <c r="B30" s="64" t="s">
        <v>54</v>
      </c>
      <c r="C30" s="97">
        <v>101.3</v>
      </c>
      <c r="D30" s="89">
        <v>1.9</v>
      </c>
      <c r="E30" s="97">
        <v>102.7</v>
      </c>
      <c r="F30" s="89">
        <v>1.6</v>
      </c>
      <c r="G30" s="97">
        <v>102.7</v>
      </c>
      <c r="H30" s="97">
        <v>102.4</v>
      </c>
    </row>
    <row r="31" spans="1:11">
      <c r="B31" s="64" t="s">
        <v>3</v>
      </c>
      <c r="C31" s="97">
        <v>101.5</v>
      </c>
      <c r="D31" s="89">
        <v>1.4</v>
      </c>
      <c r="E31" s="97">
        <v>102.8</v>
      </c>
      <c r="F31" s="89">
        <v>1.6</v>
      </c>
      <c r="G31" s="97">
        <v>102.8</v>
      </c>
      <c r="H31" s="97">
        <v>102.4</v>
      </c>
    </row>
    <row r="32" spans="1:11">
      <c r="B32" s="64" t="s">
        <v>4</v>
      </c>
      <c r="C32" s="97">
        <v>102</v>
      </c>
      <c r="D32" s="89">
        <v>1.8</v>
      </c>
      <c r="E32" s="97">
        <v>102.9</v>
      </c>
      <c r="F32" s="89">
        <v>1.6</v>
      </c>
      <c r="G32" s="97">
        <v>103</v>
      </c>
      <c r="H32" s="97">
        <v>102.7</v>
      </c>
    </row>
    <row r="33" spans="1:8">
      <c r="B33" s="64" t="s">
        <v>5</v>
      </c>
      <c r="C33" s="97">
        <v>102</v>
      </c>
      <c r="D33" s="89">
        <v>1.3</v>
      </c>
      <c r="E33" s="97">
        <v>103.1</v>
      </c>
      <c r="F33" s="89">
        <v>1.7</v>
      </c>
      <c r="G33" s="97">
        <v>103.2</v>
      </c>
      <c r="H33" s="97">
        <v>102.7</v>
      </c>
    </row>
    <row r="34" spans="1:8">
      <c r="B34" s="64" t="s">
        <v>6</v>
      </c>
      <c r="C34" s="97">
        <v>102.3</v>
      </c>
      <c r="D34" s="89">
        <v>1.5</v>
      </c>
      <c r="E34" s="97">
        <v>103.2</v>
      </c>
      <c r="F34" s="89">
        <v>1.7</v>
      </c>
      <c r="G34" s="97">
        <v>103.3</v>
      </c>
      <c r="H34" s="97">
        <v>102.8</v>
      </c>
    </row>
    <row r="35" spans="1:8">
      <c r="B35" s="64" t="s">
        <v>7</v>
      </c>
      <c r="C35" s="97">
        <v>102.7</v>
      </c>
      <c r="D35" s="89">
        <v>1.5</v>
      </c>
      <c r="E35" s="97">
        <v>103.3</v>
      </c>
      <c r="F35" s="89">
        <v>1.6</v>
      </c>
      <c r="G35" s="97">
        <v>103.4</v>
      </c>
      <c r="H35" s="97">
        <v>102.9</v>
      </c>
    </row>
    <row r="36" spans="1:8">
      <c r="B36" s="64" t="s">
        <v>55</v>
      </c>
      <c r="C36" s="97">
        <v>102.9</v>
      </c>
      <c r="D36" s="89">
        <v>1.7</v>
      </c>
      <c r="E36" s="97">
        <v>103.4</v>
      </c>
      <c r="F36" s="89">
        <v>1.7</v>
      </c>
      <c r="G36" s="97">
        <v>103.5</v>
      </c>
      <c r="H36" s="97">
        <v>102.9</v>
      </c>
    </row>
    <row r="37" spans="1:8">
      <c r="B37" s="64" t="s">
        <v>56</v>
      </c>
      <c r="C37" s="97">
        <v>102.9</v>
      </c>
      <c r="D37" s="89">
        <v>1.7</v>
      </c>
      <c r="E37" s="97">
        <v>103.5</v>
      </c>
      <c r="F37" s="89">
        <v>1.6</v>
      </c>
      <c r="G37" s="97">
        <v>103.6</v>
      </c>
      <c r="H37" s="97">
        <v>103</v>
      </c>
    </row>
    <row r="38" spans="1:8">
      <c r="A38" s="55"/>
      <c r="B38" s="64" t="s">
        <v>57</v>
      </c>
      <c r="C38" s="97">
        <v>102.8</v>
      </c>
      <c r="D38" s="89">
        <v>1.4</v>
      </c>
      <c r="E38" s="97">
        <v>103.7</v>
      </c>
      <c r="F38" s="89">
        <v>1.6</v>
      </c>
      <c r="G38" s="97">
        <v>103.8</v>
      </c>
      <c r="H38" s="97">
        <v>103.1</v>
      </c>
    </row>
    <row r="39" spans="1:8">
      <c r="B39" s="64" t="s">
        <v>58</v>
      </c>
      <c r="C39" s="97">
        <v>102.4</v>
      </c>
      <c r="D39" s="89">
        <v>1.7</v>
      </c>
      <c r="E39" s="97">
        <v>103.8</v>
      </c>
      <c r="F39" s="89">
        <v>1.6</v>
      </c>
      <c r="G39" s="97">
        <v>103.9</v>
      </c>
      <c r="H39" s="97">
        <v>103.1</v>
      </c>
    </row>
    <row r="40" spans="1:8">
      <c r="B40" s="64" t="s">
        <v>59</v>
      </c>
      <c r="C40" s="97">
        <v>102.9</v>
      </c>
      <c r="D40" s="89">
        <v>1.6</v>
      </c>
      <c r="E40" s="97">
        <v>103.9</v>
      </c>
      <c r="F40" s="89">
        <v>1.7</v>
      </c>
      <c r="G40" s="97">
        <v>104</v>
      </c>
      <c r="H40" s="97">
        <v>103.1</v>
      </c>
    </row>
    <row r="41" spans="1:8">
      <c r="C41" s="97"/>
      <c r="D41" s="89"/>
      <c r="E41" s="97"/>
      <c r="F41" s="89"/>
      <c r="G41" s="97"/>
      <c r="H41" s="97"/>
    </row>
    <row r="42" spans="1:8" ht="11.45" customHeight="1">
      <c r="A42" s="114">
        <v>2018</v>
      </c>
      <c r="B42" s="64" t="s">
        <v>53</v>
      </c>
      <c r="C42" s="97">
        <v>102.2</v>
      </c>
      <c r="D42" s="89">
        <v>1.6</v>
      </c>
      <c r="E42" s="97">
        <v>104.4</v>
      </c>
      <c r="F42" s="89">
        <v>2</v>
      </c>
      <c r="G42" s="97">
        <v>104.4</v>
      </c>
      <c r="H42" s="97">
        <v>104.1</v>
      </c>
    </row>
    <row r="43" spans="1:8" ht="11.45" customHeight="1">
      <c r="B43" s="64" t="s">
        <v>54</v>
      </c>
      <c r="C43" s="97">
        <v>102.7</v>
      </c>
      <c r="D43" s="89">
        <v>1.4</v>
      </c>
      <c r="E43" s="97">
        <v>104.5</v>
      </c>
      <c r="F43" s="89">
        <v>1.8</v>
      </c>
      <c r="G43" s="97">
        <v>104.5</v>
      </c>
      <c r="H43" s="97">
        <v>104.1</v>
      </c>
    </row>
    <row r="44" spans="1:8">
      <c r="B44" s="64" t="s">
        <v>3</v>
      </c>
      <c r="C44" s="97">
        <v>103.3</v>
      </c>
      <c r="D44" s="89">
        <v>1.8</v>
      </c>
      <c r="E44" s="97">
        <v>104.6</v>
      </c>
      <c r="F44" s="89">
        <v>1.8</v>
      </c>
      <c r="G44" s="97">
        <v>104.7</v>
      </c>
      <c r="H44" s="97">
        <v>104.1</v>
      </c>
    </row>
    <row r="45" spans="1:8" ht="11.45" customHeight="1">
      <c r="B45" s="64" t="s">
        <v>4</v>
      </c>
      <c r="C45" s="97">
        <v>103.5</v>
      </c>
      <c r="D45" s="89">
        <v>1.5</v>
      </c>
      <c r="E45" s="97">
        <v>104.8</v>
      </c>
      <c r="F45" s="89">
        <v>1.8</v>
      </c>
      <c r="G45" s="97">
        <v>104.9</v>
      </c>
      <c r="H45" s="97">
        <v>104.3</v>
      </c>
    </row>
    <row r="46" spans="1:8" ht="11.45" customHeight="1">
      <c r="B46" s="64" t="s">
        <v>5</v>
      </c>
      <c r="C46" s="97">
        <v>104.2</v>
      </c>
      <c r="D46" s="89">
        <v>2.2000000000000002</v>
      </c>
      <c r="E46" s="97">
        <v>104.9</v>
      </c>
      <c r="F46" s="89">
        <v>1.7</v>
      </c>
      <c r="G46" s="97">
        <v>105</v>
      </c>
      <c r="H46" s="97">
        <v>104.3</v>
      </c>
    </row>
    <row r="47" spans="1:8" ht="11.45" customHeight="1">
      <c r="B47" s="64" t="s">
        <v>6</v>
      </c>
      <c r="C47" s="97">
        <v>104.4</v>
      </c>
      <c r="D47" s="89">
        <v>2.1</v>
      </c>
      <c r="E47" s="97">
        <v>105</v>
      </c>
      <c r="F47" s="89">
        <v>1.7</v>
      </c>
      <c r="G47" s="97">
        <v>105.1</v>
      </c>
      <c r="H47" s="97">
        <v>104.6</v>
      </c>
    </row>
    <row r="48" spans="1:8" ht="11.45" customHeight="1">
      <c r="B48" s="64" t="s">
        <v>7</v>
      </c>
      <c r="C48" s="97">
        <v>104.8</v>
      </c>
      <c r="D48" s="89">
        <v>2</v>
      </c>
      <c r="E48" s="97">
        <v>105.2</v>
      </c>
      <c r="F48" s="89">
        <v>1.8</v>
      </c>
      <c r="G48" s="97">
        <v>105.3</v>
      </c>
      <c r="H48" s="97">
        <v>104.9</v>
      </c>
    </row>
    <row r="49" spans="1:8" ht="11.45" customHeight="1">
      <c r="B49" s="64" t="s">
        <v>55</v>
      </c>
      <c r="C49" s="97">
        <v>105</v>
      </c>
      <c r="D49" s="89">
        <v>2</v>
      </c>
      <c r="E49" s="97">
        <v>105.4</v>
      </c>
      <c r="F49" s="89">
        <v>1.9</v>
      </c>
      <c r="G49" s="97">
        <v>105.5</v>
      </c>
      <c r="H49" s="97">
        <v>104.9</v>
      </c>
    </row>
    <row r="50" spans="1:8" ht="13.9" customHeight="1">
      <c r="B50" s="64" t="s">
        <v>56</v>
      </c>
      <c r="C50" s="97">
        <v>105.3</v>
      </c>
      <c r="D50" s="89">
        <v>2.2999999999999998</v>
      </c>
      <c r="E50" s="97">
        <v>105.4</v>
      </c>
      <c r="F50" s="89">
        <v>1.8</v>
      </c>
      <c r="G50" s="97">
        <v>105.4</v>
      </c>
      <c r="H50" s="97">
        <v>104.9</v>
      </c>
    </row>
    <row r="51" spans="1:8" ht="11.45" customHeight="1">
      <c r="A51" s="55"/>
      <c r="B51" s="64" t="s">
        <v>57</v>
      </c>
      <c r="C51" s="97">
        <v>105.6</v>
      </c>
      <c r="D51" s="89">
        <v>2.7</v>
      </c>
      <c r="E51" s="97">
        <v>105.6</v>
      </c>
      <c r="F51" s="89">
        <v>1.8</v>
      </c>
      <c r="G51" s="97">
        <v>105.6</v>
      </c>
      <c r="H51" s="97">
        <v>105.3</v>
      </c>
    </row>
    <row r="52" spans="1:8" ht="11.45" customHeight="1">
      <c r="B52" s="64" t="s">
        <v>58</v>
      </c>
      <c r="C52" s="97">
        <v>104.9</v>
      </c>
      <c r="D52" s="89">
        <v>2.4</v>
      </c>
      <c r="E52" s="97">
        <v>105.7</v>
      </c>
      <c r="F52" s="89">
        <v>1.8</v>
      </c>
      <c r="G52" s="97">
        <v>105.8</v>
      </c>
      <c r="H52" s="97">
        <v>105.3</v>
      </c>
    </row>
    <row r="53" spans="1:8" ht="11.45" customHeight="1">
      <c r="B53" s="64" t="s">
        <v>59</v>
      </c>
      <c r="C53" s="97">
        <v>104.9</v>
      </c>
      <c r="D53" s="89">
        <v>1.9</v>
      </c>
      <c r="E53" s="97">
        <v>105.8</v>
      </c>
      <c r="F53" s="89">
        <v>1.8</v>
      </c>
      <c r="G53" s="97">
        <v>105.9</v>
      </c>
      <c r="H53" s="97">
        <v>105.3</v>
      </c>
    </row>
    <row r="54" spans="1:8" ht="11.45" customHeight="1">
      <c r="B54" s="128"/>
      <c r="C54" s="97"/>
      <c r="D54" s="89"/>
      <c r="E54" s="97"/>
      <c r="F54" s="89"/>
      <c r="G54" s="97"/>
      <c r="H54" s="97"/>
    </row>
    <row r="55" spans="1:8" ht="11.45" customHeight="1">
      <c r="A55" s="114">
        <v>2019</v>
      </c>
      <c r="B55" s="64" t="s">
        <v>53</v>
      </c>
      <c r="C55" s="97">
        <v>103.9</v>
      </c>
      <c r="D55" s="89">
        <v>1.7</v>
      </c>
      <c r="E55" s="97">
        <v>106.3</v>
      </c>
      <c r="F55" s="89">
        <v>1.8</v>
      </c>
      <c r="G55" s="97">
        <v>106.2</v>
      </c>
      <c r="H55" s="97">
        <v>107</v>
      </c>
    </row>
    <row r="56" spans="1:8" ht="11.45" customHeight="1">
      <c r="B56" s="64" t="s">
        <v>54</v>
      </c>
      <c r="C56" s="97">
        <v>104.4</v>
      </c>
      <c r="D56" s="89">
        <v>1.7</v>
      </c>
      <c r="E56" s="97">
        <v>106.4</v>
      </c>
      <c r="F56" s="89">
        <v>1.8</v>
      </c>
      <c r="G56" s="97">
        <v>106.3</v>
      </c>
      <c r="H56" s="97">
        <v>107</v>
      </c>
    </row>
    <row r="57" spans="1:8">
      <c r="B57" s="64" t="s">
        <v>3</v>
      </c>
      <c r="C57" s="97">
        <v>104.9</v>
      </c>
      <c r="D57" s="89">
        <v>1.5</v>
      </c>
      <c r="E57" s="97">
        <v>106.5</v>
      </c>
      <c r="F57" s="89">
        <v>1.8</v>
      </c>
      <c r="G57" s="97">
        <v>106.4</v>
      </c>
      <c r="H57" s="97">
        <v>107</v>
      </c>
    </row>
    <row r="58" spans="1:8" ht="11.45" customHeight="1">
      <c r="B58" s="64" t="s">
        <v>4</v>
      </c>
      <c r="C58" s="97">
        <v>105.8</v>
      </c>
      <c r="D58" s="89">
        <v>2.2000000000000002</v>
      </c>
      <c r="E58" s="97">
        <v>106.7</v>
      </c>
      <c r="F58" s="89">
        <v>1.8</v>
      </c>
      <c r="G58" s="97">
        <v>106.6</v>
      </c>
      <c r="H58" s="97">
        <v>107.3</v>
      </c>
    </row>
    <row r="59" spans="1:8" ht="11.45" customHeight="1">
      <c r="B59" s="64" t="s">
        <v>5</v>
      </c>
      <c r="C59" s="97">
        <v>105.9</v>
      </c>
      <c r="D59" s="89">
        <v>1.6</v>
      </c>
      <c r="E59" s="97">
        <v>106.8</v>
      </c>
      <c r="F59" s="89">
        <v>1.8</v>
      </c>
      <c r="G59" s="97">
        <v>106.7</v>
      </c>
      <c r="H59" s="97">
        <v>107.3</v>
      </c>
    </row>
    <row r="60" spans="1:8" ht="11.45" customHeight="1">
      <c r="B60" s="64" t="s">
        <v>6</v>
      </c>
      <c r="C60" s="97">
        <v>106.3</v>
      </c>
      <c r="D60" s="89">
        <v>1.8</v>
      </c>
      <c r="E60" s="97">
        <v>106.9</v>
      </c>
      <c r="F60" s="89">
        <v>1.8</v>
      </c>
      <c r="G60" s="97">
        <v>106.7</v>
      </c>
      <c r="H60" s="97">
        <v>107.5</v>
      </c>
    </row>
    <row r="61" spans="1:8" ht="11.45" customHeight="1">
      <c r="B61" s="64" t="s">
        <v>7</v>
      </c>
      <c r="C61" s="97">
        <v>106.6</v>
      </c>
      <c r="D61" s="89">
        <v>1.7</v>
      </c>
      <c r="E61" s="97">
        <v>107</v>
      </c>
      <c r="F61" s="89">
        <v>1.7</v>
      </c>
      <c r="G61" s="97">
        <v>106.9</v>
      </c>
      <c r="H61" s="97">
        <v>107.8</v>
      </c>
    </row>
    <row r="62" spans="1:8" ht="11.45" customHeight="1">
      <c r="B62" s="64" t="s">
        <v>55</v>
      </c>
      <c r="C62" s="97">
        <v>106.5</v>
      </c>
      <c r="D62" s="89">
        <v>1.4</v>
      </c>
      <c r="E62" s="97">
        <v>107.1</v>
      </c>
      <c r="F62" s="89">
        <v>1.6</v>
      </c>
      <c r="G62" s="97">
        <v>106.9</v>
      </c>
      <c r="H62" s="97">
        <v>107.8</v>
      </c>
    </row>
    <row r="63" spans="1:8" ht="11.45" customHeight="1">
      <c r="B63" s="64" t="s">
        <v>56</v>
      </c>
      <c r="C63" s="97">
        <v>106.5</v>
      </c>
      <c r="D63" s="89">
        <v>1.1000000000000001</v>
      </c>
      <c r="E63" s="97">
        <v>107.2</v>
      </c>
      <c r="F63" s="89">
        <v>1.7</v>
      </c>
      <c r="G63" s="97">
        <v>107</v>
      </c>
      <c r="H63" s="97">
        <v>107.9</v>
      </c>
    </row>
    <row r="64" spans="1:8" ht="11.45" customHeight="1">
      <c r="B64" s="64" t="s">
        <v>57</v>
      </c>
      <c r="C64" s="97">
        <v>106.6</v>
      </c>
      <c r="D64" s="89">
        <v>0.9</v>
      </c>
      <c r="E64" s="97">
        <v>107.5</v>
      </c>
      <c r="F64" s="89">
        <v>1.8</v>
      </c>
      <c r="G64" s="97">
        <v>107.4</v>
      </c>
      <c r="H64" s="97">
        <v>107.9</v>
      </c>
    </row>
    <row r="65" spans="1:9" ht="11.45" customHeight="1">
      <c r="B65" s="64" t="s">
        <v>58</v>
      </c>
      <c r="C65" s="97">
        <v>105.8</v>
      </c>
      <c r="D65" s="89">
        <v>0.9</v>
      </c>
      <c r="E65" s="97">
        <v>107.5</v>
      </c>
      <c r="F65" s="89">
        <v>1.7</v>
      </c>
      <c r="G65" s="97">
        <v>107.5</v>
      </c>
      <c r="H65" s="97">
        <v>107.9</v>
      </c>
    </row>
    <row r="66" spans="1:9" ht="11.45" customHeight="1">
      <c r="B66" s="64" t="s">
        <v>59</v>
      </c>
      <c r="C66" s="97">
        <v>106.3</v>
      </c>
      <c r="D66" s="89">
        <v>1.3</v>
      </c>
      <c r="E66" s="97">
        <v>107.6</v>
      </c>
      <c r="F66" s="89">
        <v>1.7</v>
      </c>
      <c r="G66" s="97">
        <v>107.6</v>
      </c>
      <c r="H66" s="97">
        <v>108</v>
      </c>
    </row>
    <row r="67" spans="1:9" ht="11.45" customHeight="1">
      <c r="C67" s="92"/>
      <c r="D67" s="89"/>
      <c r="E67" s="92"/>
      <c r="F67" s="89"/>
      <c r="G67" s="92"/>
      <c r="H67" s="92"/>
    </row>
    <row r="68" spans="1:9" ht="11.45" customHeight="1">
      <c r="A68" s="114">
        <v>2020</v>
      </c>
      <c r="B68" s="64" t="s">
        <v>53</v>
      </c>
      <c r="C68" s="97">
        <v>105.5</v>
      </c>
      <c r="D68" s="89">
        <v>1.5</v>
      </c>
      <c r="E68" s="97">
        <v>107.9</v>
      </c>
      <c r="F68" s="89">
        <v>1.5</v>
      </c>
      <c r="G68" s="97">
        <v>107.8</v>
      </c>
      <c r="H68" s="97">
        <v>108.2</v>
      </c>
    </row>
    <row r="69" spans="1:9" ht="11.45" customHeight="1">
      <c r="B69" s="64" t="s">
        <v>54</v>
      </c>
      <c r="C69" s="97">
        <v>106.2</v>
      </c>
      <c r="D69" s="89">
        <v>1.7</v>
      </c>
      <c r="E69" s="97">
        <v>108</v>
      </c>
      <c r="F69" s="89">
        <v>1.5</v>
      </c>
      <c r="G69" s="97">
        <v>108</v>
      </c>
      <c r="H69" s="97">
        <v>108.3</v>
      </c>
    </row>
    <row r="70" spans="1:9" ht="11.45" customHeight="1">
      <c r="B70" s="64" t="s">
        <v>3</v>
      </c>
      <c r="C70" s="97">
        <v>106.2</v>
      </c>
      <c r="D70" s="89">
        <v>1.2</v>
      </c>
      <c r="E70" s="97">
        <v>108.1</v>
      </c>
      <c r="F70" s="89">
        <v>1.5</v>
      </c>
      <c r="G70" s="97">
        <v>108.1</v>
      </c>
      <c r="H70" s="97">
        <v>108.3</v>
      </c>
    </row>
    <row r="71" spans="1:9" ht="11.45" customHeight="1">
      <c r="B71" s="64" t="s">
        <v>4</v>
      </c>
      <c r="C71" s="97">
        <v>106.7</v>
      </c>
      <c r="D71" s="89">
        <v>0.9</v>
      </c>
      <c r="E71" s="97">
        <v>108.3</v>
      </c>
      <c r="F71" s="89">
        <v>1.5</v>
      </c>
      <c r="G71" s="97">
        <v>108.2</v>
      </c>
      <c r="H71" s="97">
        <v>108.6</v>
      </c>
    </row>
    <row r="72" spans="1:9" ht="11.45" customHeight="1">
      <c r="B72" s="64" t="s">
        <v>5</v>
      </c>
      <c r="C72" s="97">
        <v>106.5</v>
      </c>
      <c r="D72" s="89">
        <v>0.6</v>
      </c>
      <c r="E72" s="97">
        <v>108.3</v>
      </c>
      <c r="F72" s="89">
        <v>1.4</v>
      </c>
      <c r="G72" s="97">
        <v>108.3</v>
      </c>
      <c r="H72" s="97">
        <v>108.6</v>
      </c>
    </row>
    <row r="73" spans="1:9" ht="11.45" customHeight="1">
      <c r="B73" s="64" t="s">
        <v>6</v>
      </c>
      <c r="C73" s="97">
        <v>107.1</v>
      </c>
      <c r="D73" s="89">
        <v>0.8</v>
      </c>
      <c r="E73" s="97">
        <v>108.4</v>
      </c>
      <c r="F73" s="89">
        <v>1.4</v>
      </c>
      <c r="G73" s="97">
        <v>108.4</v>
      </c>
      <c r="H73" s="97">
        <v>108.7</v>
      </c>
    </row>
    <row r="74" spans="1:9" ht="11.45" customHeight="1">
      <c r="B74" s="64" t="s">
        <v>7</v>
      </c>
      <c r="C74" s="97">
        <v>106.6</v>
      </c>
      <c r="D74" s="89">
        <v>0</v>
      </c>
      <c r="E74" s="97">
        <v>108.5</v>
      </c>
      <c r="F74" s="89">
        <v>1.4</v>
      </c>
      <c r="G74" s="97">
        <v>108.5</v>
      </c>
      <c r="H74" s="97">
        <v>108.2</v>
      </c>
    </row>
    <row r="75" spans="1:9" s="25" customFormat="1" ht="12.75" customHeight="1"/>
    <row r="76" spans="1:9" ht="11.45" customHeight="1">
      <c r="I76" s="55"/>
    </row>
    <row r="77" spans="1:9" ht="11.45" customHeight="1">
      <c r="A77" s="55"/>
      <c r="B77" s="64"/>
      <c r="C77" s="62"/>
      <c r="D77" s="63"/>
      <c r="E77" s="62"/>
      <c r="F77" s="63"/>
      <c r="G77" s="62"/>
      <c r="H77" s="62"/>
      <c r="I77" s="55"/>
    </row>
    <row r="78" spans="1:9">
      <c r="A78" s="55"/>
      <c r="B78" s="64"/>
      <c r="C78" s="62"/>
      <c r="D78" s="63"/>
      <c r="E78" s="62"/>
      <c r="F78" s="63"/>
      <c r="G78" s="62"/>
      <c r="H78" s="62"/>
      <c r="I78" s="55"/>
    </row>
    <row r="79" spans="1:9">
      <c r="A79" s="55"/>
      <c r="B79" s="64"/>
      <c r="C79" s="62"/>
      <c r="D79" s="63"/>
      <c r="E79" s="62"/>
      <c r="F79" s="63"/>
      <c r="G79" s="62"/>
      <c r="H79" s="62"/>
      <c r="I79" s="55"/>
    </row>
    <row r="80" spans="1:9">
      <c r="A80" s="55"/>
      <c r="B80" s="64"/>
      <c r="C80" s="62"/>
      <c r="D80" s="63"/>
      <c r="E80" s="62"/>
      <c r="F80" s="63"/>
      <c r="G80" s="62"/>
      <c r="H80" s="62"/>
      <c r="I80" s="55"/>
    </row>
    <row r="81" spans="1:9">
      <c r="A81" s="55"/>
      <c r="B81" s="64"/>
      <c r="C81" s="62"/>
      <c r="D81" s="63"/>
      <c r="E81" s="62"/>
      <c r="F81" s="63"/>
      <c r="G81" s="62"/>
      <c r="H81" s="62"/>
      <c r="I81" s="55"/>
    </row>
    <row r="82" spans="1:9">
      <c r="A82" s="55"/>
      <c r="B82" s="55"/>
      <c r="C82" s="55"/>
      <c r="D82" s="55"/>
      <c r="E82" s="55"/>
      <c r="F82" s="55"/>
      <c r="G82" s="55"/>
      <c r="H82" s="55"/>
      <c r="I82" s="55"/>
    </row>
  </sheetData>
  <mergeCells count="11">
    <mergeCell ref="A9:B9"/>
    <mergeCell ref="G9:H9"/>
    <mergeCell ref="A11:B11"/>
    <mergeCell ref="B14:H14"/>
    <mergeCell ref="B27:H27"/>
    <mergeCell ref="A1:H1"/>
    <mergeCell ref="A3:H3"/>
    <mergeCell ref="A4:H4"/>
    <mergeCell ref="A6:H6"/>
    <mergeCell ref="C8:D8"/>
    <mergeCell ref="E8:H8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5"/>
  <sheetViews>
    <sheetView zoomScaleNormal="100" workbookViewId="0">
      <selection activeCell="P1" sqref="P1"/>
    </sheetView>
  </sheetViews>
  <sheetFormatPr baseColWidth="10" defaultColWidth="11.42578125" defaultRowHeight="1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19" customFormat="1" ht="12.75" customHeight="1">
      <c r="A1" s="154" t="s">
        <v>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s="19" customFormat="1" ht="12.75" customHeight="1"/>
    <row r="3" spans="1:15" s="19" customFormat="1" ht="12.75" customHeight="1">
      <c r="A3" s="155" t="s">
        <v>74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19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19" customFormat="1" ht="5.0999999999999996" customHeight="1">
      <c r="A5" s="156" t="s">
        <v>40</v>
      </c>
      <c r="B5" s="157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2" t="s">
        <v>52</v>
      </c>
    </row>
    <row r="6" spans="1:15" s="19" customFormat="1" ht="12.75" customHeight="1">
      <c r="A6" s="158"/>
      <c r="B6" s="159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3"/>
    </row>
    <row r="7" spans="1:15" s="19" customFormat="1" ht="5.0999999999999996" customHeight="1">
      <c r="A7" s="158"/>
      <c r="B7" s="159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3"/>
    </row>
    <row r="8" spans="1:15" s="19" customFormat="1" ht="5.0999999999999996" customHeight="1">
      <c r="A8" s="158"/>
      <c r="B8" s="159"/>
      <c r="C8" s="42"/>
      <c r="D8" s="43"/>
      <c r="F8" s="43"/>
      <c r="H8" s="43"/>
      <c r="J8" s="43"/>
      <c r="L8" s="43"/>
      <c r="N8" s="43"/>
      <c r="O8" s="163"/>
    </row>
    <row r="9" spans="1:15" s="19" customFormat="1" ht="12.75" customHeight="1">
      <c r="A9" s="158"/>
      <c r="B9" s="159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3"/>
    </row>
    <row r="10" spans="1:15" s="19" customFormat="1" ht="4.5" customHeight="1">
      <c r="A10" s="160"/>
      <c r="B10" s="161"/>
      <c r="C10" s="42"/>
      <c r="D10" s="43"/>
      <c r="F10" s="43"/>
      <c r="H10" s="43"/>
      <c r="J10" s="43"/>
      <c r="L10" s="43"/>
      <c r="N10" s="43"/>
      <c r="O10" s="164"/>
    </row>
    <row r="11" spans="1:15" s="19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19" customFormat="1" ht="12.75" customHeight="1">
      <c r="A12" s="32" t="s">
        <v>60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19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19" customFormat="1" ht="12.75" customHeight="1">
      <c r="A14" s="32" t="s">
        <v>84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19" customFormat="1" ht="12.75" customHeight="1"/>
    <row r="16" spans="1:15" s="19" customFormat="1" ht="12.75" customHeight="1">
      <c r="A16" s="45">
        <v>2015</v>
      </c>
      <c r="B16" s="46"/>
      <c r="C16" s="87">
        <v>98.7</v>
      </c>
      <c r="D16" s="87">
        <v>98.8</v>
      </c>
      <c r="E16" s="87">
        <v>99</v>
      </c>
      <c r="F16" s="87">
        <v>99.4</v>
      </c>
      <c r="G16" s="87">
        <v>99.5</v>
      </c>
      <c r="H16" s="87">
        <v>100</v>
      </c>
      <c r="I16" s="87">
        <v>100.4</v>
      </c>
      <c r="J16" s="87">
        <v>100.6</v>
      </c>
      <c r="K16" s="87">
        <v>100.8</v>
      </c>
      <c r="L16" s="87">
        <v>101</v>
      </c>
      <c r="M16" s="87">
        <v>101</v>
      </c>
      <c r="N16" s="87">
        <v>100.8</v>
      </c>
      <c r="O16" s="87">
        <v>100</v>
      </c>
    </row>
    <row r="17" spans="1:15" s="19" customFormat="1" ht="12.75" customHeight="1">
      <c r="A17" s="45">
        <v>2016</v>
      </c>
      <c r="B17" s="46"/>
      <c r="C17" s="87">
        <v>101.1</v>
      </c>
      <c r="D17" s="87">
        <v>101.1</v>
      </c>
      <c r="E17" s="87">
        <v>101.3</v>
      </c>
      <c r="F17" s="87">
        <v>101.9</v>
      </c>
      <c r="G17" s="87">
        <v>102.4</v>
      </c>
      <c r="H17" s="87">
        <v>103</v>
      </c>
      <c r="I17" s="87">
        <v>103</v>
      </c>
      <c r="J17" s="87">
        <v>103</v>
      </c>
      <c r="K17" s="87">
        <v>103.3</v>
      </c>
      <c r="L17" s="87">
        <v>103.4</v>
      </c>
      <c r="M17" s="87">
        <v>103.4</v>
      </c>
      <c r="N17" s="87">
        <v>103.5</v>
      </c>
      <c r="O17" s="87">
        <v>102.5</v>
      </c>
    </row>
    <row r="18" spans="1:15" s="19" customFormat="1" ht="12.75" customHeight="1">
      <c r="A18" s="45">
        <v>2017</v>
      </c>
      <c r="B18" s="46"/>
      <c r="C18" s="87">
        <v>103.5</v>
      </c>
      <c r="D18" s="87">
        <v>103.4</v>
      </c>
      <c r="E18" s="87">
        <v>103.6</v>
      </c>
      <c r="F18" s="87">
        <v>104.6</v>
      </c>
      <c r="G18" s="87">
        <v>105</v>
      </c>
      <c r="H18" s="87">
        <v>105.7</v>
      </c>
      <c r="I18" s="87">
        <v>105.8</v>
      </c>
      <c r="J18" s="87">
        <v>105.9</v>
      </c>
      <c r="K18" s="87">
        <v>106</v>
      </c>
      <c r="L18" s="87">
        <v>105.9</v>
      </c>
      <c r="M18" s="87">
        <v>106.1</v>
      </c>
      <c r="N18" s="87">
        <v>106.2</v>
      </c>
      <c r="O18" s="87">
        <v>105.1</v>
      </c>
    </row>
    <row r="19" spans="1:15" s="19" customFormat="1" ht="12.75" customHeight="1">
      <c r="A19" s="45">
        <v>2018</v>
      </c>
      <c r="B19" s="46"/>
      <c r="C19" s="87">
        <v>106.3</v>
      </c>
      <c r="D19" s="87">
        <v>106.4</v>
      </c>
      <c r="E19" s="87">
        <v>106.9</v>
      </c>
      <c r="F19" s="87">
        <v>107.9</v>
      </c>
      <c r="G19" s="87">
        <v>108.4</v>
      </c>
      <c r="H19" s="87">
        <v>109</v>
      </c>
      <c r="I19" s="87">
        <v>109.1</v>
      </c>
      <c r="J19" s="87">
        <v>109</v>
      </c>
      <c r="K19" s="87">
        <v>108.9</v>
      </c>
      <c r="L19" s="87">
        <v>109.1</v>
      </c>
      <c r="M19" s="87">
        <v>108.9</v>
      </c>
      <c r="N19" s="87">
        <v>108.9</v>
      </c>
      <c r="O19" s="87">
        <v>108.2</v>
      </c>
    </row>
    <row r="20" spans="1:15" s="19" customFormat="1" ht="12.75" customHeight="1">
      <c r="A20" s="45">
        <v>2019</v>
      </c>
      <c r="B20" s="46"/>
      <c r="C20" s="87">
        <v>108.7</v>
      </c>
      <c r="D20" s="87">
        <v>108.8</v>
      </c>
      <c r="E20" s="87">
        <v>109.4</v>
      </c>
      <c r="F20" s="87">
        <v>110.1</v>
      </c>
      <c r="G20" s="87">
        <v>110.6</v>
      </c>
      <c r="H20" s="87">
        <v>110.6</v>
      </c>
      <c r="I20" s="87">
        <v>110.9</v>
      </c>
      <c r="J20" s="87">
        <v>110.8</v>
      </c>
      <c r="K20" s="87">
        <v>111</v>
      </c>
      <c r="L20" s="87">
        <v>111.4</v>
      </c>
      <c r="M20" s="87">
        <v>111.4</v>
      </c>
      <c r="N20" s="87">
        <v>111.3</v>
      </c>
      <c r="O20" s="87">
        <v>110.4</v>
      </c>
    </row>
    <row r="21" spans="1:15" s="52" customFormat="1" ht="12.75" customHeight="1">
      <c r="A21" s="56">
        <v>2020</v>
      </c>
      <c r="B21" s="46"/>
      <c r="C21" s="87">
        <v>111.1</v>
      </c>
      <c r="D21" s="87">
        <v>111.5</v>
      </c>
      <c r="E21" s="87">
        <v>111.2</v>
      </c>
      <c r="F21" s="87">
        <v>111.9</v>
      </c>
      <c r="G21" s="87">
        <v>113</v>
      </c>
      <c r="H21" s="110">
        <v>115</v>
      </c>
      <c r="I21" s="86">
        <v>114.3</v>
      </c>
      <c r="J21" s="86">
        <v>114.1</v>
      </c>
      <c r="K21" s="86">
        <v>114.3</v>
      </c>
      <c r="L21" s="110">
        <v>114</v>
      </c>
      <c r="M21" s="86">
        <v>113.2</v>
      </c>
      <c r="N21" s="87">
        <v>113.2</v>
      </c>
      <c r="O21" s="87">
        <v>113.1</v>
      </c>
    </row>
    <row r="22" spans="1:15" s="52" customFormat="1" ht="12.75" customHeight="1">
      <c r="A22" s="135">
        <v>2021</v>
      </c>
      <c r="B22" s="46"/>
      <c r="C22" s="87">
        <v>114.5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 s="19" customFormat="1" ht="12.75" customHeight="1">
      <c r="A23" s="45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87"/>
      <c r="O23" s="87"/>
    </row>
    <row r="24" spans="1:15" s="19" customFormat="1" ht="12.75" customHeight="1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19" customFormat="1" ht="12.75" customHeight="1"/>
    <row r="26" spans="1:15" s="19" customFormat="1" ht="12.75" customHeight="1">
      <c r="A26" s="45">
        <v>2015</v>
      </c>
      <c r="B26" s="46"/>
      <c r="C26" s="89">
        <v>0.2</v>
      </c>
      <c r="D26" s="89">
        <f t="shared" ref="D26:N26" si="0">IF(D16=0," ",ROUND(ROUND(D16,1)*100/ROUND(C16,1)-100,1))</f>
        <v>0.1</v>
      </c>
      <c r="E26" s="89">
        <f t="shared" si="0"/>
        <v>0.2</v>
      </c>
      <c r="F26" s="89">
        <f t="shared" si="0"/>
        <v>0.4</v>
      </c>
      <c r="G26" s="89">
        <f t="shared" si="0"/>
        <v>0.1</v>
      </c>
      <c r="H26" s="89">
        <f t="shared" si="0"/>
        <v>0.5</v>
      </c>
      <c r="I26" s="89">
        <f t="shared" si="0"/>
        <v>0.4</v>
      </c>
      <c r="J26" s="89">
        <f t="shared" si="0"/>
        <v>0.2</v>
      </c>
      <c r="K26" s="89">
        <f t="shared" si="0"/>
        <v>0.2</v>
      </c>
      <c r="L26" s="89">
        <f t="shared" si="0"/>
        <v>0.2</v>
      </c>
      <c r="M26" s="89">
        <f t="shared" si="0"/>
        <v>0</v>
      </c>
      <c r="N26" s="89">
        <f t="shared" si="0"/>
        <v>-0.2</v>
      </c>
      <c r="O26" s="95" t="s">
        <v>15</v>
      </c>
    </row>
    <row r="27" spans="1:15" s="19" customFormat="1" ht="12.75" customHeight="1">
      <c r="A27" s="45">
        <v>2016</v>
      </c>
      <c r="B27" s="46"/>
      <c r="C27" s="89">
        <f t="shared" ref="C27:C32" si="1">IF(C17=0," ",ROUND(ROUND(C17,1)*100/ROUND(N16,1)-100,1))</f>
        <v>0.3</v>
      </c>
      <c r="D27" s="89">
        <f t="shared" ref="D27:N27" si="2">IF(D17=0," ",ROUND(ROUND(D17,1)*100/ROUND(C17,1)-100,1))</f>
        <v>0</v>
      </c>
      <c r="E27" s="89">
        <f t="shared" si="2"/>
        <v>0.2</v>
      </c>
      <c r="F27" s="89">
        <f t="shared" si="2"/>
        <v>0.6</v>
      </c>
      <c r="G27" s="89">
        <f t="shared" si="2"/>
        <v>0.5</v>
      </c>
      <c r="H27" s="89">
        <f t="shared" si="2"/>
        <v>0.6</v>
      </c>
      <c r="I27" s="89">
        <f t="shared" si="2"/>
        <v>0</v>
      </c>
      <c r="J27" s="89">
        <f t="shared" si="2"/>
        <v>0</v>
      </c>
      <c r="K27" s="89">
        <f t="shared" si="2"/>
        <v>0.3</v>
      </c>
      <c r="L27" s="89">
        <f t="shared" si="2"/>
        <v>0.1</v>
      </c>
      <c r="M27" s="89">
        <f t="shared" si="2"/>
        <v>0</v>
      </c>
      <c r="N27" s="89">
        <f t="shared" si="2"/>
        <v>0.1</v>
      </c>
      <c r="O27" s="95" t="s">
        <v>15</v>
      </c>
    </row>
    <row r="28" spans="1:15" s="19" customFormat="1" ht="12.75" customHeight="1">
      <c r="A28" s="45">
        <v>2017</v>
      </c>
      <c r="B28" s="46"/>
      <c r="C28" s="89">
        <f t="shared" si="1"/>
        <v>0</v>
      </c>
      <c r="D28" s="89">
        <f t="shared" ref="D28:N28" si="3">IF(D18=0," ",ROUND(ROUND(D18,1)*100/ROUND(C18,1)-100,1))</f>
        <v>-0.1</v>
      </c>
      <c r="E28" s="89">
        <f t="shared" si="3"/>
        <v>0.2</v>
      </c>
      <c r="F28" s="89">
        <f t="shared" si="3"/>
        <v>1</v>
      </c>
      <c r="G28" s="89">
        <f t="shared" si="3"/>
        <v>0.4</v>
      </c>
      <c r="H28" s="89">
        <f t="shared" si="3"/>
        <v>0.7</v>
      </c>
      <c r="I28" s="89">
        <f t="shared" si="3"/>
        <v>0.1</v>
      </c>
      <c r="J28" s="89">
        <f t="shared" si="3"/>
        <v>0.1</v>
      </c>
      <c r="K28" s="89">
        <f t="shared" si="3"/>
        <v>0.1</v>
      </c>
      <c r="L28" s="89">
        <f t="shared" si="3"/>
        <v>-0.1</v>
      </c>
      <c r="M28" s="89">
        <f t="shared" si="3"/>
        <v>0.2</v>
      </c>
      <c r="N28" s="89">
        <f t="shared" si="3"/>
        <v>0.1</v>
      </c>
      <c r="O28" s="95" t="s">
        <v>15</v>
      </c>
    </row>
    <row r="29" spans="1:15" s="19" customFormat="1" ht="12.75" customHeight="1">
      <c r="A29" s="45">
        <v>2018</v>
      </c>
      <c r="B29" s="46"/>
      <c r="C29" s="89">
        <f t="shared" si="1"/>
        <v>0.1</v>
      </c>
      <c r="D29" s="89">
        <f t="shared" ref="D29:N29" si="4">IF(D19=0," ",ROUND(ROUND(D19,1)*100/ROUND(C19,1)-100,1))</f>
        <v>0.1</v>
      </c>
      <c r="E29" s="89">
        <f t="shared" si="4"/>
        <v>0.5</v>
      </c>
      <c r="F29" s="89">
        <f t="shared" si="4"/>
        <v>0.9</v>
      </c>
      <c r="G29" s="89">
        <f t="shared" si="4"/>
        <v>0.5</v>
      </c>
      <c r="H29" s="89">
        <f t="shared" si="4"/>
        <v>0.6</v>
      </c>
      <c r="I29" s="89">
        <f t="shared" si="4"/>
        <v>0.1</v>
      </c>
      <c r="J29" s="89">
        <f t="shared" si="4"/>
        <v>-0.1</v>
      </c>
      <c r="K29" s="89">
        <f t="shared" si="4"/>
        <v>-0.1</v>
      </c>
      <c r="L29" s="89">
        <f t="shared" si="4"/>
        <v>0.2</v>
      </c>
      <c r="M29" s="89">
        <f t="shared" si="4"/>
        <v>-0.2</v>
      </c>
      <c r="N29" s="89">
        <f t="shared" si="4"/>
        <v>0</v>
      </c>
      <c r="O29" s="95" t="s">
        <v>15</v>
      </c>
    </row>
    <row r="30" spans="1:15" s="19" customFormat="1" ht="12.75" customHeight="1">
      <c r="A30" s="45">
        <v>2019</v>
      </c>
      <c r="B30" s="46"/>
      <c r="C30" s="89">
        <f t="shared" si="1"/>
        <v>-0.2</v>
      </c>
      <c r="D30" s="89">
        <f t="shared" ref="D30:N30" si="5">IF(D20=0," ",ROUND(ROUND(D20,1)*100/ROUND(C20,1)-100,1))</f>
        <v>0.1</v>
      </c>
      <c r="E30" s="89">
        <f t="shared" si="5"/>
        <v>0.6</v>
      </c>
      <c r="F30" s="89">
        <f t="shared" si="5"/>
        <v>0.6</v>
      </c>
      <c r="G30" s="89">
        <f t="shared" si="5"/>
        <v>0.5</v>
      </c>
      <c r="H30" s="89">
        <f t="shared" si="5"/>
        <v>0</v>
      </c>
      <c r="I30" s="89">
        <f t="shared" si="5"/>
        <v>0.3</v>
      </c>
      <c r="J30" s="89">
        <f t="shared" si="5"/>
        <v>-0.1</v>
      </c>
      <c r="K30" s="89">
        <f t="shared" si="5"/>
        <v>0.2</v>
      </c>
      <c r="L30" s="89">
        <f t="shared" si="5"/>
        <v>0.4</v>
      </c>
      <c r="M30" s="89">
        <f t="shared" si="5"/>
        <v>0</v>
      </c>
      <c r="N30" s="89">
        <f t="shared" si="5"/>
        <v>-0.1</v>
      </c>
      <c r="O30" s="96" t="s">
        <v>15</v>
      </c>
    </row>
    <row r="31" spans="1:15" s="52" customFormat="1" ht="12.75" customHeight="1">
      <c r="A31" s="56">
        <v>2020</v>
      </c>
      <c r="B31" s="46"/>
      <c r="C31" s="89">
        <f t="shared" si="1"/>
        <v>-0.2</v>
      </c>
      <c r="D31" s="89">
        <f t="shared" ref="D31:N31" si="6">IF(D21=0," ",ROUND(ROUND(D21,1)*100/ROUND(C21,1)-100,1))</f>
        <v>0.4</v>
      </c>
      <c r="E31" s="89">
        <f t="shared" si="6"/>
        <v>-0.3</v>
      </c>
      <c r="F31" s="89">
        <f t="shared" si="6"/>
        <v>0.6</v>
      </c>
      <c r="G31" s="89">
        <f t="shared" si="6"/>
        <v>1</v>
      </c>
      <c r="H31" s="89">
        <f t="shared" si="6"/>
        <v>1.8</v>
      </c>
      <c r="I31" s="89">
        <f t="shared" si="6"/>
        <v>-0.6</v>
      </c>
      <c r="J31" s="89">
        <f t="shared" si="6"/>
        <v>-0.2</v>
      </c>
      <c r="K31" s="89">
        <f t="shared" si="6"/>
        <v>0.2</v>
      </c>
      <c r="L31" s="89">
        <f t="shared" si="6"/>
        <v>-0.3</v>
      </c>
      <c r="M31" s="89">
        <f t="shared" si="6"/>
        <v>-0.7</v>
      </c>
      <c r="N31" s="89">
        <f t="shared" si="6"/>
        <v>0</v>
      </c>
      <c r="O31" s="95" t="s">
        <v>15</v>
      </c>
    </row>
    <row r="32" spans="1:15" s="52" customFormat="1" ht="12.75" customHeight="1">
      <c r="A32" s="135">
        <v>2021</v>
      </c>
      <c r="B32" s="46"/>
      <c r="C32" s="89">
        <f t="shared" si="1"/>
        <v>1.1000000000000001</v>
      </c>
      <c r="D32" s="89" t="str">
        <f t="shared" ref="D32" si="7">IF(D22=0," ",ROUND(ROUND(D22,1)*100/ROUND(C22,1)-100,1))</f>
        <v xml:space="preserve"> </v>
      </c>
      <c r="E32" s="89" t="str">
        <f t="shared" ref="E32" si="8">IF(E22=0," ",ROUND(ROUND(E22,1)*100/ROUND(D22,1)-100,1))</f>
        <v xml:space="preserve"> </v>
      </c>
      <c r="F32" s="89" t="str">
        <f t="shared" ref="F32" si="9">IF(F22=0," ",ROUND(ROUND(F22,1)*100/ROUND(E22,1)-100,1))</f>
        <v xml:space="preserve"> </v>
      </c>
      <c r="G32" s="89" t="str">
        <f t="shared" ref="G32" si="10">IF(G22=0," ",ROUND(ROUND(G22,1)*100/ROUND(F22,1)-100,1))</f>
        <v xml:space="preserve"> </v>
      </c>
      <c r="H32" s="89" t="str">
        <f t="shared" ref="H32" si="11">IF(H22=0," ",ROUND(ROUND(H22,1)*100/ROUND(G22,1)-100,1))</f>
        <v xml:space="preserve"> </v>
      </c>
      <c r="I32" s="89" t="str">
        <f t="shared" ref="I32" si="12">IF(I22=0," ",ROUND(ROUND(I22,1)*100/ROUND(H22,1)-100,1))</f>
        <v xml:space="preserve"> </v>
      </c>
      <c r="J32" s="89" t="str">
        <f t="shared" ref="J32" si="13">IF(J22=0," ",ROUND(ROUND(J22,1)*100/ROUND(I22,1)-100,1))</f>
        <v xml:space="preserve"> </v>
      </c>
      <c r="K32" s="89" t="str">
        <f t="shared" ref="K32" si="14">IF(K22=0," ",ROUND(ROUND(K22,1)*100/ROUND(J22,1)-100,1))</f>
        <v xml:space="preserve"> </v>
      </c>
      <c r="L32" s="89" t="str">
        <f t="shared" ref="L32" si="15">IF(L22=0," ",ROUND(ROUND(L22,1)*100/ROUND(K22,1)-100,1))</f>
        <v xml:space="preserve"> </v>
      </c>
      <c r="M32" s="89" t="str">
        <f t="shared" ref="M32" si="16">IF(M22=0," ",ROUND(ROUND(M22,1)*100/ROUND(L22,1)-100,1))</f>
        <v xml:space="preserve"> </v>
      </c>
      <c r="N32" s="89" t="str">
        <f t="shared" ref="N32" si="17">IF(N22=0," ",ROUND(ROUND(N22,1)*100/ROUND(M22,1)-100,1))</f>
        <v xml:space="preserve"> </v>
      </c>
      <c r="O32" s="96" t="s">
        <v>15</v>
      </c>
    </row>
    <row r="33" spans="1:15" s="19" customFormat="1" ht="12.75" customHeight="1">
      <c r="A33" s="45"/>
      <c r="B33" s="49"/>
      <c r="C33" s="88" t="str">
        <f>IF(C23=0," ",ROUND(ROUND(C23,1)*100/ROUND(N20,1)-100,1))</f>
        <v xml:space="preserve"> </v>
      </c>
      <c r="D33" s="88" t="str">
        <f t="shared" ref="D33:N33" si="18">IF(D23=0," ",ROUND(ROUND(D23,1)*100/ROUND(C23,1)-100,1))</f>
        <v xml:space="preserve"> </v>
      </c>
      <c r="E33" s="88" t="str">
        <f t="shared" si="18"/>
        <v xml:space="preserve"> </v>
      </c>
      <c r="F33" s="88" t="str">
        <f t="shared" si="18"/>
        <v xml:space="preserve"> </v>
      </c>
      <c r="G33" s="88" t="str">
        <f t="shared" si="18"/>
        <v xml:space="preserve"> </v>
      </c>
      <c r="H33" s="88" t="str">
        <f t="shared" si="18"/>
        <v xml:space="preserve"> </v>
      </c>
      <c r="I33" s="88" t="str">
        <f t="shared" si="18"/>
        <v xml:space="preserve"> </v>
      </c>
      <c r="J33" s="88" t="str">
        <f t="shared" si="18"/>
        <v xml:space="preserve"> </v>
      </c>
      <c r="K33" s="88" t="str">
        <f t="shared" si="18"/>
        <v xml:space="preserve"> </v>
      </c>
      <c r="L33" s="88" t="str">
        <f t="shared" si="18"/>
        <v xml:space="preserve"> </v>
      </c>
      <c r="M33" s="88" t="str">
        <f t="shared" si="18"/>
        <v xml:space="preserve"> </v>
      </c>
      <c r="N33" s="88" t="str">
        <f t="shared" si="18"/>
        <v xml:space="preserve"> </v>
      </c>
      <c r="O33" s="88"/>
    </row>
    <row r="34" spans="1:15" s="19" customFormat="1" ht="12.75" customHeight="1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9" customFormat="1" ht="12.75" customHeight="1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9" customFormat="1" ht="12.75" customHeight="1">
      <c r="A36" s="45">
        <v>2016</v>
      </c>
      <c r="B36" s="46"/>
      <c r="C36" s="88">
        <f t="shared" ref="C36:O36" si="19">IF(C17=0," ",ROUND(ROUND(C17,1)*100/ROUND(C16,1)-100,1))</f>
        <v>2.4</v>
      </c>
      <c r="D36" s="88">
        <f t="shared" si="19"/>
        <v>2.2999999999999998</v>
      </c>
      <c r="E36" s="88">
        <f t="shared" si="19"/>
        <v>2.2999999999999998</v>
      </c>
      <c r="F36" s="88">
        <f t="shared" si="19"/>
        <v>2.5</v>
      </c>
      <c r="G36" s="88">
        <f t="shared" si="19"/>
        <v>2.9</v>
      </c>
      <c r="H36" s="88">
        <f t="shared" si="19"/>
        <v>3</v>
      </c>
      <c r="I36" s="88">
        <f t="shared" si="19"/>
        <v>2.6</v>
      </c>
      <c r="J36" s="88">
        <f t="shared" si="19"/>
        <v>2.4</v>
      </c>
      <c r="K36" s="88">
        <f t="shared" si="19"/>
        <v>2.5</v>
      </c>
      <c r="L36" s="88">
        <f t="shared" si="19"/>
        <v>2.4</v>
      </c>
      <c r="M36" s="88">
        <f t="shared" si="19"/>
        <v>2.4</v>
      </c>
      <c r="N36" s="88">
        <f t="shared" si="19"/>
        <v>2.7</v>
      </c>
      <c r="O36" s="88">
        <f t="shared" si="19"/>
        <v>2.5</v>
      </c>
    </row>
    <row r="37" spans="1:15" s="19" customFormat="1" ht="12.75" customHeight="1">
      <c r="A37" s="45">
        <v>2017</v>
      </c>
      <c r="B37" s="46"/>
      <c r="C37" s="88">
        <f t="shared" ref="C37:O37" si="20">IF(C18=0," ",ROUND(ROUND(C18,1)*100/ROUND(C17,1)-100,1))</f>
        <v>2.4</v>
      </c>
      <c r="D37" s="88">
        <f t="shared" si="20"/>
        <v>2.2999999999999998</v>
      </c>
      <c r="E37" s="88">
        <f t="shared" si="20"/>
        <v>2.2999999999999998</v>
      </c>
      <c r="F37" s="88">
        <f t="shared" si="20"/>
        <v>2.6</v>
      </c>
      <c r="G37" s="88">
        <f t="shared" si="20"/>
        <v>2.5</v>
      </c>
      <c r="H37" s="88">
        <f t="shared" si="20"/>
        <v>2.6</v>
      </c>
      <c r="I37" s="88">
        <f t="shared" si="20"/>
        <v>2.7</v>
      </c>
      <c r="J37" s="88">
        <f t="shared" si="20"/>
        <v>2.8</v>
      </c>
      <c r="K37" s="88">
        <f t="shared" si="20"/>
        <v>2.6</v>
      </c>
      <c r="L37" s="88">
        <f t="shared" si="20"/>
        <v>2.4</v>
      </c>
      <c r="M37" s="88">
        <f t="shared" si="20"/>
        <v>2.6</v>
      </c>
      <c r="N37" s="88">
        <f t="shared" si="20"/>
        <v>2.6</v>
      </c>
      <c r="O37" s="88">
        <f t="shared" si="20"/>
        <v>2.5</v>
      </c>
    </row>
    <row r="38" spans="1:15" s="19" customFormat="1" ht="12.75" customHeight="1">
      <c r="A38" s="45">
        <v>2018</v>
      </c>
      <c r="B38" s="46"/>
      <c r="C38" s="88">
        <f t="shared" ref="C38:O38" si="21">IF(C19=0," ",ROUND(ROUND(C19,1)*100/ROUND(C18,1)-100,1))</f>
        <v>2.7</v>
      </c>
      <c r="D38" s="88">
        <f t="shared" si="21"/>
        <v>2.9</v>
      </c>
      <c r="E38" s="88">
        <f t="shared" si="21"/>
        <v>3.2</v>
      </c>
      <c r="F38" s="88">
        <f t="shared" si="21"/>
        <v>3.2</v>
      </c>
      <c r="G38" s="88">
        <f t="shared" si="21"/>
        <v>3.2</v>
      </c>
      <c r="H38" s="88">
        <f t="shared" si="21"/>
        <v>3.1</v>
      </c>
      <c r="I38" s="88">
        <f t="shared" si="21"/>
        <v>3.1</v>
      </c>
      <c r="J38" s="88">
        <f t="shared" si="21"/>
        <v>2.9</v>
      </c>
      <c r="K38" s="88">
        <f t="shared" si="21"/>
        <v>2.7</v>
      </c>
      <c r="L38" s="88">
        <f t="shared" si="21"/>
        <v>3</v>
      </c>
      <c r="M38" s="88">
        <f t="shared" si="21"/>
        <v>2.6</v>
      </c>
      <c r="N38" s="88">
        <f t="shared" si="21"/>
        <v>2.5</v>
      </c>
      <c r="O38" s="88">
        <f t="shared" si="21"/>
        <v>2.9</v>
      </c>
    </row>
    <row r="39" spans="1:15" s="19" customFormat="1" ht="12.75" customHeight="1">
      <c r="A39" s="45">
        <v>2019</v>
      </c>
      <c r="B39" s="46"/>
      <c r="C39" s="88">
        <f t="shared" ref="C39:O41" si="22">IF(C20=0," ",ROUND(ROUND(C20,1)*100/ROUND(C19,1)-100,1))</f>
        <v>2.2999999999999998</v>
      </c>
      <c r="D39" s="88">
        <f t="shared" si="22"/>
        <v>2.2999999999999998</v>
      </c>
      <c r="E39" s="88">
        <f t="shared" si="22"/>
        <v>2.2999999999999998</v>
      </c>
      <c r="F39" s="88">
        <f t="shared" si="22"/>
        <v>2</v>
      </c>
      <c r="G39" s="88">
        <f t="shared" si="22"/>
        <v>2</v>
      </c>
      <c r="H39" s="88">
        <f t="shared" si="22"/>
        <v>1.5</v>
      </c>
      <c r="I39" s="88">
        <f t="shared" si="22"/>
        <v>1.6</v>
      </c>
      <c r="J39" s="88">
        <f t="shared" si="22"/>
        <v>1.7</v>
      </c>
      <c r="K39" s="88">
        <f t="shared" si="22"/>
        <v>1.9</v>
      </c>
      <c r="L39" s="88">
        <f t="shared" si="22"/>
        <v>2.1</v>
      </c>
      <c r="M39" s="88">
        <f t="shared" si="22"/>
        <v>2.2999999999999998</v>
      </c>
      <c r="N39" s="88">
        <f t="shared" si="22"/>
        <v>2.2000000000000002</v>
      </c>
      <c r="O39" s="88">
        <f t="shared" si="22"/>
        <v>2</v>
      </c>
    </row>
    <row r="40" spans="1:15" s="52" customFormat="1" ht="12.75" customHeight="1">
      <c r="A40" s="56">
        <v>2020</v>
      </c>
      <c r="B40" s="46"/>
      <c r="C40" s="88">
        <f t="shared" ref="C40:O40" si="23">IF(C21=0," ",ROUND(ROUND(C21,1)*100/ROUND(C20,1)-100,1))</f>
        <v>2.2000000000000002</v>
      </c>
      <c r="D40" s="88">
        <f t="shared" si="23"/>
        <v>2.5</v>
      </c>
      <c r="E40" s="88">
        <f t="shared" si="23"/>
        <v>1.6</v>
      </c>
      <c r="F40" s="88">
        <f t="shared" si="23"/>
        <v>1.6</v>
      </c>
      <c r="G40" s="88">
        <f t="shared" si="23"/>
        <v>2.2000000000000002</v>
      </c>
      <c r="H40" s="88">
        <f t="shared" si="23"/>
        <v>4</v>
      </c>
      <c r="I40" s="88">
        <f t="shared" si="23"/>
        <v>3.1</v>
      </c>
      <c r="J40" s="88">
        <f t="shared" si="23"/>
        <v>3</v>
      </c>
      <c r="K40" s="88">
        <f t="shared" si="23"/>
        <v>3</v>
      </c>
      <c r="L40" s="88">
        <f t="shared" si="23"/>
        <v>2.2999999999999998</v>
      </c>
      <c r="M40" s="88">
        <f t="shared" si="23"/>
        <v>1.6</v>
      </c>
      <c r="N40" s="88">
        <f t="shared" si="23"/>
        <v>1.7</v>
      </c>
      <c r="O40" s="88">
        <f t="shared" si="23"/>
        <v>2.4</v>
      </c>
    </row>
    <row r="41" spans="1:15" s="52" customFormat="1" ht="12.75" customHeight="1">
      <c r="A41" s="135">
        <v>2021</v>
      </c>
      <c r="B41" s="46"/>
      <c r="C41" s="88">
        <f t="shared" si="22"/>
        <v>3.1</v>
      </c>
      <c r="D41" s="88" t="str">
        <f t="shared" si="22"/>
        <v xml:space="preserve"> </v>
      </c>
      <c r="E41" s="88" t="str">
        <f t="shared" si="22"/>
        <v xml:space="preserve"> </v>
      </c>
      <c r="F41" s="88" t="str">
        <f t="shared" si="22"/>
        <v xml:space="preserve"> </v>
      </c>
      <c r="G41" s="88" t="str">
        <f t="shared" si="22"/>
        <v xml:space="preserve"> </v>
      </c>
      <c r="H41" s="88" t="str">
        <f t="shared" si="22"/>
        <v xml:space="preserve"> </v>
      </c>
      <c r="I41" s="88" t="str">
        <f t="shared" si="22"/>
        <v xml:space="preserve"> </v>
      </c>
      <c r="J41" s="88" t="str">
        <f t="shared" si="22"/>
        <v xml:space="preserve"> </v>
      </c>
      <c r="K41" s="88" t="str">
        <f t="shared" si="22"/>
        <v xml:space="preserve"> </v>
      </c>
      <c r="L41" s="88" t="str">
        <f t="shared" si="22"/>
        <v xml:space="preserve"> </v>
      </c>
      <c r="M41" s="88" t="str">
        <f t="shared" si="22"/>
        <v xml:space="preserve"> </v>
      </c>
      <c r="N41" s="88" t="str">
        <f t="shared" si="22"/>
        <v xml:space="preserve"> </v>
      </c>
      <c r="O41" s="88" t="str">
        <f t="shared" si="22"/>
        <v xml:space="preserve"> </v>
      </c>
    </row>
    <row r="42" spans="1:15" s="19" customFormat="1" ht="12.75" customHeight="1"/>
    <row r="43" spans="1:15" s="19" customFormat="1" ht="12.75" customHeight="1">
      <c r="A43" s="32" t="s">
        <v>19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19" customFormat="1" ht="12.75" customHeight="1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19" customFormat="1" ht="12.75" customHeight="1">
      <c r="A45" s="32" t="s">
        <v>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19" customFormat="1" ht="12.75" customHeight="1"/>
    <row r="47" spans="1:15" s="19" customFormat="1" ht="12.75" customHeight="1">
      <c r="A47" s="45">
        <v>2015</v>
      </c>
      <c r="B47" s="46"/>
      <c r="C47" s="87">
        <v>95.4</v>
      </c>
      <c r="D47" s="87">
        <v>96.8</v>
      </c>
      <c r="E47" s="87">
        <v>102.5</v>
      </c>
      <c r="F47" s="87">
        <v>102.6</v>
      </c>
      <c r="G47" s="87">
        <v>100.6</v>
      </c>
      <c r="H47" s="87">
        <v>99.1</v>
      </c>
      <c r="I47" s="87">
        <v>94.5</v>
      </c>
      <c r="J47" s="87">
        <v>98.2</v>
      </c>
      <c r="K47" s="87">
        <v>103.5</v>
      </c>
      <c r="L47" s="87">
        <v>103.9</v>
      </c>
      <c r="M47" s="87">
        <v>103.1</v>
      </c>
      <c r="N47" s="87">
        <v>99.9</v>
      </c>
      <c r="O47" s="87">
        <v>100</v>
      </c>
    </row>
    <row r="48" spans="1:15" s="19" customFormat="1" ht="12.75" customHeight="1">
      <c r="A48" s="45">
        <v>2016</v>
      </c>
      <c r="B48" s="46"/>
      <c r="C48" s="87">
        <v>95.2</v>
      </c>
      <c r="D48" s="87">
        <v>97.9</v>
      </c>
      <c r="E48" s="87">
        <v>102.3</v>
      </c>
      <c r="F48" s="87">
        <v>103.8</v>
      </c>
      <c r="G48" s="87">
        <v>103</v>
      </c>
      <c r="H48" s="87">
        <v>99.5</v>
      </c>
      <c r="I48" s="87">
        <v>96.3</v>
      </c>
      <c r="J48" s="87">
        <v>98</v>
      </c>
      <c r="K48" s="87">
        <v>103.5</v>
      </c>
      <c r="L48" s="87">
        <v>105.1</v>
      </c>
      <c r="M48" s="87">
        <v>104.4</v>
      </c>
      <c r="N48" s="87">
        <v>102</v>
      </c>
      <c r="O48" s="87">
        <v>100.9</v>
      </c>
    </row>
    <row r="49" spans="1:15" s="19" customFormat="1" ht="12.75" customHeight="1">
      <c r="A49" s="45">
        <v>2017</v>
      </c>
      <c r="B49" s="46"/>
      <c r="C49" s="87">
        <v>96.2</v>
      </c>
      <c r="D49" s="87">
        <v>97.7</v>
      </c>
      <c r="E49" s="87">
        <v>104.2</v>
      </c>
      <c r="F49" s="87">
        <v>104.3</v>
      </c>
      <c r="G49" s="87">
        <v>103.7</v>
      </c>
      <c r="H49" s="87">
        <v>100.6</v>
      </c>
      <c r="I49" s="87">
        <v>97.2</v>
      </c>
      <c r="J49" s="87">
        <v>99.7</v>
      </c>
      <c r="K49" s="87">
        <v>104.5</v>
      </c>
      <c r="L49" s="87">
        <v>105.3</v>
      </c>
      <c r="M49" s="87">
        <v>104.7</v>
      </c>
      <c r="N49" s="87">
        <v>103.4</v>
      </c>
      <c r="O49" s="87">
        <v>101.8</v>
      </c>
    </row>
    <row r="50" spans="1:15" s="19" customFormat="1" ht="12.75" customHeight="1">
      <c r="A50" s="45">
        <v>2018</v>
      </c>
      <c r="B50" s="46"/>
      <c r="C50" s="87">
        <v>96.3</v>
      </c>
      <c r="D50" s="87">
        <v>99.2</v>
      </c>
      <c r="E50" s="87">
        <v>104.6</v>
      </c>
      <c r="F50" s="87">
        <v>105.1</v>
      </c>
      <c r="G50" s="87">
        <v>104.1</v>
      </c>
      <c r="H50" s="87">
        <v>101.6</v>
      </c>
      <c r="I50" s="87">
        <v>95.5</v>
      </c>
      <c r="J50" s="87">
        <v>99.2</v>
      </c>
      <c r="K50" s="87">
        <v>106.3</v>
      </c>
      <c r="L50" s="87">
        <v>107.1</v>
      </c>
      <c r="M50" s="87">
        <v>107</v>
      </c>
      <c r="N50" s="87">
        <v>104.6</v>
      </c>
      <c r="O50" s="87">
        <v>102.6</v>
      </c>
    </row>
    <row r="51" spans="1:15" s="19" customFormat="1" ht="12.75" customHeight="1">
      <c r="A51" s="45">
        <v>2019</v>
      </c>
      <c r="B51" s="46"/>
      <c r="C51" s="87">
        <v>97.4</v>
      </c>
      <c r="D51" s="87">
        <v>100.8</v>
      </c>
      <c r="E51" s="87">
        <v>104.7</v>
      </c>
      <c r="F51" s="87">
        <v>107.1</v>
      </c>
      <c r="G51" s="87">
        <v>106.5</v>
      </c>
      <c r="H51" s="87">
        <v>104.6</v>
      </c>
      <c r="I51" s="87">
        <v>99.4</v>
      </c>
      <c r="J51" s="87">
        <v>100.7</v>
      </c>
      <c r="K51" s="87">
        <v>107.5</v>
      </c>
      <c r="L51" s="87">
        <v>108.5</v>
      </c>
      <c r="M51" s="87">
        <v>108.5</v>
      </c>
      <c r="N51" s="87">
        <v>106.4</v>
      </c>
      <c r="O51" s="87">
        <v>104.3</v>
      </c>
    </row>
    <row r="52" spans="1:15" s="52" customFormat="1" ht="12.75" customHeight="1">
      <c r="A52" s="56">
        <v>2020</v>
      </c>
      <c r="B52" s="46"/>
      <c r="C52" s="87">
        <v>99.3</v>
      </c>
      <c r="D52" s="87">
        <v>103.5</v>
      </c>
      <c r="E52" s="87">
        <v>107.6</v>
      </c>
      <c r="F52" s="87" t="s">
        <v>121</v>
      </c>
      <c r="G52" s="87">
        <v>106.8</v>
      </c>
      <c r="H52" s="87">
        <v>103.1</v>
      </c>
      <c r="I52" s="87">
        <v>98.1</v>
      </c>
      <c r="J52" s="87">
        <v>100.8</v>
      </c>
      <c r="K52" s="87">
        <v>105.3</v>
      </c>
      <c r="L52" s="87">
        <v>107.4</v>
      </c>
      <c r="M52" s="87">
        <v>107.1</v>
      </c>
      <c r="N52" s="87">
        <v>100</v>
      </c>
      <c r="O52" s="87">
        <v>103.8</v>
      </c>
    </row>
    <row r="53" spans="1:15" s="52" customFormat="1" ht="12.75" customHeight="1">
      <c r="A53" s="135">
        <v>2021</v>
      </c>
      <c r="B53" s="46"/>
      <c r="C53" s="104">
        <v>103.3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1:15" s="19" customFormat="1" ht="12.75" customHeight="1">
      <c r="A54" s="45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19" customFormat="1" ht="12.75" customHeight="1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19" customFormat="1" ht="12.75" customHeight="1"/>
    <row r="57" spans="1:15" s="19" customFormat="1" ht="12.75" customHeight="1">
      <c r="A57" s="45">
        <v>2015</v>
      </c>
      <c r="B57" s="46"/>
      <c r="C57" s="89">
        <v>-5.0999999999999996</v>
      </c>
      <c r="D57" s="89">
        <f t="shared" ref="D57" si="24">IF(D47=0," ",ROUND(ROUND(D47,1)*100/ROUND(C47,1)-100,1))</f>
        <v>1.5</v>
      </c>
      <c r="E57" s="89">
        <f t="shared" ref="E57" si="25">IF(E47=0," ",ROUND(ROUND(E47,1)*100/ROUND(D47,1)-100,1))</f>
        <v>5.9</v>
      </c>
      <c r="F57" s="89">
        <f t="shared" ref="F57" si="26">IF(F47=0," ",ROUND(ROUND(F47,1)*100/ROUND(E47,1)-100,1))</f>
        <v>0.1</v>
      </c>
      <c r="G57" s="89">
        <f t="shared" ref="G57" si="27">IF(G47=0," ",ROUND(ROUND(G47,1)*100/ROUND(F47,1)-100,1))</f>
        <v>-1.9</v>
      </c>
      <c r="H57" s="89">
        <f t="shared" ref="H57" si="28">IF(H47=0," ",ROUND(ROUND(H47,1)*100/ROUND(G47,1)-100,1))</f>
        <v>-1.5</v>
      </c>
      <c r="I57" s="89">
        <f t="shared" ref="I57" si="29">IF(I47=0," ",ROUND(ROUND(I47,1)*100/ROUND(H47,1)-100,1))</f>
        <v>-4.5999999999999996</v>
      </c>
      <c r="J57" s="89">
        <f t="shared" ref="J57" si="30">IF(J47=0," ",ROUND(ROUND(J47,1)*100/ROUND(I47,1)-100,1))</f>
        <v>3.9</v>
      </c>
      <c r="K57" s="89">
        <f t="shared" ref="K57" si="31">IF(K47=0," ",ROUND(ROUND(K47,1)*100/ROUND(J47,1)-100,1))</f>
        <v>5.4</v>
      </c>
      <c r="L57" s="89">
        <f t="shared" ref="L57" si="32">IF(L47=0," ",ROUND(ROUND(L47,1)*100/ROUND(K47,1)-100,1))</f>
        <v>0.4</v>
      </c>
      <c r="M57" s="89">
        <f t="shared" ref="M57" si="33">IF(M47=0," ",ROUND(ROUND(M47,1)*100/ROUND(L47,1)-100,1))</f>
        <v>-0.8</v>
      </c>
      <c r="N57" s="89">
        <f t="shared" ref="N57" si="34">IF(N47=0," ",ROUND(ROUND(N47,1)*100/ROUND(M47,1)-100,1))</f>
        <v>-3.1</v>
      </c>
      <c r="O57" s="95" t="s">
        <v>15</v>
      </c>
    </row>
    <row r="58" spans="1:15" s="19" customFormat="1" ht="12.75" customHeight="1">
      <c r="A58" s="45">
        <v>2016</v>
      </c>
      <c r="B58" s="46"/>
      <c r="C58" s="89">
        <f t="shared" ref="C58:C63" si="35">IF(C48=0," ",ROUND(ROUND(C48,1)*100/ROUND(N47,1)-100,1))</f>
        <v>-4.7</v>
      </c>
      <c r="D58" s="89">
        <f t="shared" ref="D58:N58" si="36">IF(D48=0," ",ROUND(ROUND(D48,1)*100/ROUND(C48,1)-100,1))</f>
        <v>2.8</v>
      </c>
      <c r="E58" s="89">
        <f t="shared" si="36"/>
        <v>4.5</v>
      </c>
      <c r="F58" s="89">
        <f t="shared" si="36"/>
        <v>1.5</v>
      </c>
      <c r="G58" s="89">
        <f t="shared" si="36"/>
        <v>-0.8</v>
      </c>
      <c r="H58" s="89">
        <f t="shared" si="36"/>
        <v>-3.4</v>
      </c>
      <c r="I58" s="89">
        <f t="shared" si="36"/>
        <v>-3.2</v>
      </c>
      <c r="J58" s="89">
        <f t="shared" si="36"/>
        <v>1.8</v>
      </c>
      <c r="K58" s="89">
        <f t="shared" si="36"/>
        <v>5.6</v>
      </c>
      <c r="L58" s="89">
        <f t="shared" si="36"/>
        <v>1.5</v>
      </c>
      <c r="M58" s="89">
        <f t="shared" si="36"/>
        <v>-0.7</v>
      </c>
      <c r="N58" s="89">
        <f t="shared" si="36"/>
        <v>-2.2999999999999998</v>
      </c>
      <c r="O58" s="95" t="s">
        <v>15</v>
      </c>
    </row>
    <row r="59" spans="1:15" s="19" customFormat="1" ht="12.75" customHeight="1">
      <c r="A59" s="45">
        <v>2017</v>
      </c>
      <c r="B59" s="46"/>
      <c r="C59" s="89">
        <f t="shared" si="35"/>
        <v>-5.7</v>
      </c>
      <c r="D59" s="89">
        <f t="shared" ref="D59:N59" si="37">IF(D49=0," ",ROUND(ROUND(D49,1)*100/ROUND(C49,1)-100,1))</f>
        <v>1.6</v>
      </c>
      <c r="E59" s="89">
        <f t="shared" si="37"/>
        <v>6.7</v>
      </c>
      <c r="F59" s="89">
        <f t="shared" si="37"/>
        <v>0.1</v>
      </c>
      <c r="G59" s="89">
        <f t="shared" si="37"/>
        <v>-0.6</v>
      </c>
      <c r="H59" s="89">
        <f t="shared" si="37"/>
        <v>-3</v>
      </c>
      <c r="I59" s="89">
        <f t="shared" si="37"/>
        <v>-3.4</v>
      </c>
      <c r="J59" s="89">
        <f t="shared" si="37"/>
        <v>2.6</v>
      </c>
      <c r="K59" s="89">
        <f t="shared" si="37"/>
        <v>4.8</v>
      </c>
      <c r="L59" s="89">
        <f t="shared" si="37"/>
        <v>0.8</v>
      </c>
      <c r="M59" s="89">
        <f t="shared" si="37"/>
        <v>-0.6</v>
      </c>
      <c r="N59" s="89">
        <f t="shared" si="37"/>
        <v>-1.2</v>
      </c>
      <c r="O59" s="95" t="s">
        <v>15</v>
      </c>
    </row>
    <row r="60" spans="1:15" s="19" customFormat="1" ht="12.75" customHeight="1">
      <c r="A60" s="45">
        <v>2018</v>
      </c>
      <c r="B60" s="46"/>
      <c r="C60" s="89">
        <f t="shared" si="35"/>
        <v>-6.9</v>
      </c>
      <c r="D60" s="89">
        <f t="shared" ref="D60:N60" si="38">IF(D50=0," ",ROUND(ROUND(D50,1)*100/ROUND(C50,1)-100,1))</f>
        <v>3</v>
      </c>
      <c r="E60" s="89">
        <f t="shared" si="38"/>
        <v>5.4</v>
      </c>
      <c r="F60" s="89">
        <f t="shared" si="38"/>
        <v>0.5</v>
      </c>
      <c r="G60" s="89">
        <f t="shared" si="38"/>
        <v>-1</v>
      </c>
      <c r="H60" s="89">
        <f t="shared" si="38"/>
        <v>-2.4</v>
      </c>
      <c r="I60" s="89">
        <f t="shared" si="38"/>
        <v>-6</v>
      </c>
      <c r="J60" s="89">
        <f t="shared" si="38"/>
        <v>3.9</v>
      </c>
      <c r="K60" s="89">
        <f t="shared" si="38"/>
        <v>7.2</v>
      </c>
      <c r="L60" s="89">
        <f t="shared" si="38"/>
        <v>0.8</v>
      </c>
      <c r="M60" s="89">
        <f t="shared" si="38"/>
        <v>-0.1</v>
      </c>
      <c r="N60" s="89">
        <f t="shared" si="38"/>
        <v>-2.2000000000000002</v>
      </c>
      <c r="O60" s="95" t="s">
        <v>15</v>
      </c>
    </row>
    <row r="61" spans="1:15" s="19" customFormat="1" ht="12.75" customHeight="1">
      <c r="A61" s="45">
        <v>2019</v>
      </c>
      <c r="B61" s="46"/>
      <c r="C61" s="89">
        <f t="shared" si="35"/>
        <v>-6.9</v>
      </c>
      <c r="D61" s="89">
        <f t="shared" ref="D61:N61" si="39">IF(D51=0," ",ROUND(ROUND(D51,1)*100/ROUND(C51,1)-100,1))</f>
        <v>3.5</v>
      </c>
      <c r="E61" s="89">
        <f t="shared" si="39"/>
        <v>3.9</v>
      </c>
      <c r="F61" s="89">
        <f t="shared" si="39"/>
        <v>2.2999999999999998</v>
      </c>
      <c r="G61" s="89">
        <f t="shared" si="39"/>
        <v>-0.6</v>
      </c>
      <c r="H61" s="89">
        <f t="shared" si="39"/>
        <v>-1.8</v>
      </c>
      <c r="I61" s="89">
        <f t="shared" si="39"/>
        <v>-5</v>
      </c>
      <c r="J61" s="89">
        <f t="shared" si="39"/>
        <v>1.3</v>
      </c>
      <c r="K61" s="89">
        <f t="shared" si="39"/>
        <v>6.8</v>
      </c>
      <c r="L61" s="89">
        <f t="shared" si="39"/>
        <v>0.9</v>
      </c>
      <c r="M61" s="89">
        <f t="shared" si="39"/>
        <v>0</v>
      </c>
      <c r="N61" s="89">
        <f t="shared" si="39"/>
        <v>-1.9</v>
      </c>
      <c r="O61" s="96" t="s">
        <v>15</v>
      </c>
    </row>
    <row r="62" spans="1:15" s="52" customFormat="1" ht="12.75" customHeight="1">
      <c r="A62" s="56">
        <v>2020</v>
      </c>
      <c r="B62" s="46"/>
      <c r="C62" s="89">
        <f t="shared" si="35"/>
        <v>-6.7</v>
      </c>
      <c r="D62" s="89">
        <f t="shared" ref="D62:D63" si="40">IF(D52=0," ",ROUND(ROUND(D52,1)*100/ROUND(C52,1)-100,1))</f>
        <v>4.2</v>
      </c>
      <c r="E62" s="89">
        <f t="shared" ref="E62:E63" si="41">IF(E52=0," ",ROUND(ROUND(E52,1)*100/ROUND(D52,1)-100,1))</f>
        <v>4</v>
      </c>
      <c r="F62" s="89" t="s">
        <v>123</v>
      </c>
      <c r="G62" s="89">
        <v>0.1</v>
      </c>
      <c r="H62" s="89">
        <f t="shared" ref="H62:H63" si="42">IF(H52=0," ",ROUND(ROUND(H52,1)*100/ROUND(G52,1)-100,1))</f>
        <v>-3.5</v>
      </c>
      <c r="I62" s="89">
        <f t="shared" ref="I62:I63" si="43">IF(I52=0," ",ROUND(ROUND(I52,1)*100/ROUND(H52,1)-100,1))</f>
        <v>-4.8</v>
      </c>
      <c r="J62" s="89">
        <f t="shared" ref="J62:J63" si="44">IF(J52=0," ",ROUND(ROUND(J52,1)*100/ROUND(I52,1)-100,1))</f>
        <v>2.8</v>
      </c>
      <c r="K62" s="89">
        <f t="shared" ref="K62:K63" si="45">IF(K52=0," ",ROUND(ROUND(K52,1)*100/ROUND(J52,1)-100,1))</f>
        <v>4.5</v>
      </c>
      <c r="L62" s="89">
        <f t="shared" ref="L62:L63" si="46">IF(L52=0," ",ROUND(ROUND(L52,1)*100/ROUND(K52,1)-100,1))</f>
        <v>2</v>
      </c>
      <c r="M62" s="89">
        <f t="shared" ref="M62:M63" si="47">IF(M52=0," ",ROUND(ROUND(M52,1)*100/ROUND(L52,1)-100,1))</f>
        <v>-0.3</v>
      </c>
      <c r="N62" s="89">
        <f t="shared" ref="N62:N63" si="48">IF(N52=0," ",ROUND(ROUND(N52,1)*100/ROUND(M52,1)-100,1))</f>
        <v>-6.6</v>
      </c>
      <c r="O62" s="96" t="s">
        <v>15</v>
      </c>
    </row>
    <row r="63" spans="1:15" s="52" customFormat="1" ht="12.75" customHeight="1">
      <c r="A63" s="135">
        <v>2021</v>
      </c>
      <c r="B63" s="46"/>
      <c r="C63" s="137">
        <f t="shared" si="35"/>
        <v>3.3</v>
      </c>
      <c r="D63" s="89" t="str">
        <f t="shared" si="40"/>
        <v xml:space="preserve"> </v>
      </c>
      <c r="E63" s="89" t="str">
        <f t="shared" si="41"/>
        <v xml:space="preserve"> </v>
      </c>
      <c r="F63" s="89" t="str">
        <f t="shared" ref="F63" si="49">IF(F53=0," ",ROUND(ROUND(F53,1)*100/ROUND(E53,1)-100,1))</f>
        <v xml:space="preserve"> </v>
      </c>
      <c r="G63" s="89" t="str">
        <f t="shared" ref="G63" si="50">IF(G53=0," ",ROUND(ROUND(G53,1)*100/ROUND(F53,1)-100,1))</f>
        <v xml:space="preserve"> </v>
      </c>
      <c r="H63" s="89" t="str">
        <f t="shared" si="42"/>
        <v xml:space="preserve"> </v>
      </c>
      <c r="I63" s="89" t="str">
        <f t="shared" si="43"/>
        <v xml:space="preserve"> </v>
      </c>
      <c r="J63" s="89" t="str">
        <f t="shared" si="44"/>
        <v xml:space="preserve"> </v>
      </c>
      <c r="K63" s="89" t="str">
        <f t="shared" si="45"/>
        <v xml:space="preserve"> </v>
      </c>
      <c r="L63" s="89" t="str">
        <f t="shared" si="46"/>
        <v xml:space="preserve"> </v>
      </c>
      <c r="M63" s="89" t="str">
        <f t="shared" si="47"/>
        <v xml:space="preserve"> </v>
      </c>
      <c r="N63" s="89" t="str">
        <f t="shared" si="48"/>
        <v xml:space="preserve"> </v>
      </c>
      <c r="O63" s="96" t="s">
        <v>15</v>
      </c>
    </row>
    <row r="64" spans="1:15" s="19" customFormat="1" ht="12.75" customHeight="1">
      <c r="A64" s="45"/>
      <c r="B64" s="49"/>
      <c r="C64" s="27" t="str">
        <f>IF(C54=0," ",ROUND(ROUND(C54,1)*100/ROUND(N51,1)-100,1))</f>
        <v xml:space="preserve"> </v>
      </c>
      <c r="D64" s="27" t="str">
        <f t="shared" ref="D64:N64" si="51">IF(D54=0," ",ROUND(ROUND(D54,1)*100/ROUND(C54,1)-100,1))</f>
        <v xml:space="preserve"> </v>
      </c>
      <c r="E64" s="27" t="str">
        <f t="shared" si="51"/>
        <v xml:space="preserve"> </v>
      </c>
      <c r="F64" s="27" t="str">
        <f t="shared" si="51"/>
        <v xml:space="preserve"> </v>
      </c>
      <c r="G64" s="27" t="str">
        <f t="shared" si="51"/>
        <v xml:space="preserve"> </v>
      </c>
      <c r="H64" s="27" t="str">
        <f t="shared" si="51"/>
        <v xml:space="preserve"> </v>
      </c>
      <c r="I64" s="27" t="str">
        <f t="shared" si="51"/>
        <v xml:space="preserve"> </v>
      </c>
      <c r="J64" s="27" t="str">
        <f t="shared" si="51"/>
        <v xml:space="preserve"> </v>
      </c>
      <c r="K64" s="27" t="str">
        <f t="shared" si="51"/>
        <v xml:space="preserve"> </v>
      </c>
      <c r="L64" s="27" t="str">
        <f t="shared" si="51"/>
        <v xml:space="preserve"> </v>
      </c>
      <c r="M64" s="27" t="str">
        <f t="shared" si="51"/>
        <v xml:space="preserve"> </v>
      </c>
      <c r="N64" s="27" t="str">
        <f t="shared" si="51"/>
        <v xml:space="preserve"> </v>
      </c>
      <c r="O64" s="50"/>
    </row>
    <row r="65" spans="1:15" s="19" customFormat="1" ht="12.75" customHeight="1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19" customFormat="1" ht="12.75" customHeight="1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>
      <c r="A67" s="45">
        <v>2016</v>
      </c>
      <c r="B67" s="46"/>
      <c r="C67" s="88">
        <f t="shared" ref="C67:O67" si="52">IF(C48=0," ",ROUND(ROUND(C48,1)*100/ROUND(C47,1)-100,1))</f>
        <v>-0.2</v>
      </c>
      <c r="D67" s="88">
        <f t="shared" si="52"/>
        <v>1.1000000000000001</v>
      </c>
      <c r="E67" s="88">
        <f t="shared" si="52"/>
        <v>-0.2</v>
      </c>
      <c r="F67" s="88">
        <f t="shared" si="52"/>
        <v>1.2</v>
      </c>
      <c r="G67" s="88">
        <f t="shared" si="52"/>
        <v>2.4</v>
      </c>
      <c r="H67" s="88">
        <f t="shared" si="52"/>
        <v>0.4</v>
      </c>
      <c r="I67" s="88">
        <f t="shared" si="52"/>
        <v>1.9</v>
      </c>
      <c r="J67" s="88">
        <f t="shared" si="52"/>
        <v>-0.2</v>
      </c>
      <c r="K67" s="88">
        <f t="shared" si="52"/>
        <v>0</v>
      </c>
      <c r="L67" s="88">
        <f t="shared" si="52"/>
        <v>1.2</v>
      </c>
      <c r="M67" s="88">
        <f t="shared" si="52"/>
        <v>1.3</v>
      </c>
      <c r="N67" s="88">
        <f t="shared" si="52"/>
        <v>2.1</v>
      </c>
      <c r="O67" s="88">
        <f t="shared" si="52"/>
        <v>0.9</v>
      </c>
    </row>
    <row r="68" spans="1:15" ht="12.75" customHeight="1">
      <c r="A68" s="45">
        <v>2017</v>
      </c>
      <c r="B68" s="46"/>
      <c r="C68" s="88">
        <f t="shared" ref="C68:O68" si="53">IF(C49=0," ",ROUND(ROUND(C49,1)*100/ROUND(C48,1)-100,1))</f>
        <v>1.1000000000000001</v>
      </c>
      <c r="D68" s="88">
        <f t="shared" si="53"/>
        <v>-0.2</v>
      </c>
      <c r="E68" s="88">
        <f t="shared" si="53"/>
        <v>1.9</v>
      </c>
      <c r="F68" s="88">
        <f t="shared" si="53"/>
        <v>0.5</v>
      </c>
      <c r="G68" s="88">
        <f t="shared" si="53"/>
        <v>0.7</v>
      </c>
      <c r="H68" s="88">
        <f t="shared" si="53"/>
        <v>1.1000000000000001</v>
      </c>
      <c r="I68" s="88">
        <f t="shared" si="53"/>
        <v>0.9</v>
      </c>
      <c r="J68" s="88">
        <f t="shared" si="53"/>
        <v>1.7</v>
      </c>
      <c r="K68" s="88">
        <f t="shared" si="53"/>
        <v>1</v>
      </c>
      <c r="L68" s="88">
        <f t="shared" si="53"/>
        <v>0.2</v>
      </c>
      <c r="M68" s="88">
        <f t="shared" si="53"/>
        <v>0.3</v>
      </c>
      <c r="N68" s="88">
        <f t="shared" si="53"/>
        <v>1.4</v>
      </c>
      <c r="O68" s="88">
        <f t="shared" si="53"/>
        <v>0.9</v>
      </c>
    </row>
    <row r="69" spans="1:15" ht="12.75" customHeight="1">
      <c r="A69" s="45">
        <v>2018</v>
      </c>
      <c r="B69" s="46"/>
      <c r="C69" s="88">
        <f t="shared" ref="C69:O69" si="54">IF(C50=0," ",ROUND(ROUND(C50,1)*100/ROUND(C49,1)-100,1))</f>
        <v>0.1</v>
      </c>
      <c r="D69" s="88">
        <f t="shared" si="54"/>
        <v>1.5</v>
      </c>
      <c r="E69" s="88">
        <f t="shared" si="54"/>
        <v>0.4</v>
      </c>
      <c r="F69" s="88">
        <f t="shared" si="54"/>
        <v>0.8</v>
      </c>
      <c r="G69" s="88">
        <f t="shared" si="54"/>
        <v>0.4</v>
      </c>
      <c r="H69" s="88">
        <f t="shared" si="54"/>
        <v>1</v>
      </c>
      <c r="I69" s="88">
        <f t="shared" si="54"/>
        <v>-1.7</v>
      </c>
      <c r="J69" s="88">
        <f t="shared" si="54"/>
        <v>-0.5</v>
      </c>
      <c r="K69" s="88">
        <f t="shared" si="54"/>
        <v>1.7</v>
      </c>
      <c r="L69" s="88">
        <f t="shared" si="54"/>
        <v>1.7</v>
      </c>
      <c r="M69" s="88">
        <f t="shared" si="54"/>
        <v>2.2000000000000002</v>
      </c>
      <c r="N69" s="88">
        <f t="shared" si="54"/>
        <v>1.2</v>
      </c>
      <c r="O69" s="88">
        <f t="shared" si="54"/>
        <v>0.8</v>
      </c>
    </row>
    <row r="70" spans="1:15" ht="12.75" customHeight="1">
      <c r="A70" s="45">
        <v>2019</v>
      </c>
      <c r="B70" s="46"/>
      <c r="C70" s="88">
        <f t="shared" ref="C70:O72" si="55">IF(C51=0," ",ROUND(ROUND(C51,1)*100/ROUND(C50,1)-100,1))</f>
        <v>1.1000000000000001</v>
      </c>
      <c r="D70" s="88">
        <f t="shared" si="55"/>
        <v>1.6</v>
      </c>
      <c r="E70" s="88">
        <f t="shared" si="55"/>
        <v>0.1</v>
      </c>
      <c r="F70" s="88">
        <f t="shared" si="55"/>
        <v>1.9</v>
      </c>
      <c r="G70" s="88">
        <f t="shared" si="55"/>
        <v>2.2999999999999998</v>
      </c>
      <c r="H70" s="88">
        <f t="shared" si="55"/>
        <v>3</v>
      </c>
      <c r="I70" s="88">
        <f t="shared" si="55"/>
        <v>4.0999999999999996</v>
      </c>
      <c r="J70" s="88">
        <f t="shared" si="55"/>
        <v>1.5</v>
      </c>
      <c r="K70" s="88">
        <f t="shared" si="55"/>
        <v>1.1000000000000001</v>
      </c>
      <c r="L70" s="88">
        <f t="shared" si="55"/>
        <v>1.3</v>
      </c>
      <c r="M70" s="88">
        <f t="shared" si="55"/>
        <v>1.4</v>
      </c>
      <c r="N70" s="88">
        <f t="shared" si="55"/>
        <v>1.7</v>
      </c>
      <c r="O70" s="88">
        <f t="shared" si="55"/>
        <v>1.7</v>
      </c>
    </row>
    <row r="71" spans="1:15" ht="12.75" customHeight="1">
      <c r="A71" s="56">
        <v>2020</v>
      </c>
      <c r="B71" s="46"/>
      <c r="C71" s="88">
        <f t="shared" ref="C71:O71" si="56">IF(C52=0," ",ROUND(ROUND(C52,1)*100/ROUND(C51,1)-100,1))</f>
        <v>2</v>
      </c>
      <c r="D71" s="88">
        <f t="shared" si="56"/>
        <v>2.7</v>
      </c>
      <c r="E71" s="88">
        <f t="shared" si="56"/>
        <v>2.8</v>
      </c>
      <c r="F71" s="88" t="s">
        <v>116</v>
      </c>
      <c r="G71" s="88">
        <f t="shared" si="55"/>
        <v>0.3</v>
      </c>
      <c r="H71" s="88">
        <f t="shared" si="56"/>
        <v>-1.4</v>
      </c>
      <c r="I71" s="88">
        <f t="shared" si="56"/>
        <v>-1.3</v>
      </c>
      <c r="J71" s="88">
        <f t="shared" si="56"/>
        <v>0.1</v>
      </c>
      <c r="K71" s="88">
        <f t="shared" si="56"/>
        <v>-2</v>
      </c>
      <c r="L71" s="88">
        <f t="shared" si="56"/>
        <v>-1</v>
      </c>
      <c r="M71" s="88">
        <f t="shared" si="56"/>
        <v>-1.3</v>
      </c>
      <c r="N71" s="88">
        <f t="shared" si="56"/>
        <v>-6</v>
      </c>
      <c r="O71" s="88">
        <f t="shared" si="56"/>
        <v>-0.5</v>
      </c>
    </row>
    <row r="72" spans="1:15" ht="12.75" customHeight="1">
      <c r="A72" s="135">
        <v>2021</v>
      </c>
      <c r="B72" s="46"/>
      <c r="C72" s="105">
        <f t="shared" si="55"/>
        <v>4</v>
      </c>
      <c r="D72" s="88" t="str">
        <f t="shared" si="55"/>
        <v xml:space="preserve"> </v>
      </c>
      <c r="E72" s="88" t="str">
        <f t="shared" si="55"/>
        <v xml:space="preserve"> </v>
      </c>
      <c r="F72" s="88" t="str">
        <f t="shared" si="55"/>
        <v xml:space="preserve"> </v>
      </c>
      <c r="G72" s="88" t="str">
        <f t="shared" si="55"/>
        <v xml:space="preserve"> </v>
      </c>
      <c r="H72" s="88" t="str">
        <f t="shared" si="55"/>
        <v xml:space="preserve"> </v>
      </c>
      <c r="I72" s="88" t="str">
        <f t="shared" si="55"/>
        <v xml:space="preserve"> </v>
      </c>
      <c r="J72" s="88" t="str">
        <f t="shared" si="55"/>
        <v xml:space="preserve"> </v>
      </c>
      <c r="K72" s="88" t="str">
        <f t="shared" si="55"/>
        <v xml:space="preserve"> </v>
      </c>
      <c r="L72" s="88" t="str">
        <f t="shared" si="55"/>
        <v xml:space="preserve"> </v>
      </c>
      <c r="M72" s="88" t="str">
        <f t="shared" si="55"/>
        <v xml:space="preserve"> </v>
      </c>
      <c r="N72" s="88" t="str">
        <f t="shared" si="55"/>
        <v xml:space="preserve"> </v>
      </c>
      <c r="O72" s="88" t="str">
        <f t="shared" si="55"/>
        <v xml:space="preserve"> </v>
      </c>
    </row>
    <row r="73" spans="1:15" ht="12.75" customHeight="1">
      <c r="A73" s="84"/>
      <c r="B73" s="84"/>
      <c r="C73" s="84" t="str">
        <f>IF('Seite 8'!C54=0," ",ROUND(ROUND('Seite 8'!C54,1)*100/ROUND('Seite 8'!C51,1)-100,1))</f>
        <v xml:space="preserve"> </v>
      </c>
      <c r="D73" s="84" t="str">
        <f>IF('Seite 8'!D54=0," ",ROUND(ROUND('Seite 8'!D54,1)*100/ROUND('Seite 8'!D51,1)-100,1))</f>
        <v xml:space="preserve"> </v>
      </c>
      <c r="E73" s="84" t="str">
        <f>IF('Seite 8'!E54=0," ",ROUND(ROUND('Seite 8'!E54,1)*100/ROUND('Seite 8'!E51,1)-100,1))</f>
        <v xml:space="preserve"> </v>
      </c>
      <c r="F73" s="84" t="str">
        <f>IF('Seite 8'!F54=0," ",ROUND(ROUND('Seite 8'!F54,1)*100/ROUND('Seite 8'!F51,1)-100,1))</f>
        <v xml:space="preserve"> </v>
      </c>
      <c r="G73" s="84" t="str">
        <f>IF('Seite 8'!G54=0," ",ROUND(ROUND('Seite 8'!G54,1)*100/ROUND('Seite 8'!G51,1)-100,1))</f>
        <v xml:space="preserve"> </v>
      </c>
      <c r="H73" s="84" t="str">
        <f>IF('Seite 8'!H54=0," ",ROUND(ROUND('Seite 8'!H54,1)*100/ROUND('Seite 8'!H51,1)-100,1))</f>
        <v xml:space="preserve"> </v>
      </c>
      <c r="I73" s="84" t="str">
        <f>IF('Seite 8'!I54=0," ",ROUND(ROUND('Seite 8'!I54,1)*100/ROUND('Seite 8'!I51,1)-100,1))</f>
        <v xml:space="preserve"> </v>
      </c>
      <c r="J73" s="84" t="str">
        <f>IF('Seite 8'!J54=0," ",ROUND(ROUND('Seite 8'!J54,1)*100/ROUND('Seite 8'!J51,1)-100,1))</f>
        <v xml:space="preserve"> </v>
      </c>
      <c r="K73" s="84" t="str">
        <f>IF('Seite 8'!K54=0," ",ROUND(ROUND('Seite 8'!K54,1)*100/ROUND('Seite 8'!K51,1)-100,1))</f>
        <v xml:space="preserve"> </v>
      </c>
      <c r="L73" s="84" t="str">
        <f>IF('Seite 8'!L54=0," ",ROUND(ROUND('Seite 8'!L54,1)*100/ROUND('Seite 8'!L51,1)-100,1))</f>
        <v xml:space="preserve"> </v>
      </c>
      <c r="M73" s="84" t="str">
        <f>IF('Seite 8'!M54=0," ",ROUND(ROUND('Seite 8'!M54,1)*100/ROUND('Seite 8'!M51,1)-100,1))</f>
        <v xml:space="preserve"> </v>
      </c>
      <c r="N73" s="84" t="str">
        <f>IF('Seite 8'!N54=0," ",ROUND(ROUND('Seite 8'!N54,1)*100/ROUND('Seite 8'!N51,1)-100,1))</f>
        <v xml:space="preserve"> </v>
      </c>
      <c r="O73" s="84" t="str">
        <f>IF('Seite 8'!O54=0," ",ROUND(ROUND('Seite 8'!O54,1)*100/ROUND('Seite 8'!O51,1)-100,1))</f>
        <v xml:space="preserve"> </v>
      </c>
    </row>
    <row r="74" spans="1:15" ht="5.25" customHeight="1"/>
    <row r="75" spans="1:15">
      <c r="A75" s="103" t="s">
        <v>114</v>
      </c>
    </row>
  </sheetData>
  <customSheetViews>
    <customSheetView guid="{14493184-DA4B-400F-B257-6CC69D97FB7C}" showPageBreaks="1" printArea="1" topLeftCell="A22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&amp;C6</oddFooter>
      </headerFooter>
    </customSheetView>
    <customSheetView guid="{ABE6FC4A-3C4E-4BD6-A100-AF953977054E}" topLeftCell="A14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&amp;C6</oddFooter>
      </headerFooter>
    </customSheetView>
    <customSheetView guid="{9F831791-35FE-48B9-B51E-7149413B65FB}" topLeftCell="A4">
      <selection activeCell="T33" sqref="T33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&amp;C6</oddFooter>
      </headerFooter>
    </customSheetView>
    <customSheetView guid="{F9E9A101-0AED-4E93-9EB5-9B29754FB962}" showPageBreaks="1" printArea="1" topLeftCell="A14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&amp;C6</oddFooter>
      </headerFooter>
    </customSheetView>
  </customSheetViews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&amp;C6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5"/>
  <sheetViews>
    <sheetView zoomScaleNormal="100" workbookViewId="0">
      <selection activeCell="P1" sqref="P1"/>
    </sheetView>
  </sheetViews>
  <sheetFormatPr baseColWidth="10" defaultColWidth="11.42578125" defaultRowHeight="1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>
      <c r="A1" s="154" t="s">
        <v>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s="52" customFormat="1" ht="12.75" customHeight="1"/>
    <row r="3" spans="1:15" s="52" customFormat="1" ht="12.75" customHeight="1">
      <c r="A3" s="155" t="s">
        <v>74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>
      <c r="A5" s="156" t="s">
        <v>40</v>
      </c>
      <c r="B5" s="157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2" t="s">
        <v>52</v>
      </c>
    </row>
    <row r="6" spans="1:15" s="52" customFormat="1" ht="12.75" customHeight="1">
      <c r="A6" s="158"/>
      <c r="B6" s="159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3"/>
    </row>
    <row r="7" spans="1:15" s="52" customFormat="1" ht="5.0999999999999996" customHeight="1">
      <c r="A7" s="158"/>
      <c r="B7" s="159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3"/>
    </row>
    <row r="8" spans="1:15" s="52" customFormat="1" ht="5.0999999999999996" customHeight="1">
      <c r="A8" s="158"/>
      <c r="B8" s="159"/>
      <c r="C8" s="42"/>
      <c r="D8" s="43"/>
      <c r="F8" s="43"/>
      <c r="H8" s="43"/>
      <c r="J8" s="43"/>
      <c r="L8" s="43"/>
      <c r="N8" s="43"/>
      <c r="O8" s="163"/>
    </row>
    <row r="9" spans="1:15" s="52" customFormat="1" ht="12.75" customHeight="1">
      <c r="A9" s="158"/>
      <c r="B9" s="159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3"/>
    </row>
    <row r="10" spans="1:15" s="52" customFormat="1" ht="4.5" customHeight="1">
      <c r="A10" s="160"/>
      <c r="B10" s="161"/>
      <c r="C10" s="42"/>
      <c r="D10" s="43"/>
      <c r="F10" s="43"/>
      <c r="H10" s="43"/>
      <c r="J10" s="43"/>
      <c r="L10" s="43"/>
      <c r="N10" s="43"/>
      <c r="O10" s="164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81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86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/>
    <row r="16" spans="1:15" s="52" customFormat="1" ht="12.75" customHeight="1">
      <c r="A16" s="67">
        <v>2015</v>
      </c>
      <c r="B16" s="46"/>
      <c r="C16" s="87">
        <v>99.8</v>
      </c>
      <c r="D16" s="87">
        <v>100.1</v>
      </c>
      <c r="E16" s="87">
        <v>100.1</v>
      </c>
      <c r="F16" s="87">
        <v>100.2</v>
      </c>
      <c r="G16" s="87">
        <v>100.2</v>
      </c>
      <c r="H16" s="87">
        <v>100.1</v>
      </c>
      <c r="I16" s="87">
        <v>100.1</v>
      </c>
      <c r="J16" s="87">
        <v>100</v>
      </c>
      <c r="K16" s="87">
        <v>99.9</v>
      </c>
      <c r="L16" s="87">
        <v>99.9</v>
      </c>
      <c r="M16" s="87">
        <v>100</v>
      </c>
      <c r="N16" s="87">
        <v>99.6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99.7</v>
      </c>
      <c r="D17" s="87">
        <v>99.8</v>
      </c>
      <c r="E17" s="87">
        <v>100</v>
      </c>
      <c r="F17" s="87">
        <v>100</v>
      </c>
      <c r="G17" s="87">
        <v>100.2</v>
      </c>
      <c r="H17" s="87">
        <v>100.3</v>
      </c>
      <c r="I17" s="87">
        <v>100.3</v>
      </c>
      <c r="J17" s="87">
        <v>100.3</v>
      </c>
      <c r="K17" s="87">
        <v>100.5</v>
      </c>
      <c r="L17" s="87">
        <v>100.8</v>
      </c>
      <c r="M17" s="87">
        <v>100.7</v>
      </c>
      <c r="N17" s="87">
        <v>101</v>
      </c>
      <c r="O17" s="87">
        <v>100.3</v>
      </c>
    </row>
    <row r="18" spans="1:15" s="52" customFormat="1" ht="12.75" customHeight="1">
      <c r="A18" s="67">
        <v>2017</v>
      </c>
      <c r="B18" s="46"/>
      <c r="C18" s="87">
        <v>101.2</v>
      </c>
      <c r="D18" s="87">
        <v>101.5</v>
      </c>
      <c r="E18" s="87">
        <v>101.5</v>
      </c>
      <c r="F18" s="87">
        <v>101.7</v>
      </c>
      <c r="G18" s="87">
        <v>101.7</v>
      </c>
      <c r="H18" s="87">
        <v>101.7</v>
      </c>
      <c r="I18" s="87">
        <v>101.8</v>
      </c>
      <c r="J18" s="87">
        <v>101.9</v>
      </c>
      <c r="K18" s="87">
        <v>102.1</v>
      </c>
      <c r="L18" s="87">
        <v>102.3</v>
      </c>
      <c r="M18" s="87">
        <v>102.6</v>
      </c>
      <c r="N18" s="87">
        <v>102.6</v>
      </c>
      <c r="O18" s="87">
        <v>101.9</v>
      </c>
    </row>
    <row r="19" spans="1:15" s="52" customFormat="1" ht="12.75" customHeight="1">
      <c r="A19" s="67">
        <v>2018</v>
      </c>
      <c r="B19" s="46"/>
      <c r="C19" s="87">
        <v>103.1</v>
      </c>
      <c r="D19" s="87">
        <v>103</v>
      </c>
      <c r="E19" s="87">
        <v>103.2</v>
      </c>
      <c r="F19" s="87">
        <v>103.6</v>
      </c>
      <c r="G19" s="87">
        <v>103.8</v>
      </c>
      <c r="H19" s="87">
        <v>104</v>
      </c>
      <c r="I19" s="87">
        <v>104.1</v>
      </c>
      <c r="J19" s="87">
        <v>104.4</v>
      </c>
      <c r="K19" s="87">
        <v>104.8</v>
      </c>
      <c r="L19" s="87">
        <v>105.1</v>
      </c>
      <c r="M19" s="87">
        <v>105.5</v>
      </c>
      <c r="N19" s="87">
        <v>105</v>
      </c>
      <c r="O19" s="87">
        <v>104.1</v>
      </c>
    </row>
    <row r="20" spans="1:15" s="52" customFormat="1" ht="12.75" customHeight="1">
      <c r="A20" s="67">
        <v>2019</v>
      </c>
      <c r="B20" s="46"/>
      <c r="C20" s="87">
        <v>105.8</v>
      </c>
      <c r="D20" s="87">
        <v>105.8</v>
      </c>
      <c r="E20" s="87">
        <v>105.9</v>
      </c>
      <c r="F20" s="87">
        <v>106.2</v>
      </c>
      <c r="G20" s="87">
        <v>106.4</v>
      </c>
      <c r="H20" s="87">
        <v>106.3</v>
      </c>
      <c r="I20" s="87">
        <v>106.5</v>
      </c>
      <c r="J20" s="87">
        <v>106.5</v>
      </c>
      <c r="K20" s="87">
        <v>106.7</v>
      </c>
      <c r="L20" s="87">
        <v>106.9</v>
      </c>
      <c r="M20" s="87">
        <v>107</v>
      </c>
      <c r="N20" s="87">
        <v>107</v>
      </c>
      <c r="O20" s="87">
        <v>106.4</v>
      </c>
    </row>
    <row r="21" spans="1:15" s="52" customFormat="1" ht="12.75" customHeight="1">
      <c r="A21" s="67">
        <v>2020</v>
      </c>
      <c r="B21" s="46"/>
      <c r="C21" s="87">
        <v>107.3</v>
      </c>
      <c r="D21" s="87">
        <v>107.4</v>
      </c>
      <c r="E21" s="87">
        <v>107.3</v>
      </c>
      <c r="F21" s="87">
        <v>107.4</v>
      </c>
      <c r="G21" s="86">
        <v>107.3</v>
      </c>
      <c r="H21" s="86">
        <v>107.2</v>
      </c>
      <c r="I21" s="86">
        <v>106.8</v>
      </c>
      <c r="J21" s="86">
        <v>106.7</v>
      </c>
      <c r="K21" s="86">
        <v>106.6</v>
      </c>
      <c r="L21" s="86">
        <v>106.7</v>
      </c>
      <c r="M21" s="86">
        <v>106.7</v>
      </c>
      <c r="N21" s="87">
        <v>107</v>
      </c>
      <c r="O21" s="87">
        <v>107</v>
      </c>
    </row>
    <row r="22" spans="1:15" s="52" customFormat="1" ht="12.75" customHeight="1">
      <c r="A22" s="135">
        <v>2021</v>
      </c>
      <c r="B22" s="46"/>
      <c r="C22" s="87">
        <v>108.1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 s="52" customFormat="1" ht="12.75" customHeight="1">
      <c r="A23" s="67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/>
    <row r="26" spans="1:15" s="52" customFormat="1" ht="12.75" customHeight="1">
      <c r="A26" s="67">
        <v>2015</v>
      </c>
      <c r="B26" s="46"/>
      <c r="C26" s="89">
        <v>-0.2</v>
      </c>
      <c r="D26" s="89">
        <f t="shared" ref="D26:N26" si="0">IF(D16=0," ",ROUND(ROUND(D16,1)*100/ROUND(C16,1)-100,1))</f>
        <v>0.3</v>
      </c>
      <c r="E26" s="89">
        <f t="shared" si="0"/>
        <v>0</v>
      </c>
      <c r="F26" s="89">
        <f t="shared" si="0"/>
        <v>0.1</v>
      </c>
      <c r="G26" s="89">
        <f t="shared" si="0"/>
        <v>0</v>
      </c>
      <c r="H26" s="89">
        <f t="shared" si="0"/>
        <v>-0.1</v>
      </c>
      <c r="I26" s="89">
        <f t="shared" si="0"/>
        <v>0</v>
      </c>
      <c r="J26" s="89">
        <f t="shared" si="0"/>
        <v>-0.1</v>
      </c>
      <c r="K26" s="89">
        <f t="shared" si="0"/>
        <v>-0.1</v>
      </c>
      <c r="L26" s="89">
        <f t="shared" si="0"/>
        <v>0</v>
      </c>
      <c r="M26" s="89">
        <f t="shared" si="0"/>
        <v>0.1</v>
      </c>
      <c r="N26" s="89">
        <f t="shared" si="0"/>
        <v>-0.4</v>
      </c>
      <c r="O26" s="95" t="s">
        <v>15</v>
      </c>
    </row>
    <row r="27" spans="1:15" s="52" customFormat="1" ht="12.75" customHeight="1">
      <c r="A27" s="67">
        <v>2016</v>
      </c>
      <c r="B27" s="46"/>
      <c r="C27" s="89">
        <f t="shared" ref="C27:C32" si="1">IF(C17=0," ",ROUND(ROUND(C17,1)*100/ROUND(N16,1)-100,1))</f>
        <v>0.1</v>
      </c>
      <c r="D27" s="89">
        <f t="shared" ref="D27:N27" si="2">IF(D17=0," ",ROUND(ROUND(D17,1)*100/ROUND(C17,1)-100,1))</f>
        <v>0.1</v>
      </c>
      <c r="E27" s="89">
        <f t="shared" si="2"/>
        <v>0.2</v>
      </c>
      <c r="F27" s="89">
        <f t="shared" si="2"/>
        <v>0</v>
      </c>
      <c r="G27" s="89">
        <f t="shared" si="2"/>
        <v>0.2</v>
      </c>
      <c r="H27" s="89">
        <f t="shared" si="2"/>
        <v>0.1</v>
      </c>
      <c r="I27" s="89">
        <f t="shared" si="2"/>
        <v>0</v>
      </c>
      <c r="J27" s="89">
        <f t="shared" si="2"/>
        <v>0</v>
      </c>
      <c r="K27" s="89">
        <f t="shared" si="2"/>
        <v>0.2</v>
      </c>
      <c r="L27" s="89">
        <f t="shared" si="2"/>
        <v>0.3</v>
      </c>
      <c r="M27" s="89">
        <f t="shared" si="2"/>
        <v>-0.1</v>
      </c>
      <c r="N27" s="89">
        <f t="shared" si="2"/>
        <v>0.3</v>
      </c>
      <c r="O27" s="95" t="s">
        <v>15</v>
      </c>
    </row>
    <row r="28" spans="1:15" s="52" customFormat="1" ht="12.75" customHeight="1">
      <c r="A28" s="67">
        <v>2017</v>
      </c>
      <c r="B28" s="46"/>
      <c r="C28" s="89">
        <f t="shared" si="1"/>
        <v>0.2</v>
      </c>
      <c r="D28" s="89">
        <f t="shared" ref="D28:N28" si="3">IF(D18=0," ",ROUND(ROUND(D18,1)*100/ROUND(C18,1)-100,1))</f>
        <v>0.3</v>
      </c>
      <c r="E28" s="89">
        <f t="shared" si="3"/>
        <v>0</v>
      </c>
      <c r="F28" s="89">
        <f t="shared" si="3"/>
        <v>0.2</v>
      </c>
      <c r="G28" s="89">
        <f t="shared" si="3"/>
        <v>0</v>
      </c>
      <c r="H28" s="89">
        <f t="shared" si="3"/>
        <v>0</v>
      </c>
      <c r="I28" s="89">
        <f t="shared" si="3"/>
        <v>0.1</v>
      </c>
      <c r="J28" s="89">
        <f t="shared" si="3"/>
        <v>0.1</v>
      </c>
      <c r="K28" s="89">
        <f t="shared" si="3"/>
        <v>0.2</v>
      </c>
      <c r="L28" s="89">
        <f t="shared" si="3"/>
        <v>0.2</v>
      </c>
      <c r="M28" s="89">
        <f t="shared" si="3"/>
        <v>0.3</v>
      </c>
      <c r="N28" s="89">
        <f t="shared" si="3"/>
        <v>0</v>
      </c>
      <c r="O28" s="95" t="s">
        <v>15</v>
      </c>
    </row>
    <row r="29" spans="1:15" s="52" customFormat="1" ht="12.75" customHeight="1">
      <c r="A29" s="67">
        <v>2018</v>
      </c>
      <c r="B29" s="46"/>
      <c r="C29" s="89">
        <f t="shared" si="1"/>
        <v>0.5</v>
      </c>
      <c r="D29" s="89">
        <f t="shared" ref="D29:N29" si="4">IF(D19=0," ",ROUND(ROUND(D19,1)*100/ROUND(C19,1)-100,1))</f>
        <v>-0.1</v>
      </c>
      <c r="E29" s="89">
        <f t="shared" si="4"/>
        <v>0.2</v>
      </c>
      <c r="F29" s="89">
        <f t="shared" si="4"/>
        <v>0.4</v>
      </c>
      <c r="G29" s="89">
        <f t="shared" si="4"/>
        <v>0.2</v>
      </c>
      <c r="H29" s="89">
        <f t="shared" si="4"/>
        <v>0.2</v>
      </c>
      <c r="I29" s="89">
        <f t="shared" si="4"/>
        <v>0.1</v>
      </c>
      <c r="J29" s="89">
        <f t="shared" si="4"/>
        <v>0.3</v>
      </c>
      <c r="K29" s="89">
        <f t="shared" si="4"/>
        <v>0.4</v>
      </c>
      <c r="L29" s="89">
        <f t="shared" si="4"/>
        <v>0.3</v>
      </c>
      <c r="M29" s="89">
        <f t="shared" si="4"/>
        <v>0.4</v>
      </c>
      <c r="N29" s="89">
        <f t="shared" si="4"/>
        <v>-0.5</v>
      </c>
      <c r="O29" s="95" t="s">
        <v>15</v>
      </c>
    </row>
    <row r="30" spans="1:15" s="52" customFormat="1" ht="12.75" customHeight="1">
      <c r="A30" s="67">
        <v>2019</v>
      </c>
      <c r="B30" s="46"/>
      <c r="C30" s="89">
        <f t="shared" si="1"/>
        <v>0.8</v>
      </c>
      <c r="D30" s="89">
        <f t="shared" ref="D30:N30" si="5">IF(D20=0," ",ROUND(ROUND(D20,1)*100/ROUND(C20,1)-100,1))</f>
        <v>0</v>
      </c>
      <c r="E30" s="89">
        <f t="shared" si="5"/>
        <v>0.1</v>
      </c>
      <c r="F30" s="89">
        <f t="shared" si="5"/>
        <v>0.3</v>
      </c>
      <c r="G30" s="89">
        <f t="shared" si="5"/>
        <v>0.2</v>
      </c>
      <c r="H30" s="89">
        <f t="shared" si="5"/>
        <v>-0.1</v>
      </c>
      <c r="I30" s="89">
        <f t="shared" si="5"/>
        <v>0.2</v>
      </c>
      <c r="J30" s="89">
        <f t="shared" si="5"/>
        <v>0</v>
      </c>
      <c r="K30" s="89">
        <f t="shared" si="5"/>
        <v>0.2</v>
      </c>
      <c r="L30" s="89">
        <f t="shared" si="5"/>
        <v>0.2</v>
      </c>
      <c r="M30" s="89">
        <f t="shared" si="5"/>
        <v>0.1</v>
      </c>
      <c r="N30" s="89">
        <f t="shared" si="5"/>
        <v>0</v>
      </c>
      <c r="O30" s="96" t="s">
        <v>15</v>
      </c>
    </row>
    <row r="31" spans="1:15" s="52" customFormat="1" ht="12.75" customHeight="1">
      <c r="A31" s="67">
        <v>2020</v>
      </c>
      <c r="B31" s="46"/>
      <c r="C31" s="89">
        <f t="shared" si="1"/>
        <v>0.3</v>
      </c>
      <c r="D31" s="89">
        <f t="shared" ref="D31:N32" si="6">IF(D21=0," ",ROUND(ROUND(D21,1)*100/ROUND(C21,1)-100,1))</f>
        <v>0.1</v>
      </c>
      <c r="E31" s="89">
        <f t="shared" si="6"/>
        <v>-0.1</v>
      </c>
      <c r="F31" s="89">
        <f t="shared" si="6"/>
        <v>0.1</v>
      </c>
      <c r="G31" s="89">
        <f t="shared" si="6"/>
        <v>-0.1</v>
      </c>
      <c r="H31" s="89">
        <f t="shared" si="6"/>
        <v>-0.1</v>
      </c>
      <c r="I31" s="89">
        <f t="shared" si="6"/>
        <v>-0.4</v>
      </c>
      <c r="J31" s="89">
        <f t="shared" si="6"/>
        <v>-0.1</v>
      </c>
      <c r="K31" s="89">
        <f t="shared" si="6"/>
        <v>-0.1</v>
      </c>
      <c r="L31" s="89">
        <f t="shared" si="6"/>
        <v>0.1</v>
      </c>
      <c r="M31" s="89">
        <f t="shared" si="6"/>
        <v>0</v>
      </c>
      <c r="N31" s="89">
        <f t="shared" si="6"/>
        <v>0.3</v>
      </c>
      <c r="O31" s="96" t="s">
        <v>15</v>
      </c>
    </row>
    <row r="32" spans="1:15" s="52" customFormat="1" ht="12.75" customHeight="1">
      <c r="A32" s="135">
        <v>2021</v>
      </c>
      <c r="B32" s="46"/>
      <c r="C32" s="89">
        <f t="shared" si="1"/>
        <v>1</v>
      </c>
      <c r="D32" s="89" t="str">
        <f t="shared" si="6"/>
        <v xml:space="preserve"> </v>
      </c>
      <c r="E32" s="89" t="str">
        <f t="shared" si="6"/>
        <v xml:space="preserve"> </v>
      </c>
      <c r="F32" s="89" t="str">
        <f t="shared" si="6"/>
        <v xml:space="preserve"> </v>
      </c>
      <c r="G32" s="89" t="str">
        <f t="shared" si="6"/>
        <v xml:space="preserve"> </v>
      </c>
      <c r="H32" s="89" t="str">
        <f t="shared" si="6"/>
        <v xml:space="preserve"> </v>
      </c>
      <c r="I32" s="89" t="str">
        <f t="shared" si="6"/>
        <v xml:space="preserve"> </v>
      </c>
      <c r="J32" s="89" t="str">
        <f t="shared" si="6"/>
        <v xml:space="preserve"> </v>
      </c>
      <c r="K32" s="89" t="str">
        <f t="shared" si="6"/>
        <v xml:space="preserve"> </v>
      </c>
      <c r="L32" s="89" t="str">
        <f t="shared" si="6"/>
        <v xml:space="preserve"> </v>
      </c>
      <c r="M32" s="89" t="str">
        <f t="shared" si="6"/>
        <v xml:space="preserve"> </v>
      </c>
      <c r="N32" s="89" t="str">
        <f t="shared" si="6"/>
        <v xml:space="preserve"> </v>
      </c>
      <c r="O32" s="96" t="s">
        <v>15</v>
      </c>
    </row>
    <row r="33" spans="1:15" s="52" customFormat="1" ht="12.75" customHeight="1">
      <c r="A33" s="67"/>
      <c r="B33" s="49"/>
      <c r="C33" s="54" t="str">
        <f>IF(C23=0," ",ROUND(ROUND(C23,1)*100/ROUND(N20,1)-100,1))</f>
        <v xml:space="preserve"> </v>
      </c>
      <c r="D33" s="54" t="str">
        <f t="shared" ref="D33:N33" si="7">IF(D23=0," ",ROUND(ROUND(D23,1)*100/ROUND(C23,1)-100,1))</f>
        <v xml:space="preserve"> </v>
      </c>
      <c r="E33" s="54" t="str">
        <f t="shared" si="7"/>
        <v xml:space="preserve"> </v>
      </c>
      <c r="F33" s="54" t="str">
        <f t="shared" si="7"/>
        <v xml:space="preserve"> </v>
      </c>
      <c r="G33" s="54" t="str">
        <f t="shared" si="7"/>
        <v xml:space="preserve"> </v>
      </c>
      <c r="H33" s="54" t="str">
        <f t="shared" si="7"/>
        <v xml:space="preserve"> </v>
      </c>
      <c r="I33" s="54" t="str">
        <f t="shared" si="7"/>
        <v xml:space="preserve"> </v>
      </c>
      <c r="J33" s="54" t="str">
        <f t="shared" si="7"/>
        <v xml:space="preserve"> </v>
      </c>
      <c r="K33" s="54" t="str">
        <f t="shared" si="7"/>
        <v xml:space="preserve"> </v>
      </c>
      <c r="L33" s="54" t="str">
        <f t="shared" si="7"/>
        <v xml:space="preserve"> </v>
      </c>
      <c r="M33" s="54" t="str">
        <f t="shared" si="7"/>
        <v xml:space="preserve"> </v>
      </c>
      <c r="N33" s="54" t="str">
        <f t="shared" si="7"/>
        <v xml:space="preserve"> </v>
      </c>
      <c r="O33" s="66"/>
    </row>
    <row r="34" spans="1:15" s="52" customFormat="1" ht="12.75" customHeight="1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>
      <c r="A36" s="67">
        <v>2016</v>
      </c>
      <c r="B36" s="46"/>
      <c r="C36" s="88">
        <f t="shared" ref="C36:O36" si="8">IF(C17=0," ",ROUND(ROUND(C17,1)*100/ROUND(C16,1)-100,1))</f>
        <v>-0.1</v>
      </c>
      <c r="D36" s="88">
        <f t="shared" si="8"/>
        <v>-0.3</v>
      </c>
      <c r="E36" s="88">
        <f t="shared" si="8"/>
        <v>-0.1</v>
      </c>
      <c r="F36" s="88">
        <f t="shared" si="8"/>
        <v>-0.2</v>
      </c>
      <c r="G36" s="88">
        <f t="shared" si="8"/>
        <v>0</v>
      </c>
      <c r="H36" s="88">
        <f t="shared" si="8"/>
        <v>0.2</v>
      </c>
      <c r="I36" s="88">
        <f t="shared" si="8"/>
        <v>0.2</v>
      </c>
      <c r="J36" s="88">
        <f t="shared" si="8"/>
        <v>0.3</v>
      </c>
      <c r="K36" s="88">
        <f t="shared" si="8"/>
        <v>0.6</v>
      </c>
      <c r="L36" s="88">
        <f t="shared" si="8"/>
        <v>0.9</v>
      </c>
      <c r="M36" s="88">
        <f t="shared" si="8"/>
        <v>0.7</v>
      </c>
      <c r="N36" s="88">
        <f t="shared" si="8"/>
        <v>1.4</v>
      </c>
      <c r="O36" s="88">
        <f t="shared" si="8"/>
        <v>0.3</v>
      </c>
    </row>
    <row r="37" spans="1:15" s="52" customFormat="1" ht="12.75" customHeight="1">
      <c r="A37" s="67">
        <v>2017</v>
      </c>
      <c r="B37" s="46"/>
      <c r="C37" s="88">
        <f t="shared" ref="C37:O37" si="9">IF(C18=0," ",ROUND(ROUND(C18,1)*100/ROUND(C17,1)-100,1))</f>
        <v>1.5</v>
      </c>
      <c r="D37" s="88">
        <f t="shared" si="9"/>
        <v>1.7</v>
      </c>
      <c r="E37" s="88">
        <f t="shared" si="9"/>
        <v>1.5</v>
      </c>
      <c r="F37" s="88">
        <f t="shared" si="9"/>
        <v>1.7</v>
      </c>
      <c r="G37" s="88">
        <f t="shared" si="9"/>
        <v>1.5</v>
      </c>
      <c r="H37" s="88">
        <f t="shared" si="9"/>
        <v>1.4</v>
      </c>
      <c r="I37" s="88">
        <f t="shared" si="9"/>
        <v>1.5</v>
      </c>
      <c r="J37" s="88">
        <f t="shared" si="9"/>
        <v>1.6</v>
      </c>
      <c r="K37" s="88">
        <f t="shared" si="9"/>
        <v>1.6</v>
      </c>
      <c r="L37" s="88">
        <f t="shared" si="9"/>
        <v>1.5</v>
      </c>
      <c r="M37" s="88">
        <f t="shared" si="9"/>
        <v>1.9</v>
      </c>
      <c r="N37" s="88">
        <f t="shared" si="9"/>
        <v>1.6</v>
      </c>
      <c r="O37" s="88">
        <f t="shared" si="9"/>
        <v>1.6</v>
      </c>
    </row>
    <row r="38" spans="1:15" s="52" customFormat="1" ht="12.75" customHeight="1">
      <c r="A38" s="67">
        <v>2018</v>
      </c>
      <c r="B38" s="46"/>
      <c r="C38" s="88">
        <f t="shared" ref="C38:O38" si="10">IF(C19=0," ",ROUND(ROUND(C19,1)*100/ROUND(C18,1)-100,1))</f>
        <v>1.9</v>
      </c>
      <c r="D38" s="88">
        <f t="shared" si="10"/>
        <v>1.5</v>
      </c>
      <c r="E38" s="88">
        <f t="shared" si="10"/>
        <v>1.7</v>
      </c>
      <c r="F38" s="88">
        <f t="shared" si="10"/>
        <v>1.9</v>
      </c>
      <c r="G38" s="88">
        <f t="shared" si="10"/>
        <v>2.1</v>
      </c>
      <c r="H38" s="88">
        <f t="shared" si="10"/>
        <v>2.2999999999999998</v>
      </c>
      <c r="I38" s="88">
        <f t="shared" si="10"/>
        <v>2.2999999999999998</v>
      </c>
      <c r="J38" s="88">
        <f t="shared" si="10"/>
        <v>2.5</v>
      </c>
      <c r="K38" s="88">
        <f t="shared" si="10"/>
        <v>2.6</v>
      </c>
      <c r="L38" s="88">
        <f t="shared" si="10"/>
        <v>2.7</v>
      </c>
      <c r="M38" s="88">
        <f t="shared" si="10"/>
        <v>2.8</v>
      </c>
      <c r="N38" s="88">
        <f t="shared" si="10"/>
        <v>2.2999999999999998</v>
      </c>
      <c r="O38" s="88">
        <f t="shared" si="10"/>
        <v>2.2000000000000002</v>
      </c>
    </row>
    <row r="39" spans="1:15" s="52" customFormat="1" ht="12.75" customHeight="1">
      <c r="A39" s="67">
        <v>2019</v>
      </c>
      <c r="B39" s="46"/>
      <c r="C39" s="88">
        <f t="shared" ref="C39:O41" si="11">IF(C20=0," ",ROUND(ROUND(C20,1)*100/ROUND(C19,1)-100,1))</f>
        <v>2.6</v>
      </c>
      <c r="D39" s="88">
        <f t="shared" si="11"/>
        <v>2.7</v>
      </c>
      <c r="E39" s="88">
        <f t="shared" si="11"/>
        <v>2.6</v>
      </c>
      <c r="F39" s="88">
        <f t="shared" si="11"/>
        <v>2.5</v>
      </c>
      <c r="G39" s="88">
        <f t="shared" si="11"/>
        <v>2.5</v>
      </c>
      <c r="H39" s="88">
        <f t="shared" si="11"/>
        <v>2.2000000000000002</v>
      </c>
      <c r="I39" s="88">
        <f t="shared" si="11"/>
        <v>2.2999999999999998</v>
      </c>
      <c r="J39" s="88">
        <f t="shared" si="11"/>
        <v>2</v>
      </c>
      <c r="K39" s="88">
        <f t="shared" si="11"/>
        <v>1.8</v>
      </c>
      <c r="L39" s="88">
        <f t="shared" si="11"/>
        <v>1.7</v>
      </c>
      <c r="M39" s="88">
        <f t="shared" si="11"/>
        <v>1.4</v>
      </c>
      <c r="N39" s="88">
        <f t="shared" si="11"/>
        <v>1.9</v>
      </c>
      <c r="O39" s="88">
        <f t="shared" si="11"/>
        <v>2.2000000000000002</v>
      </c>
    </row>
    <row r="40" spans="1:15" s="52" customFormat="1" ht="12.75" customHeight="1">
      <c r="A40" s="67">
        <v>2020</v>
      </c>
      <c r="B40" s="46"/>
      <c r="C40" s="88">
        <f t="shared" ref="C40:O40" si="12">IF(C21=0," ",ROUND(ROUND(C21,1)*100/ROUND(C20,1)-100,1))</f>
        <v>1.4</v>
      </c>
      <c r="D40" s="88">
        <f t="shared" si="12"/>
        <v>1.5</v>
      </c>
      <c r="E40" s="88">
        <f t="shared" si="12"/>
        <v>1.3</v>
      </c>
      <c r="F40" s="88">
        <f t="shared" si="12"/>
        <v>1.1000000000000001</v>
      </c>
      <c r="G40" s="88">
        <f t="shared" si="12"/>
        <v>0.8</v>
      </c>
      <c r="H40" s="88">
        <f t="shared" si="12"/>
        <v>0.8</v>
      </c>
      <c r="I40" s="88">
        <f t="shared" si="12"/>
        <v>0.3</v>
      </c>
      <c r="J40" s="88">
        <f t="shared" si="12"/>
        <v>0.2</v>
      </c>
      <c r="K40" s="88">
        <f t="shared" si="12"/>
        <v>-0.1</v>
      </c>
      <c r="L40" s="88">
        <f t="shared" si="12"/>
        <v>-0.2</v>
      </c>
      <c r="M40" s="88">
        <f t="shared" si="12"/>
        <v>-0.3</v>
      </c>
      <c r="N40" s="88">
        <f t="shared" si="12"/>
        <v>0</v>
      </c>
      <c r="O40" s="88">
        <f t="shared" si="12"/>
        <v>0.6</v>
      </c>
    </row>
    <row r="41" spans="1:15" s="52" customFormat="1" ht="12.75" customHeight="1">
      <c r="A41" s="135">
        <v>2021</v>
      </c>
      <c r="B41" s="46"/>
      <c r="C41" s="88">
        <f t="shared" si="11"/>
        <v>0.7</v>
      </c>
      <c r="D41" s="88" t="str">
        <f t="shared" si="11"/>
        <v xml:space="preserve"> </v>
      </c>
      <c r="E41" s="88" t="str">
        <f t="shared" si="11"/>
        <v xml:space="preserve"> </v>
      </c>
      <c r="F41" s="88" t="str">
        <f t="shared" si="11"/>
        <v xml:space="preserve"> </v>
      </c>
      <c r="G41" s="88" t="str">
        <f t="shared" si="11"/>
        <v xml:space="preserve"> </v>
      </c>
      <c r="H41" s="88" t="str">
        <f t="shared" si="11"/>
        <v xml:space="preserve"> </v>
      </c>
      <c r="I41" s="88" t="str">
        <f t="shared" si="11"/>
        <v xml:space="preserve"> </v>
      </c>
      <c r="J41" s="88" t="str">
        <f t="shared" si="11"/>
        <v xml:space="preserve"> </v>
      </c>
      <c r="K41" s="88" t="str">
        <f t="shared" si="11"/>
        <v xml:space="preserve"> </v>
      </c>
      <c r="L41" s="88" t="str">
        <f t="shared" si="11"/>
        <v xml:space="preserve"> </v>
      </c>
      <c r="M41" s="88" t="str">
        <f t="shared" si="11"/>
        <v xml:space="preserve"> </v>
      </c>
      <c r="N41" s="88" t="str">
        <f t="shared" si="11"/>
        <v xml:space="preserve"> </v>
      </c>
      <c r="O41" s="88" t="str">
        <f t="shared" si="11"/>
        <v xml:space="preserve"> </v>
      </c>
    </row>
    <row r="42" spans="1:15" s="52" customFormat="1" ht="12.75" customHeight="1">
      <c r="C42" s="52" t="str">
        <f t="shared" ref="C42:O42" si="13">IF(C23=0," ",ROUND(ROUND(C23,1)*100/ROUND(C20,1)-100,1))</f>
        <v xml:space="preserve"> </v>
      </c>
      <c r="D42" s="52" t="str">
        <f t="shared" si="13"/>
        <v xml:space="preserve"> </v>
      </c>
      <c r="E42" s="52" t="str">
        <f t="shared" si="13"/>
        <v xml:space="preserve"> </v>
      </c>
      <c r="F42" s="52" t="str">
        <f t="shared" si="13"/>
        <v xml:space="preserve"> </v>
      </c>
      <c r="G42" s="52" t="str">
        <f t="shared" si="13"/>
        <v xml:space="preserve"> </v>
      </c>
      <c r="H42" s="52" t="str">
        <f t="shared" si="13"/>
        <v xml:space="preserve"> </v>
      </c>
      <c r="I42" s="52" t="str">
        <f t="shared" si="13"/>
        <v xml:space="preserve"> </v>
      </c>
      <c r="J42" s="52" t="str">
        <f t="shared" si="13"/>
        <v xml:space="preserve"> </v>
      </c>
      <c r="K42" s="52" t="str">
        <f t="shared" si="13"/>
        <v xml:space="preserve"> </v>
      </c>
      <c r="L42" s="52" t="str">
        <f t="shared" si="13"/>
        <v xml:space="preserve"> </v>
      </c>
      <c r="M42" s="52" t="str">
        <f t="shared" si="13"/>
        <v xml:space="preserve"> </v>
      </c>
      <c r="N42" s="52" t="str">
        <f t="shared" si="13"/>
        <v xml:space="preserve"> </v>
      </c>
      <c r="O42" s="52" t="str">
        <f t="shared" si="13"/>
        <v xml:space="preserve"> </v>
      </c>
    </row>
    <row r="43" spans="1:15" s="52" customFormat="1" ht="12.75" customHeight="1">
      <c r="A43" s="32" t="s">
        <v>61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>
      <c r="A45" s="32" t="s">
        <v>87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/>
    <row r="47" spans="1:15" s="52" customFormat="1" ht="12.75" customHeight="1">
      <c r="A47" s="67">
        <v>2015</v>
      </c>
      <c r="B47" s="46"/>
      <c r="C47" s="87">
        <v>99.3</v>
      </c>
      <c r="D47" s="87">
        <v>99.1</v>
      </c>
      <c r="E47" s="87">
        <v>99.6</v>
      </c>
      <c r="F47" s="87">
        <v>99.8</v>
      </c>
      <c r="G47" s="87">
        <v>99.9</v>
      </c>
      <c r="H47" s="87">
        <v>100</v>
      </c>
      <c r="I47" s="87">
        <v>100</v>
      </c>
      <c r="J47" s="87">
        <v>100.2</v>
      </c>
      <c r="K47" s="87">
        <v>100.3</v>
      </c>
      <c r="L47" s="87">
        <v>100.5</v>
      </c>
      <c r="M47" s="87">
        <v>100.7</v>
      </c>
      <c r="N47" s="87">
        <v>100.7</v>
      </c>
      <c r="O47" s="87">
        <v>100</v>
      </c>
    </row>
    <row r="48" spans="1:15" s="52" customFormat="1" ht="12.75" customHeight="1">
      <c r="A48" s="67">
        <v>2016</v>
      </c>
      <c r="B48" s="46"/>
      <c r="C48" s="87">
        <v>100.8</v>
      </c>
      <c r="D48" s="87">
        <v>100.7</v>
      </c>
      <c r="E48" s="87">
        <v>100.8</v>
      </c>
      <c r="F48" s="87">
        <v>100.7</v>
      </c>
      <c r="G48" s="87">
        <v>100.8</v>
      </c>
      <c r="H48" s="87">
        <v>100.8</v>
      </c>
      <c r="I48" s="87">
        <v>100.5</v>
      </c>
      <c r="J48" s="87">
        <v>100.5</v>
      </c>
      <c r="K48" s="87">
        <v>100.5</v>
      </c>
      <c r="L48" s="87">
        <v>100.8</v>
      </c>
      <c r="M48" s="87">
        <v>101.1</v>
      </c>
      <c r="N48" s="87">
        <v>101</v>
      </c>
      <c r="O48" s="87">
        <v>100.8</v>
      </c>
    </row>
    <row r="49" spans="1:15" s="52" customFormat="1" ht="12.75" customHeight="1">
      <c r="A49" s="67">
        <v>2017</v>
      </c>
      <c r="B49" s="46"/>
      <c r="C49" s="87">
        <v>101.2</v>
      </c>
      <c r="D49" s="87">
        <v>101.3</v>
      </c>
      <c r="E49" s="87">
        <v>101.2</v>
      </c>
      <c r="F49" s="87">
        <v>101.1</v>
      </c>
      <c r="G49" s="87">
        <v>101</v>
      </c>
      <c r="H49" s="87">
        <v>101.2</v>
      </c>
      <c r="I49" s="87">
        <v>101.3</v>
      </c>
      <c r="J49" s="87">
        <v>101.1</v>
      </c>
      <c r="K49" s="87">
        <v>101.4</v>
      </c>
      <c r="L49" s="87">
        <v>101.4</v>
      </c>
      <c r="M49" s="87">
        <v>101.3</v>
      </c>
      <c r="N49" s="87">
        <v>101.7</v>
      </c>
      <c r="O49" s="87">
        <v>101.3</v>
      </c>
    </row>
    <row r="50" spans="1:15" s="52" customFormat="1" ht="12.75" customHeight="1">
      <c r="A50" s="67">
        <v>2018</v>
      </c>
      <c r="B50" s="46"/>
      <c r="C50" s="87">
        <v>101.9</v>
      </c>
      <c r="D50" s="87">
        <v>101.9</v>
      </c>
      <c r="E50" s="87">
        <v>102.1</v>
      </c>
      <c r="F50" s="87">
        <v>102.2</v>
      </c>
      <c r="G50" s="87">
        <v>102.3</v>
      </c>
      <c r="H50" s="87">
        <v>102.4</v>
      </c>
      <c r="I50" s="87">
        <v>102</v>
      </c>
      <c r="J50" s="87">
        <v>102.2</v>
      </c>
      <c r="K50" s="87">
        <v>102.3</v>
      </c>
      <c r="L50" s="87">
        <v>102.8</v>
      </c>
      <c r="M50" s="87">
        <v>103</v>
      </c>
      <c r="N50" s="87">
        <v>103.2</v>
      </c>
      <c r="O50" s="87">
        <v>102.4</v>
      </c>
    </row>
    <row r="51" spans="1:15" s="52" customFormat="1" ht="12.75" customHeight="1">
      <c r="A51" s="67">
        <v>2019</v>
      </c>
      <c r="B51" s="46"/>
      <c r="C51" s="87">
        <v>103.1</v>
      </c>
      <c r="D51" s="87">
        <v>103.3</v>
      </c>
      <c r="E51" s="87">
        <v>103.3</v>
      </c>
      <c r="F51" s="87">
        <v>103.6</v>
      </c>
      <c r="G51" s="87">
        <v>103</v>
      </c>
      <c r="H51" s="87">
        <v>103.1</v>
      </c>
      <c r="I51" s="87">
        <v>102.8</v>
      </c>
      <c r="J51" s="87">
        <v>102.6</v>
      </c>
      <c r="K51" s="87">
        <v>103.1</v>
      </c>
      <c r="L51" s="87">
        <v>103.5</v>
      </c>
      <c r="M51" s="87">
        <v>103.8</v>
      </c>
      <c r="N51" s="87">
        <v>104.1</v>
      </c>
      <c r="O51" s="87">
        <v>103.3</v>
      </c>
    </row>
    <row r="52" spans="1:15" s="52" customFormat="1" ht="12.75" customHeight="1">
      <c r="A52" s="67">
        <v>2020</v>
      </c>
      <c r="B52" s="46"/>
      <c r="C52" s="87">
        <v>103.8</v>
      </c>
      <c r="D52" s="87">
        <v>103.6</v>
      </c>
      <c r="E52" s="87">
        <v>103.5</v>
      </c>
      <c r="F52" s="87" t="s">
        <v>122</v>
      </c>
      <c r="G52" s="87">
        <v>104</v>
      </c>
      <c r="H52" s="86">
        <v>104.5</v>
      </c>
      <c r="I52" s="86">
        <v>102.5</v>
      </c>
      <c r="J52" s="86">
        <v>102.9</v>
      </c>
      <c r="K52" s="86">
        <v>102.8</v>
      </c>
      <c r="L52" s="86">
        <v>102.7</v>
      </c>
      <c r="M52" s="86">
        <v>102.6</v>
      </c>
      <c r="N52" s="86">
        <v>103.3</v>
      </c>
      <c r="O52" s="86">
        <v>103.4</v>
      </c>
    </row>
    <row r="53" spans="1:15" s="52" customFormat="1" ht="12.75" customHeight="1">
      <c r="A53" s="135">
        <v>2021</v>
      </c>
      <c r="B53" s="46"/>
      <c r="C53" s="87">
        <v>106.1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1:15" s="52" customFormat="1" ht="12.75" customHeight="1">
      <c r="A54" s="67"/>
      <c r="B54" s="49"/>
      <c r="C54" s="87"/>
      <c r="D54" s="87"/>
      <c r="E54" s="87"/>
      <c r="F54" s="87"/>
      <c r="G54" s="86"/>
      <c r="H54" s="86"/>
      <c r="I54" s="86"/>
      <c r="J54" s="86"/>
      <c r="K54" s="86"/>
      <c r="L54" s="86"/>
      <c r="M54" s="86"/>
      <c r="N54" s="86"/>
      <c r="O54" s="86"/>
    </row>
    <row r="55" spans="1:15" s="52" customFormat="1" ht="12.75" customHeight="1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/>
    <row r="57" spans="1:15" s="52" customFormat="1" ht="12.75" customHeight="1">
      <c r="A57" s="67">
        <v>2015</v>
      </c>
      <c r="B57" s="46"/>
      <c r="C57" s="89">
        <v>-0.2</v>
      </c>
      <c r="D57" s="89">
        <f t="shared" ref="D57" si="14">IF(D47=0," ",ROUND(ROUND(D47,1)*100/ROUND(C47,1)-100,1))</f>
        <v>-0.2</v>
      </c>
      <c r="E57" s="89">
        <f t="shared" ref="E57" si="15">IF(E47=0," ",ROUND(ROUND(E47,1)*100/ROUND(D47,1)-100,1))</f>
        <v>0.5</v>
      </c>
      <c r="F57" s="89">
        <f t="shared" ref="F57" si="16">IF(F47=0," ",ROUND(ROUND(F47,1)*100/ROUND(E47,1)-100,1))</f>
        <v>0.2</v>
      </c>
      <c r="G57" s="89">
        <f t="shared" ref="G57" si="17">IF(G47=0," ",ROUND(ROUND(G47,1)*100/ROUND(F47,1)-100,1))</f>
        <v>0.1</v>
      </c>
      <c r="H57" s="89">
        <f t="shared" ref="H57" si="18">IF(H47=0," ",ROUND(ROUND(H47,1)*100/ROUND(G47,1)-100,1))</f>
        <v>0.1</v>
      </c>
      <c r="I57" s="89">
        <f t="shared" ref="I57" si="19">IF(I47=0," ",ROUND(ROUND(I47,1)*100/ROUND(H47,1)-100,1))</f>
        <v>0</v>
      </c>
      <c r="J57" s="89">
        <f t="shared" ref="J57" si="20">IF(J47=0," ",ROUND(ROUND(J47,1)*100/ROUND(I47,1)-100,1))</f>
        <v>0.2</v>
      </c>
      <c r="K57" s="89">
        <f t="shared" ref="K57" si="21">IF(K47=0," ",ROUND(ROUND(K47,1)*100/ROUND(J47,1)-100,1))</f>
        <v>0.1</v>
      </c>
      <c r="L57" s="89">
        <f t="shared" ref="L57" si="22">IF(L47=0," ",ROUND(ROUND(L47,1)*100/ROUND(K47,1)-100,1))</f>
        <v>0.2</v>
      </c>
      <c r="M57" s="89">
        <f t="shared" ref="M57" si="23">IF(M47=0," ",ROUND(ROUND(M47,1)*100/ROUND(L47,1)-100,1))</f>
        <v>0.2</v>
      </c>
      <c r="N57" s="89">
        <f t="shared" ref="N57" si="24">IF(N47=0," ",ROUND(ROUND(N47,1)*100/ROUND(M47,1)-100,1))</f>
        <v>0</v>
      </c>
      <c r="O57" s="95" t="s">
        <v>15</v>
      </c>
    </row>
    <row r="58" spans="1:15" s="52" customFormat="1" ht="12.75" customHeight="1">
      <c r="A58" s="67">
        <v>2016</v>
      </c>
      <c r="B58" s="46"/>
      <c r="C58" s="89">
        <f t="shared" ref="C58:C63" si="25">IF(C48=0," ",ROUND(ROUND(C48,1)*100/ROUND(N47,1)-100,1))</f>
        <v>0.1</v>
      </c>
      <c r="D58" s="89">
        <f t="shared" ref="D58:N58" si="26">IF(D48=0," ",ROUND(ROUND(D48,1)*100/ROUND(C48,1)-100,1))</f>
        <v>-0.1</v>
      </c>
      <c r="E58" s="89">
        <f t="shared" si="26"/>
        <v>0.1</v>
      </c>
      <c r="F58" s="89">
        <f t="shared" si="26"/>
        <v>-0.1</v>
      </c>
      <c r="G58" s="89">
        <f t="shared" si="26"/>
        <v>0.1</v>
      </c>
      <c r="H58" s="89">
        <f t="shared" si="26"/>
        <v>0</v>
      </c>
      <c r="I58" s="89">
        <f t="shared" si="26"/>
        <v>-0.3</v>
      </c>
      <c r="J58" s="89">
        <f t="shared" si="26"/>
        <v>0</v>
      </c>
      <c r="K58" s="89">
        <f t="shared" si="26"/>
        <v>0</v>
      </c>
      <c r="L58" s="89">
        <f t="shared" si="26"/>
        <v>0.3</v>
      </c>
      <c r="M58" s="89">
        <f t="shared" si="26"/>
        <v>0.3</v>
      </c>
      <c r="N58" s="89">
        <f t="shared" si="26"/>
        <v>-0.1</v>
      </c>
      <c r="O58" s="95" t="s">
        <v>15</v>
      </c>
    </row>
    <row r="59" spans="1:15" s="52" customFormat="1" ht="12.75" customHeight="1">
      <c r="A59" s="67">
        <v>2017</v>
      </c>
      <c r="B59" s="46"/>
      <c r="C59" s="89">
        <f t="shared" si="25"/>
        <v>0.2</v>
      </c>
      <c r="D59" s="89">
        <f t="shared" ref="D59:N59" si="27">IF(D49=0," ",ROUND(ROUND(D49,1)*100/ROUND(C49,1)-100,1))</f>
        <v>0.1</v>
      </c>
      <c r="E59" s="89">
        <f t="shared" si="27"/>
        <v>-0.1</v>
      </c>
      <c r="F59" s="89">
        <f t="shared" si="27"/>
        <v>-0.1</v>
      </c>
      <c r="G59" s="89">
        <f t="shared" si="27"/>
        <v>-0.1</v>
      </c>
      <c r="H59" s="89">
        <f t="shared" si="27"/>
        <v>0.2</v>
      </c>
      <c r="I59" s="89">
        <f t="shared" si="27"/>
        <v>0.1</v>
      </c>
      <c r="J59" s="89">
        <f t="shared" si="27"/>
        <v>-0.2</v>
      </c>
      <c r="K59" s="89">
        <f t="shared" si="27"/>
        <v>0.3</v>
      </c>
      <c r="L59" s="89">
        <f t="shared" si="27"/>
        <v>0</v>
      </c>
      <c r="M59" s="89">
        <f t="shared" si="27"/>
        <v>-0.1</v>
      </c>
      <c r="N59" s="89">
        <f t="shared" si="27"/>
        <v>0.4</v>
      </c>
      <c r="O59" s="95" t="s">
        <v>15</v>
      </c>
    </row>
    <row r="60" spans="1:15" s="52" customFormat="1" ht="12.75" customHeight="1">
      <c r="A60" s="67">
        <v>2018</v>
      </c>
      <c r="B60" s="46"/>
      <c r="C60" s="89">
        <f t="shared" si="25"/>
        <v>0.2</v>
      </c>
      <c r="D60" s="89">
        <f t="shared" ref="D60:N60" si="28">IF(D50=0," ",ROUND(ROUND(D50,1)*100/ROUND(C50,1)-100,1))</f>
        <v>0</v>
      </c>
      <c r="E60" s="89">
        <f t="shared" si="28"/>
        <v>0.2</v>
      </c>
      <c r="F60" s="89">
        <f t="shared" si="28"/>
        <v>0.1</v>
      </c>
      <c r="G60" s="89">
        <f t="shared" si="28"/>
        <v>0.1</v>
      </c>
      <c r="H60" s="89">
        <f t="shared" si="28"/>
        <v>0.1</v>
      </c>
      <c r="I60" s="89">
        <f t="shared" si="28"/>
        <v>-0.4</v>
      </c>
      <c r="J60" s="89">
        <f t="shared" si="28"/>
        <v>0.2</v>
      </c>
      <c r="K60" s="89">
        <f t="shared" si="28"/>
        <v>0.1</v>
      </c>
      <c r="L60" s="89">
        <f t="shared" si="28"/>
        <v>0.5</v>
      </c>
      <c r="M60" s="89">
        <f t="shared" si="28"/>
        <v>0.2</v>
      </c>
      <c r="N60" s="89">
        <f t="shared" si="28"/>
        <v>0.2</v>
      </c>
      <c r="O60" s="95" t="s">
        <v>15</v>
      </c>
    </row>
    <row r="61" spans="1:15" s="52" customFormat="1" ht="12.75" customHeight="1">
      <c r="A61" s="67">
        <v>2019</v>
      </c>
      <c r="B61" s="46"/>
      <c r="C61" s="89">
        <f t="shared" si="25"/>
        <v>-0.1</v>
      </c>
      <c r="D61" s="89">
        <f t="shared" ref="D61:N61" si="29">IF(D51=0," ",ROUND(ROUND(D51,1)*100/ROUND(C51,1)-100,1))</f>
        <v>0.2</v>
      </c>
      <c r="E61" s="89">
        <f t="shared" si="29"/>
        <v>0</v>
      </c>
      <c r="F61" s="89">
        <f t="shared" si="29"/>
        <v>0.3</v>
      </c>
      <c r="G61" s="89">
        <f t="shared" si="29"/>
        <v>-0.6</v>
      </c>
      <c r="H61" s="89">
        <f t="shared" si="29"/>
        <v>0.1</v>
      </c>
      <c r="I61" s="89">
        <f t="shared" si="29"/>
        <v>-0.3</v>
      </c>
      <c r="J61" s="89">
        <f t="shared" si="29"/>
        <v>-0.2</v>
      </c>
      <c r="K61" s="89">
        <f t="shared" si="29"/>
        <v>0.5</v>
      </c>
      <c r="L61" s="89">
        <f t="shared" si="29"/>
        <v>0.4</v>
      </c>
      <c r="M61" s="89">
        <f t="shared" si="29"/>
        <v>0.3</v>
      </c>
      <c r="N61" s="89">
        <f t="shared" si="29"/>
        <v>0.3</v>
      </c>
      <c r="O61" s="96" t="s">
        <v>15</v>
      </c>
    </row>
    <row r="62" spans="1:15" s="52" customFormat="1" ht="12.75" customHeight="1">
      <c r="A62" s="67">
        <v>2020</v>
      </c>
      <c r="B62" s="46"/>
      <c r="C62" s="89">
        <f t="shared" si="25"/>
        <v>-0.3</v>
      </c>
      <c r="D62" s="89">
        <f t="shared" ref="D62:D63" si="30">IF(D52=0," ",ROUND(ROUND(D52,1)*100/ROUND(C52,1)-100,1))</f>
        <v>-0.2</v>
      </c>
      <c r="E62" s="89">
        <f t="shared" ref="E62:E63" si="31">IF(E52=0," ",ROUND(ROUND(E52,1)*100/ROUND(D52,1)-100,1))</f>
        <v>-0.1</v>
      </c>
      <c r="F62" s="89" t="s">
        <v>120</v>
      </c>
      <c r="G62" s="89">
        <v>-0.4</v>
      </c>
      <c r="H62" s="89">
        <f t="shared" ref="H62:H63" si="32">IF(H52=0," ",ROUND(ROUND(H52,1)*100/ROUND(G52,1)-100,1))</f>
        <v>0.5</v>
      </c>
      <c r="I62" s="89">
        <f t="shared" ref="I62:I63" si="33">IF(I52=0," ",ROUND(ROUND(I52,1)*100/ROUND(H52,1)-100,1))</f>
        <v>-1.9</v>
      </c>
      <c r="J62" s="89">
        <f t="shared" ref="J62:J63" si="34">IF(J52=0," ",ROUND(ROUND(J52,1)*100/ROUND(I52,1)-100,1))</f>
        <v>0.4</v>
      </c>
      <c r="K62" s="89">
        <f t="shared" ref="K62:K63" si="35">IF(K52=0," ",ROUND(ROUND(K52,1)*100/ROUND(J52,1)-100,1))</f>
        <v>-0.1</v>
      </c>
      <c r="L62" s="89">
        <f t="shared" ref="L62:L63" si="36">IF(L52=0," ",ROUND(ROUND(L52,1)*100/ROUND(K52,1)-100,1))</f>
        <v>-0.1</v>
      </c>
      <c r="M62" s="89">
        <f t="shared" ref="M62:M63" si="37">IF(M52=0," ",ROUND(ROUND(M52,1)*100/ROUND(L52,1)-100,1))</f>
        <v>-0.1</v>
      </c>
      <c r="N62" s="89">
        <f t="shared" ref="N62:N63" si="38">IF(N52=0," ",ROUND(ROUND(N52,1)*100/ROUND(M52,1)-100,1))</f>
        <v>0.7</v>
      </c>
      <c r="O62" s="96" t="s">
        <v>15</v>
      </c>
    </row>
    <row r="63" spans="1:15" s="52" customFormat="1" ht="12.75" customHeight="1">
      <c r="A63" s="135">
        <v>2021</v>
      </c>
      <c r="B63" s="46"/>
      <c r="C63" s="89">
        <f t="shared" si="25"/>
        <v>2.7</v>
      </c>
      <c r="D63" s="89" t="str">
        <f t="shared" si="30"/>
        <v xml:space="preserve"> </v>
      </c>
      <c r="E63" s="89" t="str">
        <f t="shared" si="31"/>
        <v xml:space="preserve"> </v>
      </c>
      <c r="F63" s="89" t="str">
        <f t="shared" ref="F63" si="39">IF(F53=0," ",ROUND(ROUND(F53,1)*100/ROUND(E53,1)-100,1))</f>
        <v xml:space="preserve"> </v>
      </c>
      <c r="G63" s="89" t="str">
        <f t="shared" ref="G63" si="40">IF(G53=0," ",ROUND(ROUND(G53,1)*100/ROUND(F53,1)-100,1))</f>
        <v xml:space="preserve"> </v>
      </c>
      <c r="H63" s="89" t="str">
        <f t="shared" si="32"/>
        <v xml:space="preserve"> </v>
      </c>
      <c r="I63" s="89" t="str">
        <f t="shared" si="33"/>
        <v xml:space="preserve"> </v>
      </c>
      <c r="J63" s="89" t="str">
        <f t="shared" si="34"/>
        <v xml:space="preserve"> </v>
      </c>
      <c r="K63" s="89" t="str">
        <f t="shared" si="35"/>
        <v xml:space="preserve"> </v>
      </c>
      <c r="L63" s="89" t="str">
        <f t="shared" si="36"/>
        <v xml:space="preserve"> </v>
      </c>
      <c r="M63" s="89" t="str">
        <f t="shared" si="37"/>
        <v xml:space="preserve"> </v>
      </c>
      <c r="N63" s="89" t="str">
        <f t="shared" si="38"/>
        <v xml:space="preserve"> </v>
      </c>
      <c r="O63" s="95" t="s">
        <v>15</v>
      </c>
    </row>
    <row r="64" spans="1:15" s="52" customFormat="1" ht="12.75" customHeight="1">
      <c r="A64" s="67"/>
      <c r="B64" s="49"/>
      <c r="C64" s="54" t="str">
        <f>IF(C54=0," ",ROUND(ROUND(C54,1)*100/ROUND(N51,1)-100,1))</f>
        <v xml:space="preserve"> </v>
      </c>
      <c r="D64" s="54" t="str">
        <f t="shared" ref="D64:N64" si="41">IF(D54=0," ",ROUND(ROUND(D54,1)*100/ROUND(C54,1)-100,1))</f>
        <v xml:space="preserve"> </v>
      </c>
      <c r="E64" s="54" t="str">
        <f t="shared" si="41"/>
        <v xml:space="preserve"> </v>
      </c>
      <c r="F64" s="54" t="str">
        <f t="shared" si="41"/>
        <v xml:space="preserve"> </v>
      </c>
      <c r="G64" s="54" t="str">
        <f t="shared" si="41"/>
        <v xml:space="preserve"> </v>
      </c>
      <c r="H64" s="54" t="str">
        <f t="shared" si="41"/>
        <v xml:space="preserve"> </v>
      </c>
      <c r="I64" s="54" t="str">
        <f t="shared" si="41"/>
        <v xml:space="preserve"> </v>
      </c>
      <c r="J64" s="54" t="str">
        <f t="shared" si="41"/>
        <v xml:space="preserve"> </v>
      </c>
      <c r="K64" s="54" t="str">
        <f t="shared" si="41"/>
        <v xml:space="preserve"> </v>
      </c>
      <c r="L64" s="54" t="str">
        <f t="shared" si="41"/>
        <v xml:space="preserve"> </v>
      </c>
      <c r="M64" s="54" t="str">
        <f t="shared" si="41"/>
        <v xml:space="preserve"> </v>
      </c>
      <c r="N64" s="54" t="str">
        <f t="shared" si="41"/>
        <v xml:space="preserve"> </v>
      </c>
      <c r="O64" s="66"/>
    </row>
    <row r="65" spans="1:15" s="52" customFormat="1" ht="12.75" customHeight="1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>
      <c r="A67" s="67">
        <v>2016</v>
      </c>
      <c r="B67" s="46"/>
      <c r="C67" s="88">
        <f t="shared" ref="C67:O67" si="42">IF(C48=0," ",ROUND(ROUND(C48,1)*100/ROUND(C47,1)-100,1))</f>
        <v>1.5</v>
      </c>
      <c r="D67" s="88">
        <f t="shared" si="42"/>
        <v>1.6</v>
      </c>
      <c r="E67" s="88">
        <f t="shared" si="42"/>
        <v>1.2</v>
      </c>
      <c r="F67" s="88">
        <f t="shared" si="42"/>
        <v>0.9</v>
      </c>
      <c r="G67" s="88">
        <f t="shared" si="42"/>
        <v>0.9</v>
      </c>
      <c r="H67" s="88">
        <f t="shared" si="42"/>
        <v>0.8</v>
      </c>
      <c r="I67" s="88">
        <f t="shared" si="42"/>
        <v>0.5</v>
      </c>
      <c r="J67" s="88">
        <f t="shared" si="42"/>
        <v>0.3</v>
      </c>
      <c r="K67" s="88">
        <f t="shared" si="42"/>
        <v>0.2</v>
      </c>
      <c r="L67" s="88">
        <f t="shared" si="42"/>
        <v>0.3</v>
      </c>
      <c r="M67" s="88">
        <f t="shared" si="42"/>
        <v>0.4</v>
      </c>
      <c r="N67" s="88">
        <f t="shared" si="42"/>
        <v>0.3</v>
      </c>
      <c r="O67" s="88">
        <f t="shared" si="42"/>
        <v>0.8</v>
      </c>
    </row>
    <row r="68" spans="1:15" ht="12.75" customHeight="1">
      <c r="A68" s="67">
        <v>2017</v>
      </c>
      <c r="B68" s="46"/>
      <c r="C68" s="88">
        <f t="shared" ref="C68:O68" si="43">IF(C49=0," ",ROUND(ROUND(C49,1)*100/ROUND(C48,1)-100,1))</f>
        <v>0.4</v>
      </c>
      <c r="D68" s="88">
        <f t="shared" si="43"/>
        <v>0.6</v>
      </c>
      <c r="E68" s="88">
        <f t="shared" si="43"/>
        <v>0.4</v>
      </c>
      <c r="F68" s="88">
        <f t="shared" si="43"/>
        <v>0.4</v>
      </c>
      <c r="G68" s="88">
        <f t="shared" si="43"/>
        <v>0.2</v>
      </c>
      <c r="H68" s="88">
        <f t="shared" si="43"/>
        <v>0.4</v>
      </c>
      <c r="I68" s="88">
        <f t="shared" si="43"/>
        <v>0.8</v>
      </c>
      <c r="J68" s="88">
        <f t="shared" si="43"/>
        <v>0.6</v>
      </c>
      <c r="K68" s="88">
        <f t="shared" si="43"/>
        <v>0.9</v>
      </c>
      <c r="L68" s="88">
        <f t="shared" si="43"/>
        <v>0.6</v>
      </c>
      <c r="M68" s="88">
        <f t="shared" si="43"/>
        <v>0.2</v>
      </c>
      <c r="N68" s="88">
        <f t="shared" si="43"/>
        <v>0.7</v>
      </c>
      <c r="O68" s="88">
        <f t="shared" si="43"/>
        <v>0.5</v>
      </c>
    </row>
    <row r="69" spans="1:15" ht="12.75" customHeight="1">
      <c r="A69" s="67">
        <v>2018</v>
      </c>
      <c r="B69" s="46"/>
      <c r="C69" s="88">
        <f t="shared" ref="C69:O69" si="44">IF(C50=0," ",ROUND(ROUND(C50,1)*100/ROUND(C49,1)-100,1))</f>
        <v>0.7</v>
      </c>
      <c r="D69" s="88">
        <f t="shared" si="44"/>
        <v>0.6</v>
      </c>
      <c r="E69" s="88">
        <f t="shared" si="44"/>
        <v>0.9</v>
      </c>
      <c r="F69" s="88">
        <f t="shared" si="44"/>
        <v>1.1000000000000001</v>
      </c>
      <c r="G69" s="88">
        <f t="shared" si="44"/>
        <v>1.3</v>
      </c>
      <c r="H69" s="88">
        <f t="shared" si="44"/>
        <v>1.2</v>
      </c>
      <c r="I69" s="88">
        <f t="shared" si="44"/>
        <v>0.7</v>
      </c>
      <c r="J69" s="88">
        <f t="shared" si="44"/>
        <v>1.1000000000000001</v>
      </c>
      <c r="K69" s="88">
        <f t="shared" si="44"/>
        <v>0.9</v>
      </c>
      <c r="L69" s="88">
        <f t="shared" si="44"/>
        <v>1.4</v>
      </c>
      <c r="M69" s="88">
        <f t="shared" si="44"/>
        <v>1.7</v>
      </c>
      <c r="N69" s="88">
        <f t="shared" si="44"/>
        <v>1.5</v>
      </c>
      <c r="O69" s="88">
        <f t="shared" si="44"/>
        <v>1.1000000000000001</v>
      </c>
    </row>
    <row r="70" spans="1:15" ht="12.75" customHeight="1">
      <c r="A70" s="67">
        <v>2019</v>
      </c>
      <c r="B70" s="46"/>
      <c r="C70" s="88">
        <f t="shared" ref="C70:O71" si="45">IF(C51=0," ",ROUND(ROUND(C51,1)*100/ROUND(C50,1)-100,1))</f>
        <v>1.2</v>
      </c>
      <c r="D70" s="88">
        <f t="shared" si="45"/>
        <v>1.4</v>
      </c>
      <c r="E70" s="88">
        <f t="shared" si="45"/>
        <v>1.2</v>
      </c>
      <c r="F70" s="88">
        <f t="shared" si="45"/>
        <v>1.4</v>
      </c>
      <c r="G70" s="88">
        <f t="shared" si="45"/>
        <v>0.7</v>
      </c>
      <c r="H70" s="88">
        <f t="shared" si="45"/>
        <v>0.7</v>
      </c>
      <c r="I70" s="88">
        <f t="shared" si="45"/>
        <v>0.8</v>
      </c>
      <c r="J70" s="88">
        <f t="shared" si="45"/>
        <v>0.4</v>
      </c>
      <c r="K70" s="88">
        <f t="shared" si="45"/>
        <v>0.8</v>
      </c>
      <c r="L70" s="88">
        <f t="shared" si="45"/>
        <v>0.7</v>
      </c>
      <c r="M70" s="88">
        <f t="shared" si="45"/>
        <v>0.8</v>
      </c>
      <c r="N70" s="88">
        <f t="shared" si="45"/>
        <v>0.9</v>
      </c>
      <c r="O70" s="88">
        <f t="shared" si="45"/>
        <v>0.9</v>
      </c>
    </row>
    <row r="71" spans="1:15" ht="12.75" customHeight="1">
      <c r="A71" s="67">
        <v>2020</v>
      </c>
      <c r="B71" s="46"/>
      <c r="C71" s="88">
        <f t="shared" ref="C71:O72" si="46">IF(C52=0," ",ROUND(ROUND(C52,1)*100/ROUND(C51,1)-100,1))</f>
        <v>0.7</v>
      </c>
      <c r="D71" s="88">
        <f t="shared" si="46"/>
        <v>0.3</v>
      </c>
      <c r="E71" s="88">
        <f t="shared" si="46"/>
        <v>0.2</v>
      </c>
      <c r="F71" s="88" t="s">
        <v>115</v>
      </c>
      <c r="G71" s="88">
        <f t="shared" si="45"/>
        <v>1</v>
      </c>
      <c r="H71" s="88">
        <f t="shared" si="46"/>
        <v>1.4</v>
      </c>
      <c r="I71" s="88">
        <f t="shared" si="46"/>
        <v>-0.3</v>
      </c>
      <c r="J71" s="88">
        <f t="shared" si="46"/>
        <v>0.3</v>
      </c>
      <c r="K71" s="88">
        <f t="shared" si="46"/>
        <v>-0.3</v>
      </c>
      <c r="L71" s="88">
        <f t="shared" si="46"/>
        <v>-0.8</v>
      </c>
      <c r="M71" s="88">
        <f t="shared" si="46"/>
        <v>-1.2</v>
      </c>
      <c r="N71" s="88">
        <f t="shared" si="46"/>
        <v>-0.8</v>
      </c>
      <c r="O71" s="88">
        <f t="shared" si="46"/>
        <v>0.1</v>
      </c>
    </row>
    <row r="72" spans="1:15" ht="12.75" customHeight="1">
      <c r="A72" s="135">
        <v>2021</v>
      </c>
      <c r="B72" s="46"/>
      <c r="C72" s="88">
        <f t="shared" si="46"/>
        <v>2.2000000000000002</v>
      </c>
      <c r="D72" s="88" t="str">
        <f t="shared" si="46"/>
        <v xml:space="preserve"> </v>
      </c>
      <c r="E72" s="88" t="str">
        <f t="shared" si="46"/>
        <v xml:space="preserve"> </v>
      </c>
      <c r="F72" s="88" t="str">
        <f t="shared" si="46"/>
        <v xml:space="preserve"> </v>
      </c>
      <c r="G72" s="88" t="str">
        <f t="shared" si="46"/>
        <v xml:space="preserve"> </v>
      </c>
      <c r="H72" s="88" t="str">
        <f t="shared" si="46"/>
        <v xml:space="preserve"> </v>
      </c>
      <c r="I72" s="88" t="str">
        <f t="shared" si="46"/>
        <v xml:space="preserve"> </v>
      </c>
      <c r="J72" s="88" t="str">
        <f t="shared" si="46"/>
        <v xml:space="preserve"> </v>
      </c>
      <c r="K72" s="88" t="str">
        <f t="shared" si="46"/>
        <v xml:space="preserve"> </v>
      </c>
      <c r="L72" s="88" t="str">
        <f t="shared" si="46"/>
        <v xml:space="preserve"> </v>
      </c>
      <c r="M72" s="88" t="str">
        <f t="shared" si="46"/>
        <v xml:space="preserve"> </v>
      </c>
      <c r="N72" s="88" t="str">
        <f t="shared" si="46"/>
        <v xml:space="preserve"> </v>
      </c>
      <c r="O72" s="88" t="str">
        <f t="shared" si="46"/>
        <v xml:space="preserve"> </v>
      </c>
    </row>
    <row r="73" spans="1:15" ht="12.75" customHeight="1">
      <c r="A73" s="84"/>
      <c r="B73" s="84"/>
      <c r="C73" s="84" t="str">
        <f>IF('Seite 8'!C54=0," ",ROUND(ROUND('Seite 8'!C54,1)*100/ROUND('Seite 8'!C51,1)-100,1))</f>
        <v xml:space="preserve"> </v>
      </c>
      <c r="D73" s="84" t="str">
        <f>IF('Seite 8'!D54=0," ",ROUND(ROUND('Seite 8'!D54,1)*100/ROUND('Seite 8'!D51,1)-100,1))</f>
        <v xml:space="preserve"> </v>
      </c>
      <c r="E73" s="84" t="str">
        <f>IF('Seite 8'!E54=0," ",ROUND(ROUND('Seite 8'!E54,1)*100/ROUND('Seite 8'!E51,1)-100,1))</f>
        <v xml:space="preserve"> </v>
      </c>
      <c r="F73" s="84" t="str">
        <f>IF('Seite 8'!F54=0," ",ROUND(ROUND('Seite 8'!F54,1)*100/ROUND('Seite 8'!F51,1)-100,1))</f>
        <v xml:space="preserve"> </v>
      </c>
      <c r="G73" s="84" t="str">
        <f>IF('Seite 8'!G54=0," ",ROUND(ROUND('Seite 8'!G54,1)*100/ROUND('Seite 8'!G51,1)-100,1))</f>
        <v xml:space="preserve"> </v>
      </c>
      <c r="H73" s="84" t="str">
        <f>IF('Seite 8'!H54=0," ",ROUND(ROUND('Seite 8'!H54,1)*100/ROUND('Seite 8'!H51,1)-100,1))</f>
        <v xml:space="preserve"> </v>
      </c>
      <c r="I73" s="84" t="str">
        <f>IF('Seite 8'!I54=0," ",ROUND(ROUND('Seite 8'!I54,1)*100/ROUND('Seite 8'!I51,1)-100,1))</f>
        <v xml:space="preserve"> </v>
      </c>
      <c r="J73" s="84" t="str">
        <f>IF('Seite 8'!J54=0," ",ROUND(ROUND('Seite 8'!J54,1)*100/ROUND('Seite 8'!J51,1)-100,1))</f>
        <v xml:space="preserve"> </v>
      </c>
      <c r="K73" s="84" t="str">
        <f>IF('Seite 8'!K54=0," ",ROUND(ROUND('Seite 8'!K54,1)*100/ROUND('Seite 8'!K51,1)-100,1))</f>
        <v xml:space="preserve"> </v>
      </c>
      <c r="L73" s="84" t="str">
        <f>IF('Seite 8'!L54=0," ",ROUND(ROUND('Seite 8'!L54,1)*100/ROUND('Seite 8'!L51,1)-100,1))</f>
        <v xml:space="preserve"> </v>
      </c>
      <c r="M73" s="84" t="str">
        <f>IF('Seite 8'!M54=0," ",ROUND(ROUND('Seite 8'!M54,1)*100/ROUND('Seite 8'!M51,1)-100,1))</f>
        <v xml:space="preserve"> </v>
      </c>
      <c r="N73" s="84" t="str">
        <f>IF('Seite 8'!N54=0," ",ROUND(ROUND('Seite 8'!N54,1)*100/ROUND('Seite 8'!N51,1)-100,1))</f>
        <v xml:space="preserve"> </v>
      </c>
      <c r="O73" s="84" t="str">
        <f>IF('Seite 8'!O54=0," ",ROUND(ROUND('Seite 8'!O54,1)*100/ROUND('Seite 8'!O51,1)-100,1))</f>
        <v xml:space="preserve"> </v>
      </c>
    </row>
    <row r="74" spans="1:15" ht="5.25" customHeight="1"/>
    <row r="75" spans="1:15">
      <c r="A75" s="103" t="s">
        <v>114</v>
      </c>
    </row>
  </sheetData>
  <customSheetViews>
    <customSheetView guid="{14493184-DA4B-400F-B257-6CC69D97FB7C}" showPageBreaks="1" printArea="1" topLeftCell="A42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&amp;C7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&amp;C7</oddFooter>
      </headerFooter>
    </customSheetView>
    <customSheetView guid="{9F831791-35FE-48B9-B51E-7149413B65FB}" topLeftCell="A22">
      <selection activeCell="N75" sqref="N75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&amp;C7</oddFooter>
      </headerFooter>
    </customSheetView>
    <customSheetView guid="{F9E9A101-0AED-4E93-9EB5-9B29754FB962}" showPageBreaks="1" printArea="1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&amp;C7</oddFooter>
      </headerFooter>
    </customSheetView>
  </customSheetViews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&amp;C7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3"/>
  <sheetViews>
    <sheetView zoomScaleNormal="100" workbookViewId="0">
      <selection activeCell="P1" sqref="P1"/>
    </sheetView>
  </sheetViews>
  <sheetFormatPr baseColWidth="10" defaultColWidth="11.42578125" defaultRowHeight="1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>
      <c r="A1" s="154" t="s">
        <v>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s="52" customFormat="1" ht="12.75" customHeight="1"/>
    <row r="3" spans="1:15" s="52" customFormat="1" ht="12.75" customHeight="1">
      <c r="A3" s="155" t="s">
        <v>74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>
      <c r="A5" s="156" t="s">
        <v>40</v>
      </c>
      <c r="B5" s="157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2" t="s">
        <v>52</v>
      </c>
    </row>
    <row r="6" spans="1:15" s="52" customFormat="1" ht="12.75" customHeight="1">
      <c r="A6" s="158"/>
      <c r="B6" s="159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3"/>
    </row>
    <row r="7" spans="1:15" s="52" customFormat="1" ht="5.0999999999999996" customHeight="1">
      <c r="A7" s="158"/>
      <c r="B7" s="159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3"/>
    </row>
    <row r="8" spans="1:15" s="52" customFormat="1" ht="5.0999999999999996" customHeight="1">
      <c r="A8" s="158"/>
      <c r="B8" s="159"/>
      <c r="C8" s="42"/>
      <c r="D8" s="43"/>
      <c r="F8" s="43"/>
      <c r="H8" s="43"/>
      <c r="J8" s="43"/>
      <c r="L8" s="43"/>
      <c r="N8" s="43"/>
      <c r="O8" s="163"/>
    </row>
    <row r="9" spans="1:15" s="52" customFormat="1" ht="12.75" customHeight="1">
      <c r="A9" s="158"/>
      <c r="B9" s="159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3"/>
    </row>
    <row r="10" spans="1:15" s="52" customFormat="1" ht="4.5" customHeight="1">
      <c r="A10" s="160"/>
      <c r="B10" s="161"/>
      <c r="C10" s="42"/>
      <c r="D10" s="43"/>
      <c r="F10" s="43"/>
      <c r="H10" s="43"/>
      <c r="J10" s="43"/>
      <c r="L10" s="43"/>
      <c r="N10" s="43"/>
      <c r="O10" s="164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76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88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/>
    <row r="16" spans="1:15" s="52" customFormat="1" ht="12.75" customHeight="1">
      <c r="A16" s="141">
        <v>2015</v>
      </c>
      <c r="B16" s="46"/>
      <c r="C16" s="87">
        <v>99.5</v>
      </c>
      <c r="D16" s="87">
        <v>100</v>
      </c>
      <c r="E16" s="87">
        <v>100</v>
      </c>
      <c r="F16" s="87">
        <v>99.8</v>
      </c>
      <c r="G16" s="87">
        <v>99.9</v>
      </c>
      <c r="H16" s="87">
        <v>100</v>
      </c>
      <c r="I16" s="87">
        <v>100</v>
      </c>
      <c r="J16" s="87">
        <v>100.2</v>
      </c>
      <c r="K16" s="87">
        <v>100.2</v>
      </c>
      <c r="L16" s="87">
        <v>100.2</v>
      </c>
      <c r="M16" s="87">
        <v>100.2</v>
      </c>
      <c r="N16" s="87">
        <v>100.2</v>
      </c>
      <c r="O16" s="87">
        <v>100</v>
      </c>
    </row>
    <row r="17" spans="1:15" s="52" customFormat="1" ht="12.75" customHeight="1">
      <c r="A17" s="141">
        <v>2016</v>
      </c>
      <c r="B17" s="46"/>
      <c r="C17" s="87">
        <v>100.4</v>
      </c>
      <c r="D17" s="87">
        <v>100.5</v>
      </c>
      <c r="E17" s="87">
        <v>100.8</v>
      </c>
      <c r="F17" s="87">
        <v>100.9</v>
      </c>
      <c r="G17" s="87">
        <v>100.9</v>
      </c>
      <c r="H17" s="87">
        <v>101</v>
      </c>
      <c r="I17" s="87">
        <v>101.2</v>
      </c>
      <c r="J17" s="87">
        <v>101.2</v>
      </c>
      <c r="K17" s="87">
        <v>101.2</v>
      </c>
      <c r="L17" s="87">
        <v>101.4</v>
      </c>
      <c r="M17" s="87">
        <v>101.1</v>
      </c>
      <c r="N17" s="87">
        <v>101.1</v>
      </c>
      <c r="O17" s="87">
        <v>101</v>
      </c>
    </row>
    <row r="18" spans="1:15" s="52" customFormat="1" ht="12.75" customHeight="1">
      <c r="A18" s="141">
        <v>2017</v>
      </c>
      <c r="B18" s="46"/>
      <c r="C18" s="87">
        <v>101.4</v>
      </c>
      <c r="D18" s="87">
        <v>101.6</v>
      </c>
      <c r="E18" s="87">
        <v>102.2</v>
      </c>
      <c r="F18" s="87">
        <v>102.3</v>
      </c>
      <c r="G18" s="87">
        <v>102.3</v>
      </c>
      <c r="H18" s="87">
        <v>102.5</v>
      </c>
      <c r="I18" s="87">
        <v>102.4</v>
      </c>
      <c r="J18" s="87">
        <v>102.5</v>
      </c>
      <c r="K18" s="87">
        <v>102.5</v>
      </c>
      <c r="L18" s="87">
        <v>102.4</v>
      </c>
      <c r="M18" s="87">
        <v>102</v>
      </c>
      <c r="N18" s="87">
        <v>102.1</v>
      </c>
      <c r="O18" s="87">
        <v>102.2</v>
      </c>
    </row>
    <row r="19" spans="1:15" s="52" customFormat="1" ht="12.75" customHeight="1">
      <c r="A19" s="141">
        <v>2018</v>
      </c>
      <c r="B19" s="46"/>
      <c r="C19" s="87">
        <v>102.3</v>
      </c>
      <c r="D19" s="87">
        <v>102.4</v>
      </c>
      <c r="E19" s="87">
        <v>102.9</v>
      </c>
      <c r="F19" s="87">
        <v>102.6</v>
      </c>
      <c r="G19" s="87">
        <v>102.7</v>
      </c>
      <c r="H19" s="87">
        <v>102.7</v>
      </c>
      <c r="I19" s="87">
        <v>103</v>
      </c>
      <c r="J19" s="87">
        <v>103</v>
      </c>
      <c r="K19" s="87">
        <v>103.1</v>
      </c>
      <c r="L19" s="87">
        <v>103.1</v>
      </c>
      <c r="M19" s="87">
        <v>103.1</v>
      </c>
      <c r="N19" s="87">
        <v>103.1</v>
      </c>
      <c r="O19" s="87">
        <v>102.8</v>
      </c>
    </row>
    <row r="20" spans="1:15" s="52" customFormat="1" ht="12.75" customHeight="1">
      <c r="A20" s="141">
        <v>2019</v>
      </c>
      <c r="B20" s="46"/>
      <c r="C20" s="87">
        <v>103.7</v>
      </c>
      <c r="D20" s="87">
        <v>103.7</v>
      </c>
      <c r="E20" s="87">
        <v>103.8</v>
      </c>
      <c r="F20" s="87">
        <v>103.9</v>
      </c>
      <c r="G20" s="87">
        <v>104</v>
      </c>
      <c r="H20" s="87">
        <v>104.1</v>
      </c>
      <c r="I20" s="87">
        <v>104.3</v>
      </c>
      <c r="J20" s="87">
        <v>104.3</v>
      </c>
      <c r="K20" s="87">
        <v>104.4</v>
      </c>
      <c r="L20" s="87">
        <v>104.5</v>
      </c>
      <c r="M20" s="87">
        <v>104.6</v>
      </c>
      <c r="N20" s="87">
        <v>104.7</v>
      </c>
      <c r="O20" s="87">
        <v>104.2</v>
      </c>
    </row>
    <row r="21" spans="1:15" s="52" customFormat="1" ht="12.75" customHeight="1">
      <c r="A21" s="141">
        <v>2020</v>
      </c>
      <c r="B21" s="46"/>
      <c r="C21" s="87">
        <v>105.4</v>
      </c>
      <c r="D21" s="87">
        <v>105.4</v>
      </c>
      <c r="E21" s="87">
        <v>105.6</v>
      </c>
      <c r="F21" s="87">
        <v>105.7</v>
      </c>
      <c r="G21" s="86">
        <v>105.7</v>
      </c>
      <c r="H21" s="86">
        <v>105.8</v>
      </c>
      <c r="I21" s="86">
        <v>105.3</v>
      </c>
      <c r="J21" s="86">
        <v>105.1</v>
      </c>
      <c r="K21" s="86">
        <v>105.3</v>
      </c>
      <c r="L21" s="86">
        <v>104.2</v>
      </c>
      <c r="M21" s="86">
        <v>104.2</v>
      </c>
      <c r="N21" s="87">
        <v>104.2</v>
      </c>
      <c r="O21" s="87">
        <v>105.2</v>
      </c>
    </row>
    <row r="22" spans="1:15" s="52" customFormat="1" ht="12.75" customHeight="1">
      <c r="A22" s="141">
        <v>2021</v>
      </c>
      <c r="B22" s="46"/>
      <c r="C22" s="87">
        <v>105.2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 s="52" customFormat="1" ht="12.75" customHeight="1">
      <c r="A23" s="141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/>
    <row r="26" spans="1:15" s="52" customFormat="1" ht="12.75" customHeight="1">
      <c r="A26" s="141">
        <v>2015</v>
      </c>
      <c r="B26" s="46"/>
      <c r="C26" s="89">
        <v>0.2</v>
      </c>
      <c r="D26" s="89">
        <f t="shared" ref="D26:N26" si="0">IF(D16=0," ",ROUND(ROUND(D16,1)*100/ROUND(C16,1)-100,1))</f>
        <v>0.5</v>
      </c>
      <c r="E26" s="89">
        <f t="shared" si="0"/>
        <v>0</v>
      </c>
      <c r="F26" s="89">
        <f t="shared" si="0"/>
        <v>-0.2</v>
      </c>
      <c r="G26" s="89">
        <f t="shared" si="0"/>
        <v>0.1</v>
      </c>
      <c r="H26" s="89">
        <f t="shared" si="0"/>
        <v>0.1</v>
      </c>
      <c r="I26" s="89">
        <f t="shared" si="0"/>
        <v>0</v>
      </c>
      <c r="J26" s="89">
        <f t="shared" si="0"/>
        <v>0.2</v>
      </c>
      <c r="K26" s="89">
        <f t="shared" si="0"/>
        <v>0</v>
      </c>
      <c r="L26" s="89">
        <f t="shared" si="0"/>
        <v>0</v>
      </c>
      <c r="M26" s="89">
        <f t="shared" si="0"/>
        <v>0</v>
      </c>
      <c r="N26" s="89">
        <f t="shared" si="0"/>
        <v>0</v>
      </c>
      <c r="O26" s="95" t="s">
        <v>15</v>
      </c>
    </row>
    <row r="27" spans="1:15" s="52" customFormat="1" ht="12.75" customHeight="1">
      <c r="A27" s="141">
        <v>2016</v>
      </c>
      <c r="B27" s="46"/>
      <c r="C27" s="89">
        <f t="shared" ref="C27:C32" si="1">IF(C17=0," ",ROUND(ROUND(C17,1)*100/ROUND(N16,1)-100,1))</f>
        <v>0.2</v>
      </c>
      <c r="D27" s="89">
        <f t="shared" ref="D27:N27" si="2">IF(D17=0," ",ROUND(ROUND(D17,1)*100/ROUND(C17,1)-100,1))</f>
        <v>0.1</v>
      </c>
      <c r="E27" s="89">
        <f t="shared" si="2"/>
        <v>0.3</v>
      </c>
      <c r="F27" s="89">
        <f t="shared" si="2"/>
        <v>0.1</v>
      </c>
      <c r="G27" s="89">
        <f t="shared" si="2"/>
        <v>0</v>
      </c>
      <c r="H27" s="89">
        <f t="shared" si="2"/>
        <v>0.1</v>
      </c>
      <c r="I27" s="89">
        <f t="shared" si="2"/>
        <v>0.2</v>
      </c>
      <c r="J27" s="89">
        <f t="shared" si="2"/>
        <v>0</v>
      </c>
      <c r="K27" s="89">
        <f t="shared" si="2"/>
        <v>0</v>
      </c>
      <c r="L27" s="89">
        <f t="shared" si="2"/>
        <v>0.2</v>
      </c>
      <c r="M27" s="89">
        <f t="shared" si="2"/>
        <v>-0.3</v>
      </c>
      <c r="N27" s="89">
        <f t="shared" si="2"/>
        <v>0</v>
      </c>
      <c r="O27" s="95" t="s">
        <v>15</v>
      </c>
    </row>
    <row r="28" spans="1:15" s="52" customFormat="1" ht="12.75" customHeight="1">
      <c r="A28" s="141">
        <v>2017</v>
      </c>
      <c r="B28" s="46"/>
      <c r="C28" s="89">
        <f t="shared" si="1"/>
        <v>0.3</v>
      </c>
      <c r="D28" s="89">
        <f t="shared" ref="D28:N28" si="3">IF(D18=0," ",ROUND(ROUND(D18,1)*100/ROUND(C18,1)-100,1))</f>
        <v>0.2</v>
      </c>
      <c r="E28" s="89">
        <f t="shared" si="3"/>
        <v>0.6</v>
      </c>
      <c r="F28" s="89">
        <f t="shared" si="3"/>
        <v>0.1</v>
      </c>
      <c r="G28" s="89">
        <f t="shared" si="3"/>
        <v>0</v>
      </c>
      <c r="H28" s="89">
        <f t="shared" si="3"/>
        <v>0.2</v>
      </c>
      <c r="I28" s="89">
        <f t="shared" si="3"/>
        <v>-0.1</v>
      </c>
      <c r="J28" s="89">
        <f t="shared" si="3"/>
        <v>0.1</v>
      </c>
      <c r="K28" s="89">
        <f t="shared" si="3"/>
        <v>0</v>
      </c>
      <c r="L28" s="89">
        <f t="shared" si="3"/>
        <v>-0.1</v>
      </c>
      <c r="M28" s="89">
        <f t="shared" si="3"/>
        <v>-0.4</v>
      </c>
      <c r="N28" s="89">
        <f t="shared" si="3"/>
        <v>0.1</v>
      </c>
      <c r="O28" s="95" t="s">
        <v>15</v>
      </c>
    </row>
    <row r="29" spans="1:15" s="52" customFormat="1" ht="12.75" customHeight="1">
      <c r="A29" s="141">
        <v>2018</v>
      </c>
      <c r="B29" s="46"/>
      <c r="C29" s="89">
        <f t="shared" si="1"/>
        <v>0.2</v>
      </c>
      <c r="D29" s="89">
        <f t="shared" ref="D29:N29" si="4">IF(D19=0," ",ROUND(ROUND(D19,1)*100/ROUND(C19,1)-100,1))</f>
        <v>0.1</v>
      </c>
      <c r="E29" s="89">
        <f t="shared" si="4"/>
        <v>0.5</v>
      </c>
      <c r="F29" s="89">
        <f t="shared" si="4"/>
        <v>-0.3</v>
      </c>
      <c r="G29" s="89">
        <f t="shared" si="4"/>
        <v>0.1</v>
      </c>
      <c r="H29" s="89">
        <f t="shared" si="4"/>
        <v>0</v>
      </c>
      <c r="I29" s="89">
        <f t="shared" si="4"/>
        <v>0.3</v>
      </c>
      <c r="J29" s="89">
        <f t="shared" si="4"/>
        <v>0</v>
      </c>
      <c r="K29" s="89">
        <f t="shared" si="4"/>
        <v>0.1</v>
      </c>
      <c r="L29" s="89">
        <f t="shared" si="4"/>
        <v>0</v>
      </c>
      <c r="M29" s="89">
        <f t="shared" si="4"/>
        <v>0</v>
      </c>
      <c r="N29" s="89">
        <f t="shared" si="4"/>
        <v>0</v>
      </c>
      <c r="O29" s="95" t="s">
        <v>15</v>
      </c>
    </row>
    <row r="30" spans="1:15" s="52" customFormat="1" ht="12.75" customHeight="1">
      <c r="A30" s="141">
        <v>2019</v>
      </c>
      <c r="B30" s="46"/>
      <c r="C30" s="89">
        <f t="shared" si="1"/>
        <v>0.6</v>
      </c>
      <c r="D30" s="89">
        <f t="shared" ref="D30:N30" si="5">IF(D20=0," ",ROUND(ROUND(D20,1)*100/ROUND(C20,1)-100,1))</f>
        <v>0</v>
      </c>
      <c r="E30" s="89">
        <f t="shared" si="5"/>
        <v>0.1</v>
      </c>
      <c r="F30" s="89">
        <f t="shared" si="5"/>
        <v>0.1</v>
      </c>
      <c r="G30" s="89">
        <f t="shared" si="5"/>
        <v>0.1</v>
      </c>
      <c r="H30" s="89">
        <f t="shared" si="5"/>
        <v>0.1</v>
      </c>
      <c r="I30" s="89">
        <f t="shared" si="5"/>
        <v>0.2</v>
      </c>
      <c r="J30" s="89">
        <f t="shared" si="5"/>
        <v>0</v>
      </c>
      <c r="K30" s="89">
        <f t="shared" si="5"/>
        <v>0.1</v>
      </c>
      <c r="L30" s="89">
        <f t="shared" si="5"/>
        <v>0.1</v>
      </c>
      <c r="M30" s="89">
        <f t="shared" si="5"/>
        <v>0.1</v>
      </c>
      <c r="N30" s="89">
        <f t="shared" si="5"/>
        <v>0.1</v>
      </c>
      <c r="O30" s="96" t="s">
        <v>15</v>
      </c>
    </row>
    <row r="31" spans="1:15" s="52" customFormat="1" ht="12.75" customHeight="1">
      <c r="A31" s="141">
        <v>2020</v>
      </c>
      <c r="B31" s="46"/>
      <c r="C31" s="89">
        <f t="shared" si="1"/>
        <v>0.7</v>
      </c>
      <c r="D31" s="89">
        <f t="shared" ref="D31:N32" si="6">IF(D21=0," ",ROUND(ROUND(D21,1)*100/ROUND(C21,1)-100,1))</f>
        <v>0</v>
      </c>
      <c r="E31" s="89">
        <f t="shared" si="6"/>
        <v>0.2</v>
      </c>
      <c r="F31" s="89">
        <f t="shared" si="6"/>
        <v>0.1</v>
      </c>
      <c r="G31" s="89">
        <f t="shared" si="6"/>
        <v>0</v>
      </c>
      <c r="H31" s="89">
        <f t="shared" si="6"/>
        <v>0.1</v>
      </c>
      <c r="I31" s="89">
        <f t="shared" si="6"/>
        <v>-0.5</v>
      </c>
      <c r="J31" s="89">
        <f t="shared" si="6"/>
        <v>-0.2</v>
      </c>
      <c r="K31" s="89">
        <f t="shared" si="6"/>
        <v>0.2</v>
      </c>
      <c r="L31" s="89">
        <f t="shared" si="6"/>
        <v>-1</v>
      </c>
      <c r="M31" s="89">
        <f t="shared" si="6"/>
        <v>0</v>
      </c>
      <c r="N31" s="89">
        <f t="shared" si="6"/>
        <v>0</v>
      </c>
      <c r="O31" s="96" t="s">
        <v>15</v>
      </c>
    </row>
    <row r="32" spans="1:15" s="52" customFormat="1" ht="12.75" customHeight="1">
      <c r="A32" s="141">
        <v>2021</v>
      </c>
      <c r="B32" s="46"/>
      <c r="C32" s="89">
        <f t="shared" si="1"/>
        <v>1</v>
      </c>
      <c r="D32" s="89" t="str">
        <f t="shared" si="6"/>
        <v xml:space="preserve"> </v>
      </c>
      <c r="E32" s="89" t="str">
        <f t="shared" si="6"/>
        <v xml:space="preserve"> </v>
      </c>
      <c r="F32" s="89" t="str">
        <f t="shared" si="6"/>
        <v xml:space="preserve"> </v>
      </c>
      <c r="G32" s="89" t="str">
        <f t="shared" si="6"/>
        <v xml:space="preserve"> </v>
      </c>
      <c r="H32" s="89" t="str">
        <f t="shared" si="6"/>
        <v xml:space="preserve"> </v>
      </c>
      <c r="I32" s="89" t="str">
        <f t="shared" si="6"/>
        <v xml:space="preserve"> </v>
      </c>
      <c r="J32" s="89" t="str">
        <f t="shared" si="6"/>
        <v xml:space="preserve"> </v>
      </c>
      <c r="K32" s="89" t="str">
        <f t="shared" si="6"/>
        <v xml:space="preserve"> </v>
      </c>
      <c r="L32" s="89" t="str">
        <f t="shared" si="6"/>
        <v xml:space="preserve"> </v>
      </c>
      <c r="M32" s="89" t="str">
        <f t="shared" si="6"/>
        <v xml:space="preserve"> </v>
      </c>
      <c r="N32" s="89" t="str">
        <f t="shared" si="6"/>
        <v xml:space="preserve"> </v>
      </c>
      <c r="O32" s="96" t="s">
        <v>15</v>
      </c>
    </row>
    <row r="33" spans="1:15" s="52" customFormat="1" ht="12.75" customHeight="1">
      <c r="A33" s="141"/>
      <c r="B33" s="49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140"/>
    </row>
    <row r="34" spans="1:15" s="52" customFormat="1" ht="12.75" customHeight="1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>
      <c r="A36" s="141">
        <v>2016</v>
      </c>
      <c r="B36" s="46"/>
      <c r="C36" s="88">
        <f t="shared" ref="C36:O36" si="7">IF(C17=0," ",ROUND(ROUND(C17,1)*100/ROUND(C16,1)-100,1))</f>
        <v>0.9</v>
      </c>
      <c r="D36" s="88">
        <f t="shared" si="7"/>
        <v>0.5</v>
      </c>
      <c r="E36" s="88">
        <f t="shared" si="7"/>
        <v>0.8</v>
      </c>
      <c r="F36" s="88">
        <f t="shared" si="7"/>
        <v>1.1000000000000001</v>
      </c>
      <c r="G36" s="88">
        <f t="shared" si="7"/>
        <v>1</v>
      </c>
      <c r="H36" s="88">
        <f t="shared" si="7"/>
        <v>1</v>
      </c>
      <c r="I36" s="88">
        <f t="shared" si="7"/>
        <v>1.2</v>
      </c>
      <c r="J36" s="88">
        <f t="shared" si="7"/>
        <v>1</v>
      </c>
      <c r="K36" s="88">
        <f t="shared" si="7"/>
        <v>1</v>
      </c>
      <c r="L36" s="88">
        <f t="shared" si="7"/>
        <v>1.2</v>
      </c>
      <c r="M36" s="88">
        <f t="shared" si="7"/>
        <v>0.9</v>
      </c>
      <c r="N36" s="88">
        <f t="shared" si="7"/>
        <v>0.9</v>
      </c>
      <c r="O36" s="88">
        <f t="shared" si="7"/>
        <v>1</v>
      </c>
    </row>
    <row r="37" spans="1:15" s="52" customFormat="1" ht="12.75" customHeight="1">
      <c r="A37" s="141">
        <v>2017</v>
      </c>
      <c r="B37" s="46"/>
      <c r="C37" s="88">
        <f t="shared" ref="C37:O37" si="8">IF(C18=0," ",ROUND(ROUND(C18,1)*100/ROUND(C17,1)-100,1))</f>
        <v>1</v>
      </c>
      <c r="D37" s="88">
        <f t="shared" si="8"/>
        <v>1.1000000000000001</v>
      </c>
      <c r="E37" s="88">
        <f t="shared" si="8"/>
        <v>1.4</v>
      </c>
      <c r="F37" s="88">
        <f t="shared" si="8"/>
        <v>1.4</v>
      </c>
      <c r="G37" s="88">
        <f t="shared" si="8"/>
        <v>1.4</v>
      </c>
      <c r="H37" s="88">
        <f t="shared" si="8"/>
        <v>1.5</v>
      </c>
      <c r="I37" s="88">
        <f t="shared" si="8"/>
        <v>1.2</v>
      </c>
      <c r="J37" s="88">
        <f t="shared" si="8"/>
        <v>1.3</v>
      </c>
      <c r="K37" s="88">
        <f t="shared" si="8"/>
        <v>1.3</v>
      </c>
      <c r="L37" s="88">
        <f t="shared" si="8"/>
        <v>1</v>
      </c>
      <c r="M37" s="88">
        <f t="shared" si="8"/>
        <v>0.9</v>
      </c>
      <c r="N37" s="88">
        <f t="shared" si="8"/>
        <v>1</v>
      </c>
      <c r="O37" s="88">
        <f t="shared" si="8"/>
        <v>1.2</v>
      </c>
    </row>
    <row r="38" spans="1:15" s="52" customFormat="1" ht="12.75" customHeight="1">
      <c r="A38" s="141">
        <v>2018</v>
      </c>
      <c r="B38" s="46"/>
      <c r="C38" s="88">
        <f t="shared" ref="C38:O38" si="9">IF(C19=0," ",ROUND(ROUND(C19,1)*100/ROUND(C18,1)-100,1))</f>
        <v>0.9</v>
      </c>
      <c r="D38" s="88">
        <f t="shared" si="9"/>
        <v>0.8</v>
      </c>
      <c r="E38" s="88">
        <f t="shared" si="9"/>
        <v>0.7</v>
      </c>
      <c r="F38" s="88">
        <f t="shared" si="9"/>
        <v>0.3</v>
      </c>
      <c r="G38" s="88">
        <f t="shared" si="9"/>
        <v>0.4</v>
      </c>
      <c r="H38" s="88">
        <f t="shared" si="9"/>
        <v>0.2</v>
      </c>
      <c r="I38" s="88">
        <f t="shared" si="9"/>
        <v>0.6</v>
      </c>
      <c r="J38" s="88">
        <f t="shared" si="9"/>
        <v>0.5</v>
      </c>
      <c r="K38" s="88">
        <f t="shared" si="9"/>
        <v>0.6</v>
      </c>
      <c r="L38" s="88">
        <f t="shared" si="9"/>
        <v>0.7</v>
      </c>
      <c r="M38" s="88">
        <f t="shared" si="9"/>
        <v>1.1000000000000001</v>
      </c>
      <c r="N38" s="88">
        <f t="shared" si="9"/>
        <v>1</v>
      </c>
      <c r="O38" s="88">
        <f t="shared" si="9"/>
        <v>0.6</v>
      </c>
    </row>
    <row r="39" spans="1:15" s="52" customFormat="1" ht="12.75" customHeight="1">
      <c r="A39" s="141">
        <v>2019</v>
      </c>
      <c r="B39" s="46"/>
      <c r="C39" s="88">
        <f t="shared" ref="C39:O41" si="10">IF(C20=0," ",ROUND(ROUND(C20,1)*100/ROUND(C19,1)-100,1))</f>
        <v>1.4</v>
      </c>
      <c r="D39" s="88">
        <f t="shared" si="10"/>
        <v>1.3</v>
      </c>
      <c r="E39" s="88">
        <f t="shared" si="10"/>
        <v>0.9</v>
      </c>
      <c r="F39" s="88">
        <f t="shared" si="10"/>
        <v>1.3</v>
      </c>
      <c r="G39" s="88">
        <f t="shared" si="10"/>
        <v>1.3</v>
      </c>
      <c r="H39" s="88">
        <f t="shared" si="10"/>
        <v>1.4</v>
      </c>
      <c r="I39" s="88">
        <f t="shared" si="10"/>
        <v>1.3</v>
      </c>
      <c r="J39" s="88">
        <f t="shared" si="10"/>
        <v>1.3</v>
      </c>
      <c r="K39" s="88">
        <f t="shared" si="10"/>
        <v>1.3</v>
      </c>
      <c r="L39" s="88">
        <f t="shared" si="10"/>
        <v>1.4</v>
      </c>
      <c r="M39" s="88">
        <f t="shared" si="10"/>
        <v>1.5</v>
      </c>
      <c r="N39" s="88">
        <f t="shared" si="10"/>
        <v>1.6</v>
      </c>
      <c r="O39" s="88">
        <f t="shared" si="10"/>
        <v>1.4</v>
      </c>
    </row>
    <row r="40" spans="1:15" s="52" customFormat="1" ht="12.75" customHeight="1">
      <c r="A40" s="141">
        <v>2020</v>
      </c>
      <c r="B40" s="46"/>
      <c r="C40" s="88">
        <f t="shared" ref="C40:O40" si="11">IF(C21=0," ",ROUND(ROUND(C21,1)*100/ROUND(C20,1)-100,1))</f>
        <v>1.6</v>
      </c>
      <c r="D40" s="88">
        <f t="shared" si="11"/>
        <v>1.6</v>
      </c>
      <c r="E40" s="88">
        <f t="shared" si="11"/>
        <v>1.7</v>
      </c>
      <c r="F40" s="88">
        <f t="shared" si="11"/>
        <v>1.7</v>
      </c>
      <c r="G40" s="88">
        <f t="shared" si="11"/>
        <v>1.6</v>
      </c>
      <c r="H40" s="88">
        <f t="shared" si="11"/>
        <v>1.6</v>
      </c>
      <c r="I40" s="88">
        <f t="shared" si="11"/>
        <v>1</v>
      </c>
      <c r="J40" s="88">
        <f t="shared" si="11"/>
        <v>0.8</v>
      </c>
      <c r="K40" s="88">
        <f t="shared" si="11"/>
        <v>0.9</v>
      </c>
      <c r="L40" s="88">
        <f t="shared" si="11"/>
        <v>-0.3</v>
      </c>
      <c r="M40" s="88">
        <f t="shared" si="11"/>
        <v>-0.4</v>
      </c>
      <c r="N40" s="88">
        <f t="shared" si="11"/>
        <v>-0.5</v>
      </c>
      <c r="O40" s="88">
        <f t="shared" si="11"/>
        <v>1</v>
      </c>
    </row>
    <row r="41" spans="1:15" s="52" customFormat="1" ht="12.75" customHeight="1">
      <c r="A41" s="141">
        <v>2021</v>
      </c>
      <c r="B41" s="46"/>
      <c r="C41" s="88">
        <f t="shared" si="10"/>
        <v>-0.2</v>
      </c>
      <c r="D41" s="88" t="str">
        <f t="shared" si="10"/>
        <v xml:space="preserve"> </v>
      </c>
      <c r="E41" s="88" t="str">
        <f t="shared" si="10"/>
        <v xml:space="preserve"> </v>
      </c>
      <c r="F41" s="88" t="str">
        <f t="shared" si="10"/>
        <v xml:space="preserve"> </v>
      </c>
      <c r="G41" s="88" t="str">
        <f t="shared" si="10"/>
        <v xml:space="preserve"> </v>
      </c>
      <c r="H41" s="88" t="str">
        <f t="shared" si="10"/>
        <v xml:space="preserve"> </v>
      </c>
      <c r="I41" s="88" t="str">
        <f t="shared" si="10"/>
        <v xml:space="preserve"> </v>
      </c>
      <c r="J41" s="88" t="str">
        <f t="shared" si="10"/>
        <v xml:space="preserve"> </v>
      </c>
      <c r="K41" s="88" t="str">
        <f t="shared" si="10"/>
        <v xml:space="preserve"> </v>
      </c>
      <c r="L41" s="88" t="str">
        <f t="shared" si="10"/>
        <v xml:space="preserve"> </v>
      </c>
      <c r="M41" s="88" t="str">
        <f t="shared" si="10"/>
        <v xml:space="preserve"> </v>
      </c>
      <c r="N41" s="88" t="str">
        <f t="shared" si="10"/>
        <v xml:space="preserve"> </v>
      </c>
      <c r="O41" s="88" t="str">
        <f t="shared" si="10"/>
        <v xml:space="preserve"> </v>
      </c>
    </row>
    <row r="42" spans="1:15" s="52" customFormat="1" ht="12.75" customHeight="1"/>
    <row r="43" spans="1:15" s="52" customFormat="1" ht="12.75" customHeight="1">
      <c r="A43" s="32" t="s">
        <v>20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>
      <c r="A45" s="32" t="s">
        <v>89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/>
    <row r="47" spans="1:15" s="52" customFormat="1" ht="12.75" customHeight="1">
      <c r="A47" s="141">
        <v>2015</v>
      </c>
      <c r="B47" s="46"/>
      <c r="C47" s="87">
        <v>97.8</v>
      </c>
      <c r="D47" s="87">
        <v>98.9</v>
      </c>
      <c r="E47" s="87">
        <v>100.1</v>
      </c>
      <c r="F47" s="87">
        <v>101</v>
      </c>
      <c r="G47" s="87">
        <v>101.8</v>
      </c>
      <c r="H47" s="87">
        <v>101.5</v>
      </c>
      <c r="I47" s="87">
        <v>101.9</v>
      </c>
      <c r="J47" s="87">
        <v>100.6</v>
      </c>
      <c r="K47" s="87">
        <v>99.5</v>
      </c>
      <c r="L47" s="87">
        <v>99.2</v>
      </c>
      <c r="M47" s="87">
        <v>99.4</v>
      </c>
      <c r="N47" s="87">
        <v>98.4</v>
      </c>
      <c r="O47" s="87">
        <v>100</v>
      </c>
    </row>
    <row r="48" spans="1:15" s="52" customFormat="1" ht="12.75" customHeight="1">
      <c r="A48" s="141">
        <v>2016</v>
      </c>
      <c r="B48" s="46"/>
      <c r="C48" s="87">
        <v>97.6</v>
      </c>
      <c r="D48" s="87">
        <v>96.9</v>
      </c>
      <c r="E48" s="87">
        <v>97.1</v>
      </c>
      <c r="F48" s="87">
        <v>97.9</v>
      </c>
      <c r="G48" s="87">
        <v>98.8</v>
      </c>
      <c r="H48" s="87">
        <v>100</v>
      </c>
      <c r="I48" s="87">
        <v>99.9</v>
      </c>
      <c r="J48" s="87">
        <v>98.9</v>
      </c>
      <c r="K48" s="87">
        <v>99.5</v>
      </c>
      <c r="L48" s="87">
        <v>100.2</v>
      </c>
      <c r="M48" s="87">
        <v>99.8</v>
      </c>
      <c r="N48" s="87">
        <v>101</v>
      </c>
      <c r="O48" s="87">
        <v>99</v>
      </c>
    </row>
    <row r="49" spans="1:15" s="52" customFormat="1" ht="12.75" customHeight="1">
      <c r="A49" s="141">
        <v>2017</v>
      </c>
      <c r="B49" s="46"/>
      <c r="C49" s="87">
        <v>101.2</v>
      </c>
      <c r="D49" s="87">
        <v>101.4</v>
      </c>
      <c r="E49" s="87">
        <v>101.5</v>
      </c>
      <c r="F49" s="87">
        <v>102</v>
      </c>
      <c r="G49" s="87">
        <v>101.4</v>
      </c>
      <c r="H49" s="87">
        <v>101.5</v>
      </c>
      <c r="I49" s="87">
        <v>101.7</v>
      </c>
      <c r="J49" s="87">
        <v>101.9</v>
      </c>
      <c r="K49" s="87">
        <v>102.2</v>
      </c>
      <c r="L49" s="87">
        <v>102</v>
      </c>
      <c r="M49" s="87">
        <v>102.6</v>
      </c>
      <c r="N49" s="87">
        <v>102.9</v>
      </c>
      <c r="O49" s="87">
        <v>101.9</v>
      </c>
    </row>
    <row r="50" spans="1:15" s="52" customFormat="1" ht="12.75" customHeight="1">
      <c r="A50" s="141">
        <v>2018</v>
      </c>
      <c r="B50" s="46"/>
      <c r="C50" s="87">
        <v>102.7</v>
      </c>
      <c r="D50" s="87">
        <v>102.9</v>
      </c>
      <c r="E50" s="87">
        <v>102.5</v>
      </c>
      <c r="F50" s="87">
        <v>103.6</v>
      </c>
      <c r="G50" s="87">
        <v>104.6</v>
      </c>
      <c r="H50" s="87">
        <v>105.4</v>
      </c>
      <c r="I50" s="87">
        <v>105.8</v>
      </c>
      <c r="J50" s="87">
        <v>106.1</v>
      </c>
      <c r="K50" s="87">
        <v>107.3</v>
      </c>
      <c r="L50" s="87">
        <v>108.1</v>
      </c>
      <c r="M50" s="87">
        <v>109</v>
      </c>
      <c r="N50" s="87">
        <v>107.6</v>
      </c>
      <c r="O50" s="87">
        <v>105.5</v>
      </c>
    </row>
    <row r="51" spans="1:15" s="52" customFormat="1" ht="12.75" customHeight="1">
      <c r="A51" s="141">
        <v>2019</v>
      </c>
      <c r="B51" s="46"/>
      <c r="C51" s="87">
        <v>104.8</v>
      </c>
      <c r="D51" s="87">
        <v>104.3</v>
      </c>
      <c r="E51" s="87">
        <v>105</v>
      </c>
      <c r="F51" s="87">
        <v>106.5</v>
      </c>
      <c r="G51" s="87">
        <v>107.5</v>
      </c>
      <c r="H51" s="87">
        <v>107.5</v>
      </c>
      <c r="I51" s="87">
        <v>107.2</v>
      </c>
      <c r="J51" s="87">
        <v>107</v>
      </c>
      <c r="K51" s="87">
        <v>106.4</v>
      </c>
      <c r="L51" s="87">
        <v>106.4</v>
      </c>
      <c r="M51" s="87">
        <v>106.4</v>
      </c>
      <c r="N51" s="87">
        <v>106.7</v>
      </c>
      <c r="O51" s="87">
        <v>106.3</v>
      </c>
    </row>
    <row r="52" spans="1:15" s="52" customFormat="1" ht="12.75" customHeight="1">
      <c r="A52" s="141">
        <v>2020</v>
      </c>
      <c r="B52" s="46"/>
      <c r="C52" s="87">
        <v>107.1</v>
      </c>
      <c r="D52" s="87">
        <v>106.5</v>
      </c>
      <c r="E52" s="87">
        <v>105.3</v>
      </c>
      <c r="F52" s="87">
        <v>103.7</v>
      </c>
      <c r="G52" s="87">
        <v>102.6</v>
      </c>
      <c r="H52" s="86">
        <v>103.7</v>
      </c>
      <c r="I52" s="86">
        <v>104.1</v>
      </c>
      <c r="J52" s="86">
        <v>103.9</v>
      </c>
      <c r="K52" s="86">
        <v>103</v>
      </c>
      <c r="L52" s="86">
        <v>103.3</v>
      </c>
      <c r="M52" s="86">
        <v>102.8</v>
      </c>
      <c r="N52" s="86">
        <v>103.8</v>
      </c>
      <c r="O52" s="86">
        <v>104.2</v>
      </c>
    </row>
    <row r="53" spans="1:15" s="52" customFormat="1" ht="12.75" customHeight="1">
      <c r="A53" s="141">
        <v>2021</v>
      </c>
      <c r="B53" s="46"/>
      <c r="C53" s="87">
        <v>107.2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1:15" s="52" customFormat="1" ht="12.75" customHeight="1">
      <c r="A54" s="141"/>
      <c r="B54" s="49"/>
      <c r="C54" s="87"/>
      <c r="D54" s="87"/>
      <c r="E54" s="87"/>
      <c r="F54" s="87"/>
      <c r="G54" s="86"/>
      <c r="H54" s="86"/>
      <c r="I54" s="86"/>
      <c r="J54" s="86"/>
      <c r="K54" s="86"/>
      <c r="L54" s="86"/>
      <c r="M54" s="86"/>
      <c r="N54" s="86"/>
      <c r="O54" s="86"/>
    </row>
    <row r="55" spans="1:15" s="52" customFormat="1" ht="12.75" customHeight="1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/>
    <row r="57" spans="1:15" s="52" customFormat="1" ht="12.75" customHeight="1">
      <c r="A57" s="141">
        <v>2015</v>
      </c>
      <c r="B57" s="46"/>
      <c r="C57" s="89">
        <v>-1.9</v>
      </c>
      <c r="D57" s="89">
        <f t="shared" ref="D57" si="12">IF(D47=0," ",ROUND(ROUND(D47,1)*100/ROUND(C47,1)-100,1))</f>
        <v>1.1000000000000001</v>
      </c>
      <c r="E57" s="89">
        <f t="shared" ref="E57" si="13">IF(E47=0," ",ROUND(ROUND(E47,1)*100/ROUND(D47,1)-100,1))</f>
        <v>1.2</v>
      </c>
      <c r="F57" s="89">
        <f t="shared" ref="F57" si="14">IF(F47=0," ",ROUND(ROUND(F47,1)*100/ROUND(E47,1)-100,1))</f>
        <v>0.9</v>
      </c>
      <c r="G57" s="89">
        <f t="shared" ref="G57" si="15">IF(G47=0," ",ROUND(ROUND(G47,1)*100/ROUND(F47,1)-100,1))</f>
        <v>0.8</v>
      </c>
      <c r="H57" s="89">
        <f t="shared" ref="H57" si="16">IF(H47=0," ",ROUND(ROUND(H47,1)*100/ROUND(G47,1)-100,1))</f>
        <v>-0.3</v>
      </c>
      <c r="I57" s="89">
        <f t="shared" ref="I57" si="17">IF(I47=0," ",ROUND(ROUND(I47,1)*100/ROUND(H47,1)-100,1))</f>
        <v>0.4</v>
      </c>
      <c r="J57" s="89">
        <f t="shared" ref="J57" si="18">IF(J47=0," ",ROUND(ROUND(J47,1)*100/ROUND(I47,1)-100,1))</f>
        <v>-1.3</v>
      </c>
      <c r="K57" s="89">
        <f t="shared" ref="K57" si="19">IF(K47=0," ",ROUND(ROUND(K47,1)*100/ROUND(J47,1)-100,1))</f>
        <v>-1.1000000000000001</v>
      </c>
      <c r="L57" s="89">
        <f t="shared" ref="L57" si="20">IF(L47=0," ",ROUND(ROUND(L47,1)*100/ROUND(K47,1)-100,1))</f>
        <v>-0.3</v>
      </c>
      <c r="M57" s="89">
        <f t="shared" ref="M57" si="21">IF(M47=0," ",ROUND(ROUND(M47,1)*100/ROUND(L47,1)-100,1))</f>
        <v>0.2</v>
      </c>
      <c r="N57" s="89">
        <f t="shared" ref="N57" si="22">IF(N47=0," ",ROUND(ROUND(N47,1)*100/ROUND(M47,1)-100,1))</f>
        <v>-1</v>
      </c>
      <c r="O57" s="95" t="s">
        <v>15</v>
      </c>
    </row>
    <row r="58" spans="1:15" s="52" customFormat="1" ht="12.75" customHeight="1">
      <c r="A58" s="141">
        <v>2016</v>
      </c>
      <c r="B58" s="46"/>
      <c r="C58" s="89">
        <f t="shared" ref="C58:C63" si="23">IF(C48=0," ",ROUND(ROUND(C48,1)*100/ROUND(N47,1)-100,1))</f>
        <v>-0.8</v>
      </c>
      <c r="D58" s="89">
        <f t="shared" ref="D58:N58" si="24">IF(D48=0," ",ROUND(ROUND(D48,1)*100/ROUND(C48,1)-100,1))</f>
        <v>-0.7</v>
      </c>
      <c r="E58" s="89">
        <f t="shared" si="24"/>
        <v>0.2</v>
      </c>
      <c r="F58" s="89">
        <f t="shared" si="24"/>
        <v>0.8</v>
      </c>
      <c r="G58" s="89">
        <f t="shared" si="24"/>
        <v>0.9</v>
      </c>
      <c r="H58" s="89">
        <f t="shared" si="24"/>
        <v>1.2</v>
      </c>
      <c r="I58" s="89">
        <f t="shared" si="24"/>
        <v>-0.1</v>
      </c>
      <c r="J58" s="89">
        <f t="shared" si="24"/>
        <v>-1</v>
      </c>
      <c r="K58" s="89">
        <f t="shared" si="24"/>
        <v>0.6</v>
      </c>
      <c r="L58" s="89">
        <f t="shared" si="24"/>
        <v>0.7</v>
      </c>
      <c r="M58" s="89">
        <f t="shared" si="24"/>
        <v>-0.4</v>
      </c>
      <c r="N58" s="89">
        <f t="shared" si="24"/>
        <v>1.2</v>
      </c>
      <c r="O58" s="95" t="s">
        <v>15</v>
      </c>
    </row>
    <row r="59" spans="1:15" s="52" customFormat="1" ht="12.75" customHeight="1">
      <c r="A59" s="141">
        <v>2017</v>
      </c>
      <c r="B59" s="46"/>
      <c r="C59" s="89">
        <f t="shared" si="23"/>
        <v>0.2</v>
      </c>
      <c r="D59" s="89">
        <f t="shared" ref="D59:N59" si="25">IF(D49=0," ",ROUND(ROUND(D49,1)*100/ROUND(C49,1)-100,1))</f>
        <v>0.2</v>
      </c>
      <c r="E59" s="89">
        <f t="shared" si="25"/>
        <v>0.1</v>
      </c>
      <c r="F59" s="89">
        <f t="shared" si="25"/>
        <v>0.5</v>
      </c>
      <c r="G59" s="89">
        <f t="shared" si="25"/>
        <v>-0.6</v>
      </c>
      <c r="H59" s="89">
        <f t="shared" si="25"/>
        <v>0.1</v>
      </c>
      <c r="I59" s="89">
        <f t="shared" si="25"/>
        <v>0.2</v>
      </c>
      <c r="J59" s="89">
        <f t="shared" si="25"/>
        <v>0.2</v>
      </c>
      <c r="K59" s="89">
        <f t="shared" si="25"/>
        <v>0.3</v>
      </c>
      <c r="L59" s="89">
        <f t="shared" si="25"/>
        <v>-0.2</v>
      </c>
      <c r="M59" s="89">
        <f t="shared" si="25"/>
        <v>0.6</v>
      </c>
      <c r="N59" s="89">
        <f t="shared" si="25"/>
        <v>0.3</v>
      </c>
      <c r="O59" s="95" t="s">
        <v>15</v>
      </c>
    </row>
    <row r="60" spans="1:15" s="52" customFormat="1" ht="12.75" customHeight="1">
      <c r="A60" s="141">
        <v>2018</v>
      </c>
      <c r="B60" s="46"/>
      <c r="C60" s="89">
        <f t="shared" si="23"/>
        <v>-0.2</v>
      </c>
      <c r="D60" s="89">
        <f t="shared" ref="D60:N60" si="26">IF(D50=0," ",ROUND(ROUND(D50,1)*100/ROUND(C50,1)-100,1))</f>
        <v>0.2</v>
      </c>
      <c r="E60" s="89">
        <f t="shared" si="26"/>
        <v>-0.4</v>
      </c>
      <c r="F60" s="89">
        <f t="shared" si="26"/>
        <v>1.1000000000000001</v>
      </c>
      <c r="G60" s="89">
        <f t="shared" si="26"/>
        <v>1</v>
      </c>
      <c r="H60" s="89">
        <f t="shared" si="26"/>
        <v>0.8</v>
      </c>
      <c r="I60" s="89">
        <f t="shared" si="26"/>
        <v>0.4</v>
      </c>
      <c r="J60" s="89">
        <f t="shared" si="26"/>
        <v>0.3</v>
      </c>
      <c r="K60" s="89">
        <f t="shared" si="26"/>
        <v>1.1000000000000001</v>
      </c>
      <c r="L60" s="89">
        <f t="shared" si="26"/>
        <v>0.7</v>
      </c>
      <c r="M60" s="89">
        <f t="shared" si="26"/>
        <v>0.8</v>
      </c>
      <c r="N60" s="89">
        <f t="shared" si="26"/>
        <v>-1.3</v>
      </c>
      <c r="O60" s="95" t="s">
        <v>15</v>
      </c>
    </row>
    <row r="61" spans="1:15" s="52" customFormat="1" ht="12.75" customHeight="1">
      <c r="A61" s="141">
        <v>2019</v>
      </c>
      <c r="B61" s="46"/>
      <c r="C61" s="89">
        <f t="shared" si="23"/>
        <v>-2.6</v>
      </c>
      <c r="D61" s="89">
        <f t="shared" ref="D61:N61" si="27">IF(D51=0," ",ROUND(ROUND(D51,1)*100/ROUND(C51,1)-100,1))</f>
        <v>-0.5</v>
      </c>
      <c r="E61" s="89">
        <f t="shared" si="27"/>
        <v>0.7</v>
      </c>
      <c r="F61" s="89">
        <f t="shared" si="27"/>
        <v>1.4</v>
      </c>
      <c r="G61" s="89">
        <f t="shared" si="27"/>
        <v>0.9</v>
      </c>
      <c r="H61" s="89">
        <f t="shared" si="27"/>
        <v>0</v>
      </c>
      <c r="I61" s="89">
        <f t="shared" si="27"/>
        <v>-0.3</v>
      </c>
      <c r="J61" s="89">
        <f t="shared" si="27"/>
        <v>-0.2</v>
      </c>
      <c r="K61" s="89">
        <f t="shared" si="27"/>
        <v>-0.6</v>
      </c>
      <c r="L61" s="89">
        <f t="shared" si="27"/>
        <v>0</v>
      </c>
      <c r="M61" s="89">
        <f t="shared" si="27"/>
        <v>0</v>
      </c>
      <c r="N61" s="89">
        <f t="shared" si="27"/>
        <v>0.3</v>
      </c>
      <c r="O61" s="96" t="s">
        <v>15</v>
      </c>
    </row>
    <row r="62" spans="1:15" s="52" customFormat="1" ht="12.75" customHeight="1">
      <c r="A62" s="141">
        <v>2020</v>
      </c>
      <c r="B62" s="46"/>
      <c r="C62" s="89">
        <f t="shared" si="23"/>
        <v>0.4</v>
      </c>
      <c r="D62" s="89">
        <f t="shared" ref="D62:D63" si="28">IF(D52=0," ",ROUND(ROUND(D52,1)*100/ROUND(C52,1)-100,1))</f>
        <v>-0.6</v>
      </c>
      <c r="E62" s="89">
        <f t="shared" ref="E62:E63" si="29">IF(E52=0," ",ROUND(ROUND(E52,1)*100/ROUND(D52,1)-100,1))</f>
        <v>-1.1000000000000001</v>
      </c>
      <c r="F62" s="89">
        <f t="shared" ref="F62:F63" si="30">IF(F52=0," ",ROUND(ROUND(F52,1)*100/ROUND(E52,1)-100,1))</f>
        <v>-1.5</v>
      </c>
      <c r="G62" s="89">
        <f t="shared" ref="G62:G63" si="31">IF(G52=0," ",ROUND(ROUND(G52,1)*100/ROUND(F52,1)-100,1))</f>
        <v>-1.1000000000000001</v>
      </c>
      <c r="H62" s="89">
        <f t="shared" ref="H62:H63" si="32">IF(H52=0," ",ROUND(ROUND(H52,1)*100/ROUND(G52,1)-100,1))</f>
        <v>1.1000000000000001</v>
      </c>
      <c r="I62" s="89">
        <f t="shared" ref="I62:I63" si="33">IF(I52=0," ",ROUND(ROUND(I52,1)*100/ROUND(H52,1)-100,1))</f>
        <v>0.4</v>
      </c>
      <c r="J62" s="89">
        <f t="shared" ref="J62:J63" si="34">IF(J52=0," ",ROUND(ROUND(J52,1)*100/ROUND(I52,1)-100,1))</f>
        <v>-0.2</v>
      </c>
      <c r="K62" s="89">
        <f t="shared" ref="K62:K63" si="35">IF(K52=0," ",ROUND(ROUND(K52,1)*100/ROUND(J52,1)-100,1))</f>
        <v>-0.9</v>
      </c>
      <c r="L62" s="89">
        <f t="shared" ref="L62:L63" si="36">IF(L52=0," ",ROUND(ROUND(L52,1)*100/ROUND(K52,1)-100,1))</f>
        <v>0.3</v>
      </c>
      <c r="M62" s="89">
        <f t="shared" ref="M62:M63" si="37">IF(M52=0," ",ROUND(ROUND(M52,1)*100/ROUND(L52,1)-100,1))</f>
        <v>-0.5</v>
      </c>
      <c r="N62" s="89">
        <f t="shared" ref="N62:N63" si="38">IF(N52=0," ",ROUND(ROUND(N52,1)*100/ROUND(M52,1)-100,1))</f>
        <v>1</v>
      </c>
      <c r="O62" s="96" t="s">
        <v>15</v>
      </c>
    </row>
    <row r="63" spans="1:15" s="52" customFormat="1" ht="12.75" customHeight="1">
      <c r="A63" s="141">
        <v>2021</v>
      </c>
      <c r="B63" s="46"/>
      <c r="C63" s="89">
        <f t="shared" si="23"/>
        <v>3.3</v>
      </c>
      <c r="D63" s="89" t="str">
        <f t="shared" si="28"/>
        <v xml:space="preserve"> </v>
      </c>
      <c r="E63" s="89" t="str">
        <f t="shared" si="29"/>
        <v xml:space="preserve"> </v>
      </c>
      <c r="F63" s="89" t="str">
        <f t="shared" si="30"/>
        <v xml:space="preserve"> </v>
      </c>
      <c r="G63" s="89" t="str">
        <f t="shared" si="31"/>
        <v xml:space="preserve"> </v>
      </c>
      <c r="H63" s="89" t="str">
        <f t="shared" si="32"/>
        <v xml:space="preserve"> </v>
      </c>
      <c r="I63" s="89" t="str">
        <f t="shared" si="33"/>
        <v xml:space="preserve"> </v>
      </c>
      <c r="J63" s="89" t="str">
        <f t="shared" si="34"/>
        <v xml:space="preserve"> </v>
      </c>
      <c r="K63" s="89" t="str">
        <f t="shared" si="35"/>
        <v xml:space="preserve"> </v>
      </c>
      <c r="L63" s="89" t="str">
        <f t="shared" si="36"/>
        <v xml:space="preserve"> </v>
      </c>
      <c r="M63" s="89" t="str">
        <f t="shared" si="37"/>
        <v xml:space="preserve"> </v>
      </c>
      <c r="N63" s="89" t="str">
        <f t="shared" si="38"/>
        <v xml:space="preserve"> </v>
      </c>
      <c r="O63" s="95" t="s">
        <v>15</v>
      </c>
    </row>
    <row r="64" spans="1:15" s="52" customFormat="1" ht="12.75" customHeight="1">
      <c r="A64" s="141"/>
      <c r="B64" s="49"/>
      <c r="C64" s="54" t="str">
        <f>IF(C54=0," ",ROUND(ROUND(C54,1)*100/ROUND(N51,1)-100,1))</f>
        <v xml:space="preserve"> </v>
      </c>
      <c r="D64" s="54" t="str">
        <f t="shared" ref="D64:N64" si="39">IF(D54=0," ",ROUND(ROUND(D54,1)*100/ROUND(C54,1)-100,1))</f>
        <v xml:space="preserve"> </v>
      </c>
      <c r="E64" s="54" t="str">
        <f t="shared" si="39"/>
        <v xml:space="preserve"> </v>
      </c>
      <c r="F64" s="54" t="str">
        <f t="shared" si="39"/>
        <v xml:space="preserve"> </v>
      </c>
      <c r="G64" s="54" t="str">
        <f t="shared" si="39"/>
        <v xml:space="preserve"> </v>
      </c>
      <c r="H64" s="54" t="str">
        <f t="shared" si="39"/>
        <v xml:space="preserve"> </v>
      </c>
      <c r="I64" s="54" t="str">
        <f t="shared" si="39"/>
        <v xml:space="preserve"> </v>
      </c>
      <c r="J64" s="54" t="str">
        <f t="shared" si="39"/>
        <v xml:space="preserve"> </v>
      </c>
      <c r="K64" s="54" t="str">
        <f t="shared" si="39"/>
        <v xml:space="preserve"> </v>
      </c>
      <c r="L64" s="54" t="str">
        <f t="shared" si="39"/>
        <v xml:space="preserve"> </v>
      </c>
      <c r="M64" s="54" t="str">
        <f t="shared" si="39"/>
        <v xml:space="preserve"> </v>
      </c>
      <c r="N64" s="54" t="str">
        <f t="shared" si="39"/>
        <v xml:space="preserve"> </v>
      </c>
      <c r="O64" s="140"/>
    </row>
    <row r="65" spans="1:15" s="52" customFormat="1" ht="12.75" customHeight="1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>
      <c r="A67" s="141">
        <v>2016</v>
      </c>
      <c r="B67" s="46"/>
      <c r="C67" s="88">
        <f t="shared" ref="C67:O67" si="40">IF(C48=0," ",ROUND(ROUND(C48,1)*100/ROUND(C47,1)-100,1))</f>
        <v>-0.2</v>
      </c>
      <c r="D67" s="88">
        <f t="shared" si="40"/>
        <v>-2</v>
      </c>
      <c r="E67" s="88">
        <f t="shared" si="40"/>
        <v>-3</v>
      </c>
      <c r="F67" s="88">
        <f t="shared" si="40"/>
        <v>-3.1</v>
      </c>
      <c r="G67" s="88">
        <f t="shared" si="40"/>
        <v>-2.9</v>
      </c>
      <c r="H67" s="88">
        <f t="shared" si="40"/>
        <v>-1.5</v>
      </c>
      <c r="I67" s="88">
        <f t="shared" si="40"/>
        <v>-2</v>
      </c>
      <c r="J67" s="88">
        <f t="shared" si="40"/>
        <v>-1.7</v>
      </c>
      <c r="K67" s="88">
        <f t="shared" si="40"/>
        <v>0</v>
      </c>
      <c r="L67" s="88">
        <f t="shared" si="40"/>
        <v>1</v>
      </c>
      <c r="M67" s="88">
        <f t="shared" si="40"/>
        <v>0.4</v>
      </c>
      <c r="N67" s="88">
        <f t="shared" si="40"/>
        <v>2.6</v>
      </c>
      <c r="O67" s="88">
        <f t="shared" si="40"/>
        <v>-1</v>
      </c>
    </row>
    <row r="68" spans="1:15" ht="12.75" customHeight="1">
      <c r="A68" s="141">
        <v>2017</v>
      </c>
      <c r="B68" s="46"/>
      <c r="C68" s="88">
        <f t="shared" ref="C68:O68" si="41">IF(C49=0," ",ROUND(ROUND(C49,1)*100/ROUND(C48,1)-100,1))</f>
        <v>3.7</v>
      </c>
      <c r="D68" s="88">
        <f t="shared" si="41"/>
        <v>4.5999999999999996</v>
      </c>
      <c r="E68" s="88">
        <f t="shared" si="41"/>
        <v>4.5</v>
      </c>
      <c r="F68" s="88">
        <f t="shared" si="41"/>
        <v>4.2</v>
      </c>
      <c r="G68" s="88">
        <f t="shared" si="41"/>
        <v>2.6</v>
      </c>
      <c r="H68" s="88">
        <f t="shared" si="41"/>
        <v>1.5</v>
      </c>
      <c r="I68" s="88">
        <f t="shared" si="41"/>
        <v>1.8</v>
      </c>
      <c r="J68" s="88">
        <f t="shared" si="41"/>
        <v>3</v>
      </c>
      <c r="K68" s="88">
        <f t="shared" si="41"/>
        <v>2.7</v>
      </c>
      <c r="L68" s="88">
        <f t="shared" si="41"/>
        <v>1.8</v>
      </c>
      <c r="M68" s="88">
        <f t="shared" si="41"/>
        <v>2.8</v>
      </c>
      <c r="N68" s="88">
        <f t="shared" si="41"/>
        <v>1.9</v>
      </c>
      <c r="O68" s="88">
        <f t="shared" si="41"/>
        <v>2.9</v>
      </c>
    </row>
    <row r="69" spans="1:15" ht="12.75" customHeight="1">
      <c r="A69" s="141">
        <v>2018</v>
      </c>
      <c r="B69" s="46"/>
      <c r="C69" s="88">
        <f t="shared" ref="C69:O69" si="42">IF(C50=0," ",ROUND(ROUND(C50,1)*100/ROUND(C49,1)-100,1))</f>
        <v>1.5</v>
      </c>
      <c r="D69" s="88">
        <f t="shared" si="42"/>
        <v>1.5</v>
      </c>
      <c r="E69" s="88">
        <f t="shared" si="42"/>
        <v>1</v>
      </c>
      <c r="F69" s="88">
        <f t="shared" si="42"/>
        <v>1.6</v>
      </c>
      <c r="G69" s="88">
        <f t="shared" si="42"/>
        <v>3.2</v>
      </c>
      <c r="H69" s="88">
        <f t="shared" si="42"/>
        <v>3.8</v>
      </c>
      <c r="I69" s="88">
        <f t="shared" si="42"/>
        <v>4</v>
      </c>
      <c r="J69" s="88">
        <f t="shared" si="42"/>
        <v>4.0999999999999996</v>
      </c>
      <c r="K69" s="88">
        <f t="shared" si="42"/>
        <v>5</v>
      </c>
      <c r="L69" s="88">
        <f t="shared" si="42"/>
        <v>6</v>
      </c>
      <c r="M69" s="88">
        <f t="shared" si="42"/>
        <v>6.2</v>
      </c>
      <c r="N69" s="88">
        <f t="shared" si="42"/>
        <v>4.5999999999999996</v>
      </c>
      <c r="O69" s="88">
        <f t="shared" si="42"/>
        <v>3.5</v>
      </c>
    </row>
    <row r="70" spans="1:15" ht="12.75" customHeight="1">
      <c r="A70" s="141">
        <v>2019</v>
      </c>
      <c r="B70" s="46"/>
      <c r="C70" s="88">
        <f t="shared" ref="C70:O72" si="43">IF(C51=0," ",ROUND(ROUND(C51,1)*100/ROUND(C50,1)-100,1))</f>
        <v>2</v>
      </c>
      <c r="D70" s="88">
        <f t="shared" si="43"/>
        <v>1.4</v>
      </c>
      <c r="E70" s="88">
        <f t="shared" si="43"/>
        <v>2.4</v>
      </c>
      <c r="F70" s="88">
        <f t="shared" si="43"/>
        <v>2.8</v>
      </c>
      <c r="G70" s="88">
        <f t="shared" si="43"/>
        <v>2.8</v>
      </c>
      <c r="H70" s="88">
        <f t="shared" si="43"/>
        <v>2</v>
      </c>
      <c r="I70" s="88">
        <f t="shared" si="43"/>
        <v>1.3</v>
      </c>
      <c r="J70" s="88">
        <f t="shared" si="43"/>
        <v>0.8</v>
      </c>
      <c r="K70" s="88">
        <f t="shared" si="43"/>
        <v>-0.8</v>
      </c>
      <c r="L70" s="88">
        <f t="shared" si="43"/>
        <v>-1.6</v>
      </c>
      <c r="M70" s="88">
        <f t="shared" si="43"/>
        <v>-2.4</v>
      </c>
      <c r="N70" s="88">
        <f t="shared" si="43"/>
        <v>-0.8</v>
      </c>
      <c r="O70" s="88">
        <f t="shared" si="43"/>
        <v>0.8</v>
      </c>
    </row>
    <row r="71" spans="1:15" ht="12.75" customHeight="1">
      <c r="A71" s="141">
        <v>2020</v>
      </c>
      <c r="B71" s="46"/>
      <c r="C71" s="88">
        <f t="shared" ref="C71:O71" si="44">IF(C52=0," ",ROUND(ROUND(C52,1)*100/ROUND(C51,1)-100,1))</f>
        <v>2.2000000000000002</v>
      </c>
      <c r="D71" s="88">
        <f t="shared" si="44"/>
        <v>2.1</v>
      </c>
      <c r="E71" s="88">
        <f t="shared" si="44"/>
        <v>0.3</v>
      </c>
      <c r="F71" s="88">
        <f t="shared" si="44"/>
        <v>-2.6</v>
      </c>
      <c r="G71" s="88">
        <f t="shared" si="44"/>
        <v>-4.5999999999999996</v>
      </c>
      <c r="H71" s="88">
        <f t="shared" si="44"/>
        <v>-3.5</v>
      </c>
      <c r="I71" s="88">
        <f t="shared" si="44"/>
        <v>-2.9</v>
      </c>
      <c r="J71" s="88">
        <f t="shared" si="44"/>
        <v>-2.9</v>
      </c>
      <c r="K71" s="88">
        <f t="shared" si="44"/>
        <v>-3.2</v>
      </c>
      <c r="L71" s="88">
        <f t="shared" si="44"/>
        <v>-2.9</v>
      </c>
      <c r="M71" s="88">
        <f t="shared" si="44"/>
        <v>-3.4</v>
      </c>
      <c r="N71" s="88">
        <f t="shared" si="44"/>
        <v>-2.7</v>
      </c>
      <c r="O71" s="88">
        <f t="shared" si="44"/>
        <v>-2</v>
      </c>
    </row>
    <row r="72" spans="1:15" ht="12.75" customHeight="1">
      <c r="A72" s="141">
        <v>2021</v>
      </c>
      <c r="B72" s="46"/>
      <c r="C72" s="88">
        <f t="shared" si="43"/>
        <v>0.1</v>
      </c>
      <c r="D72" s="88" t="str">
        <f t="shared" si="43"/>
        <v xml:space="preserve"> </v>
      </c>
      <c r="E72" s="88" t="str">
        <f t="shared" si="43"/>
        <v xml:space="preserve"> </v>
      </c>
      <c r="F72" s="88" t="str">
        <f t="shared" si="43"/>
        <v xml:space="preserve"> </v>
      </c>
      <c r="G72" s="88" t="str">
        <f t="shared" si="43"/>
        <v xml:space="preserve"> </v>
      </c>
      <c r="H72" s="88" t="str">
        <f t="shared" si="43"/>
        <v xml:space="preserve"> </v>
      </c>
      <c r="I72" s="88" t="str">
        <f t="shared" si="43"/>
        <v xml:space="preserve"> </v>
      </c>
      <c r="J72" s="88" t="str">
        <f t="shared" si="43"/>
        <v xml:space="preserve"> </v>
      </c>
      <c r="K72" s="88" t="str">
        <f t="shared" si="43"/>
        <v xml:space="preserve"> </v>
      </c>
      <c r="L72" s="88" t="str">
        <f t="shared" si="43"/>
        <v xml:space="preserve"> </v>
      </c>
      <c r="M72" s="88" t="str">
        <f t="shared" si="43"/>
        <v xml:space="preserve"> </v>
      </c>
      <c r="N72" s="88" t="str">
        <f t="shared" si="43"/>
        <v xml:space="preserve"> </v>
      </c>
      <c r="O72" s="88" t="str">
        <f t="shared" si="43"/>
        <v xml:space="preserve"> </v>
      </c>
    </row>
    <row r="73" spans="1:15">
      <c r="A73" s="139"/>
    </row>
  </sheetData>
  <customSheetViews>
    <customSheetView guid="{14493184-DA4B-400F-B257-6CC69D97FB7C}" showPageBreaks="1" printArea="1" topLeftCell="A27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&amp;C8</oddFooter>
      </headerFooter>
    </customSheetView>
    <customSheetView guid="{ABE6FC4A-3C4E-4BD6-A100-AF953977054E}" topLeftCell="A14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&amp;C8</oddFooter>
      </headerFooter>
    </customSheetView>
    <customSheetView guid="{9F831791-35FE-48B9-B51E-7149413B65FB}" topLeftCell="A23">
      <selection activeCell="Y44" sqref="Y44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&amp;C8</oddFooter>
      </headerFooter>
    </customSheetView>
    <customSheetView guid="{F9E9A101-0AED-4E93-9EB5-9B29754FB962}" showPageBreaks="1" printArea="1" topLeftCell="A14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&amp;C8</oddFooter>
      </headerFooter>
    </customSheetView>
  </customSheetViews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75"/>
  <sheetViews>
    <sheetView zoomScaleNormal="100" workbookViewId="0">
      <selection activeCell="P1" sqref="P1"/>
    </sheetView>
  </sheetViews>
  <sheetFormatPr baseColWidth="10" defaultColWidth="11.42578125" defaultRowHeight="1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>
      <c r="A1" s="154" t="s">
        <v>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s="52" customFormat="1" ht="12.75" customHeight="1"/>
    <row r="3" spans="1:15" s="52" customFormat="1" ht="12.75" customHeight="1">
      <c r="A3" s="155" t="s">
        <v>74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>
      <c r="A5" s="156" t="s">
        <v>40</v>
      </c>
      <c r="B5" s="157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2" t="s">
        <v>52</v>
      </c>
    </row>
    <row r="6" spans="1:15" s="52" customFormat="1" ht="12.75" customHeight="1">
      <c r="A6" s="158"/>
      <c r="B6" s="159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3"/>
    </row>
    <row r="7" spans="1:15" s="52" customFormat="1" ht="5.0999999999999996" customHeight="1">
      <c r="A7" s="158"/>
      <c r="B7" s="159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3"/>
    </row>
    <row r="8" spans="1:15" s="52" customFormat="1" ht="5.0999999999999996" customHeight="1">
      <c r="A8" s="158"/>
      <c r="B8" s="159"/>
      <c r="C8" s="42"/>
      <c r="D8" s="43"/>
      <c r="F8" s="43"/>
      <c r="H8" s="43"/>
      <c r="J8" s="43"/>
      <c r="L8" s="43"/>
      <c r="N8" s="43"/>
      <c r="O8" s="163"/>
    </row>
    <row r="9" spans="1:15" s="52" customFormat="1" ht="12.75" customHeight="1">
      <c r="A9" s="158"/>
      <c r="B9" s="159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3"/>
    </row>
    <row r="10" spans="1:15" s="52" customFormat="1" ht="4.5" customHeight="1">
      <c r="A10" s="160"/>
      <c r="B10" s="161"/>
      <c r="C10" s="42"/>
      <c r="D10" s="43"/>
      <c r="F10" s="43"/>
      <c r="H10" s="43"/>
      <c r="J10" s="43"/>
      <c r="L10" s="43"/>
      <c r="N10" s="43"/>
      <c r="O10" s="164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77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90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/>
    <row r="16" spans="1:15" s="52" customFormat="1" ht="12.75" customHeight="1">
      <c r="A16" s="67">
        <v>2015</v>
      </c>
      <c r="B16" s="46"/>
      <c r="C16" s="87">
        <v>100.9</v>
      </c>
      <c r="D16" s="87">
        <v>100.6</v>
      </c>
      <c r="E16" s="87">
        <v>100.5</v>
      </c>
      <c r="F16" s="87">
        <v>100.3</v>
      </c>
      <c r="G16" s="87">
        <v>100.2</v>
      </c>
      <c r="H16" s="87">
        <v>100</v>
      </c>
      <c r="I16" s="87">
        <v>99.9</v>
      </c>
      <c r="J16" s="87">
        <v>99.8</v>
      </c>
      <c r="K16" s="87">
        <v>99.6</v>
      </c>
      <c r="L16" s="87">
        <v>99.4</v>
      </c>
      <c r="M16" s="87">
        <v>99.4</v>
      </c>
      <c r="N16" s="87">
        <v>99.3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99.4</v>
      </c>
      <c r="D17" s="87">
        <v>99.4</v>
      </c>
      <c r="E17" s="87">
        <v>99.2</v>
      </c>
      <c r="F17" s="87">
        <v>99</v>
      </c>
      <c r="G17" s="87">
        <v>98.7</v>
      </c>
      <c r="H17" s="87">
        <v>98.5</v>
      </c>
      <c r="I17" s="87">
        <v>98.5</v>
      </c>
      <c r="J17" s="87">
        <v>98.5</v>
      </c>
      <c r="K17" s="87">
        <v>98.4</v>
      </c>
      <c r="L17" s="87">
        <v>98.4</v>
      </c>
      <c r="M17" s="87">
        <v>98.4</v>
      </c>
      <c r="N17" s="87">
        <v>98.2</v>
      </c>
      <c r="O17" s="87">
        <v>98.7</v>
      </c>
    </row>
    <row r="18" spans="1:15" s="52" customFormat="1" ht="12.75" customHeight="1">
      <c r="A18" s="67">
        <v>2017</v>
      </c>
      <c r="B18" s="46"/>
      <c r="C18" s="87">
        <v>98.3</v>
      </c>
      <c r="D18" s="87">
        <v>98.1</v>
      </c>
      <c r="E18" s="87">
        <v>97.9</v>
      </c>
      <c r="F18" s="87">
        <v>97.9</v>
      </c>
      <c r="G18" s="87">
        <v>97.6</v>
      </c>
      <c r="H18" s="87">
        <v>97.6</v>
      </c>
      <c r="I18" s="87">
        <v>97.4</v>
      </c>
      <c r="J18" s="87">
        <v>97.1</v>
      </c>
      <c r="K18" s="87">
        <v>97.1</v>
      </c>
      <c r="L18" s="87">
        <v>97.1</v>
      </c>
      <c r="M18" s="87">
        <v>97</v>
      </c>
      <c r="N18" s="87">
        <v>97</v>
      </c>
      <c r="O18" s="87">
        <v>97.5</v>
      </c>
    </row>
    <row r="19" spans="1:15" s="52" customFormat="1" ht="12.75" customHeight="1">
      <c r="A19" s="67">
        <v>2018</v>
      </c>
      <c r="B19" s="46"/>
      <c r="C19" s="87">
        <v>97</v>
      </c>
      <c r="D19" s="87">
        <v>96.9</v>
      </c>
      <c r="E19" s="87">
        <v>96.7</v>
      </c>
      <c r="F19" s="87">
        <v>96.6</v>
      </c>
      <c r="G19" s="87">
        <v>96.7</v>
      </c>
      <c r="H19" s="87">
        <v>96.5</v>
      </c>
      <c r="I19" s="87">
        <v>96.5</v>
      </c>
      <c r="J19" s="87">
        <v>96.2</v>
      </c>
      <c r="K19" s="87">
        <v>96.2</v>
      </c>
      <c r="L19" s="87">
        <v>96.2</v>
      </c>
      <c r="M19" s="87">
        <v>96.2</v>
      </c>
      <c r="N19" s="87">
        <v>96.2</v>
      </c>
      <c r="O19" s="87">
        <v>96.5</v>
      </c>
    </row>
    <row r="20" spans="1:15" s="52" customFormat="1" ht="12.75" customHeight="1">
      <c r="A20" s="67">
        <v>2019</v>
      </c>
      <c r="B20" s="46"/>
      <c r="C20" s="87">
        <v>96.2</v>
      </c>
      <c r="D20" s="87">
        <v>96.2</v>
      </c>
      <c r="E20" s="87">
        <v>96.2</v>
      </c>
      <c r="F20" s="87">
        <v>96.1</v>
      </c>
      <c r="G20" s="87">
        <v>95.7</v>
      </c>
      <c r="H20" s="87">
        <v>95.4</v>
      </c>
      <c r="I20" s="87">
        <v>95.7</v>
      </c>
      <c r="J20" s="87">
        <v>95.6</v>
      </c>
      <c r="K20" s="87">
        <v>95.7</v>
      </c>
      <c r="L20" s="87">
        <v>95.8</v>
      </c>
      <c r="M20" s="87">
        <v>95.8</v>
      </c>
      <c r="N20" s="87">
        <v>95.8</v>
      </c>
      <c r="O20" s="87">
        <v>95.9</v>
      </c>
    </row>
    <row r="21" spans="1:15" s="52" customFormat="1" ht="12.75" customHeight="1">
      <c r="A21" s="67">
        <v>2020</v>
      </c>
      <c r="B21" s="46"/>
      <c r="C21" s="87">
        <v>95.9</v>
      </c>
      <c r="D21" s="87">
        <v>95.9</v>
      </c>
      <c r="E21" s="87">
        <v>95.7</v>
      </c>
      <c r="F21" s="87">
        <v>95.6</v>
      </c>
      <c r="G21" s="86">
        <v>95.5</v>
      </c>
      <c r="H21" s="86">
        <v>95.4</v>
      </c>
      <c r="I21" s="86">
        <v>93.2</v>
      </c>
      <c r="J21" s="86">
        <v>93.1</v>
      </c>
      <c r="K21" s="87">
        <v>93</v>
      </c>
      <c r="L21" s="86">
        <v>92.9</v>
      </c>
      <c r="M21" s="86">
        <v>92.7</v>
      </c>
      <c r="N21" s="86">
        <v>92.5</v>
      </c>
      <c r="O21" s="86">
        <v>94.3</v>
      </c>
    </row>
    <row r="22" spans="1:15" s="52" customFormat="1" ht="12.75" customHeight="1">
      <c r="A22" s="138">
        <v>2021</v>
      </c>
      <c r="B22" s="46"/>
      <c r="C22" s="87">
        <v>94.5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 s="52" customFormat="1" ht="12.75" customHeight="1">
      <c r="A23" s="67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/>
    <row r="26" spans="1:15" s="52" customFormat="1" ht="12.75" customHeight="1">
      <c r="A26" s="67">
        <v>2015</v>
      </c>
      <c r="B26" s="46"/>
      <c r="C26" s="89">
        <v>0</v>
      </c>
      <c r="D26" s="89">
        <f t="shared" ref="D26:N26" si="0">IF(D16=0," ",ROUND(ROUND(D16,1)*100/ROUND(C16,1)-100,1))</f>
        <v>-0.3</v>
      </c>
      <c r="E26" s="89">
        <f t="shared" si="0"/>
        <v>-0.1</v>
      </c>
      <c r="F26" s="89">
        <f t="shared" si="0"/>
        <v>-0.2</v>
      </c>
      <c r="G26" s="89">
        <f t="shared" si="0"/>
        <v>-0.1</v>
      </c>
      <c r="H26" s="89">
        <f t="shared" si="0"/>
        <v>-0.2</v>
      </c>
      <c r="I26" s="89">
        <f t="shared" si="0"/>
        <v>-0.1</v>
      </c>
      <c r="J26" s="89">
        <f t="shared" si="0"/>
        <v>-0.1</v>
      </c>
      <c r="K26" s="89">
        <f t="shared" si="0"/>
        <v>-0.2</v>
      </c>
      <c r="L26" s="89">
        <f t="shared" si="0"/>
        <v>-0.2</v>
      </c>
      <c r="M26" s="89">
        <f t="shared" si="0"/>
        <v>0</v>
      </c>
      <c r="N26" s="89">
        <f t="shared" si="0"/>
        <v>-0.1</v>
      </c>
      <c r="O26" s="95" t="s">
        <v>15</v>
      </c>
    </row>
    <row r="27" spans="1:15" s="52" customFormat="1" ht="12.75" customHeight="1">
      <c r="A27" s="67">
        <v>2016</v>
      </c>
      <c r="B27" s="46"/>
      <c r="C27" s="89">
        <f t="shared" ref="C27:C31" si="1">IF(C17=0," ",ROUND(ROUND(C17,1)*100/ROUND(N16,1)-100,1))</f>
        <v>0.1</v>
      </c>
      <c r="D27" s="89">
        <f t="shared" ref="D27:N27" si="2">IF(D17=0," ",ROUND(ROUND(D17,1)*100/ROUND(C17,1)-100,1))</f>
        <v>0</v>
      </c>
      <c r="E27" s="89">
        <f t="shared" si="2"/>
        <v>-0.2</v>
      </c>
      <c r="F27" s="89">
        <f t="shared" si="2"/>
        <v>-0.2</v>
      </c>
      <c r="G27" s="89">
        <f t="shared" si="2"/>
        <v>-0.3</v>
      </c>
      <c r="H27" s="89">
        <f t="shared" si="2"/>
        <v>-0.2</v>
      </c>
      <c r="I27" s="89">
        <f t="shared" si="2"/>
        <v>0</v>
      </c>
      <c r="J27" s="89">
        <f t="shared" si="2"/>
        <v>0</v>
      </c>
      <c r="K27" s="89">
        <f t="shared" si="2"/>
        <v>-0.1</v>
      </c>
      <c r="L27" s="89">
        <f t="shared" si="2"/>
        <v>0</v>
      </c>
      <c r="M27" s="89">
        <f t="shared" si="2"/>
        <v>0</v>
      </c>
      <c r="N27" s="89">
        <f t="shared" si="2"/>
        <v>-0.2</v>
      </c>
      <c r="O27" s="95" t="s">
        <v>15</v>
      </c>
    </row>
    <row r="28" spans="1:15" s="52" customFormat="1" ht="12.75" customHeight="1">
      <c r="A28" s="67">
        <v>2017</v>
      </c>
      <c r="B28" s="46"/>
      <c r="C28" s="89">
        <f t="shared" si="1"/>
        <v>0.1</v>
      </c>
      <c r="D28" s="89">
        <f t="shared" ref="D28:N28" si="3">IF(D18=0," ",ROUND(ROUND(D18,1)*100/ROUND(C18,1)-100,1))</f>
        <v>-0.2</v>
      </c>
      <c r="E28" s="89">
        <f t="shared" si="3"/>
        <v>-0.2</v>
      </c>
      <c r="F28" s="89">
        <f t="shared" si="3"/>
        <v>0</v>
      </c>
      <c r="G28" s="89">
        <f t="shared" si="3"/>
        <v>-0.3</v>
      </c>
      <c r="H28" s="89">
        <f t="shared" si="3"/>
        <v>0</v>
      </c>
      <c r="I28" s="89">
        <f t="shared" si="3"/>
        <v>-0.2</v>
      </c>
      <c r="J28" s="89">
        <f t="shared" si="3"/>
        <v>-0.3</v>
      </c>
      <c r="K28" s="89">
        <f t="shared" si="3"/>
        <v>0</v>
      </c>
      <c r="L28" s="89">
        <f t="shared" si="3"/>
        <v>0</v>
      </c>
      <c r="M28" s="89">
        <f t="shared" si="3"/>
        <v>-0.1</v>
      </c>
      <c r="N28" s="89">
        <f t="shared" si="3"/>
        <v>0</v>
      </c>
      <c r="O28" s="95" t="s">
        <v>15</v>
      </c>
    </row>
    <row r="29" spans="1:15" s="52" customFormat="1" ht="12.75" customHeight="1">
      <c r="A29" s="67">
        <v>2018</v>
      </c>
      <c r="B29" s="46"/>
      <c r="C29" s="89">
        <f t="shared" si="1"/>
        <v>0</v>
      </c>
      <c r="D29" s="89">
        <f t="shared" ref="D29:N29" si="4">IF(D19=0," ",ROUND(ROUND(D19,1)*100/ROUND(C19,1)-100,1))</f>
        <v>-0.1</v>
      </c>
      <c r="E29" s="89">
        <f t="shared" si="4"/>
        <v>-0.2</v>
      </c>
      <c r="F29" s="89">
        <f t="shared" si="4"/>
        <v>-0.1</v>
      </c>
      <c r="G29" s="89">
        <f t="shared" si="4"/>
        <v>0.1</v>
      </c>
      <c r="H29" s="89">
        <f t="shared" si="4"/>
        <v>-0.2</v>
      </c>
      <c r="I29" s="89">
        <f t="shared" si="4"/>
        <v>0</v>
      </c>
      <c r="J29" s="89">
        <f t="shared" si="4"/>
        <v>-0.3</v>
      </c>
      <c r="K29" s="89">
        <f t="shared" si="4"/>
        <v>0</v>
      </c>
      <c r="L29" s="89">
        <f t="shared" si="4"/>
        <v>0</v>
      </c>
      <c r="M29" s="89">
        <f t="shared" si="4"/>
        <v>0</v>
      </c>
      <c r="N29" s="89">
        <f t="shared" si="4"/>
        <v>0</v>
      </c>
      <c r="O29" s="95" t="s">
        <v>15</v>
      </c>
    </row>
    <row r="30" spans="1:15" s="52" customFormat="1" ht="12.75" customHeight="1">
      <c r="A30" s="67">
        <v>2019</v>
      </c>
      <c r="B30" s="46"/>
      <c r="C30" s="89">
        <f t="shared" si="1"/>
        <v>0</v>
      </c>
      <c r="D30" s="89">
        <f t="shared" ref="D30:N30" si="5">IF(D20=0," ",ROUND(ROUND(D20,1)*100/ROUND(C20,1)-100,1))</f>
        <v>0</v>
      </c>
      <c r="E30" s="89">
        <f t="shared" si="5"/>
        <v>0</v>
      </c>
      <c r="F30" s="89">
        <f t="shared" si="5"/>
        <v>-0.1</v>
      </c>
      <c r="G30" s="89">
        <f t="shared" si="5"/>
        <v>-0.4</v>
      </c>
      <c r="H30" s="89">
        <f t="shared" si="5"/>
        <v>-0.3</v>
      </c>
      <c r="I30" s="89">
        <f t="shared" si="5"/>
        <v>0.3</v>
      </c>
      <c r="J30" s="89">
        <f t="shared" si="5"/>
        <v>-0.1</v>
      </c>
      <c r="K30" s="89">
        <f t="shared" si="5"/>
        <v>0.1</v>
      </c>
      <c r="L30" s="89">
        <f t="shared" si="5"/>
        <v>0.1</v>
      </c>
      <c r="M30" s="89">
        <f t="shared" si="5"/>
        <v>0</v>
      </c>
      <c r="N30" s="89">
        <f t="shared" si="5"/>
        <v>0</v>
      </c>
      <c r="O30" s="96" t="s">
        <v>15</v>
      </c>
    </row>
    <row r="31" spans="1:15" s="52" customFormat="1" ht="12.75" customHeight="1">
      <c r="A31" s="67">
        <v>2020</v>
      </c>
      <c r="B31" s="46"/>
      <c r="C31" s="89">
        <f t="shared" si="1"/>
        <v>0.1</v>
      </c>
      <c r="D31" s="89">
        <f t="shared" ref="D31:N32" si="6">IF(D21=0," ",ROUND(ROUND(D21,1)*100/ROUND(C21,1)-100,1))</f>
        <v>0</v>
      </c>
      <c r="E31" s="89">
        <f t="shared" si="6"/>
        <v>-0.2</v>
      </c>
      <c r="F31" s="89">
        <f t="shared" si="6"/>
        <v>-0.1</v>
      </c>
      <c r="G31" s="89">
        <f t="shared" si="6"/>
        <v>-0.1</v>
      </c>
      <c r="H31" s="89">
        <f t="shared" si="6"/>
        <v>-0.1</v>
      </c>
      <c r="I31" s="89">
        <f t="shared" si="6"/>
        <v>-2.2999999999999998</v>
      </c>
      <c r="J31" s="89">
        <f t="shared" si="6"/>
        <v>-0.1</v>
      </c>
      <c r="K31" s="89">
        <f t="shared" si="6"/>
        <v>-0.1</v>
      </c>
      <c r="L31" s="89">
        <f t="shared" si="6"/>
        <v>-0.1</v>
      </c>
      <c r="M31" s="89">
        <f t="shared" si="6"/>
        <v>-0.2</v>
      </c>
      <c r="N31" s="89">
        <f t="shared" si="6"/>
        <v>-0.2</v>
      </c>
      <c r="O31" s="96" t="s">
        <v>15</v>
      </c>
    </row>
    <row r="32" spans="1:15" s="52" customFormat="1" ht="12.75" customHeight="1">
      <c r="A32" s="138">
        <v>2021</v>
      </c>
      <c r="B32" s="46"/>
      <c r="C32" s="89">
        <f t="shared" ref="C32" si="7">IF(C22=0," ",ROUND(ROUND(C22,1)*100/ROUND(N21,1)-100,1))</f>
        <v>2.2000000000000002</v>
      </c>
      <c r="D32" s="89" t="str">
        <f t="shared" si="6"/>
        <v xml:space="preserve"> </v>
      </c>
      <c r="E32" s="89" t="str">
        <f t="shared" si="6"/>
        <v xml:space="preserve"> </v>
      </c>
      <c r="F32" s="89" t="str">
        <f t="shared" si="6"/>
        <v xml:space="preserve"> </v>
      </c>
      <c r="G32" s="89" t="str">
        <f t="shared" si="6"/>
        <v xml:space="preserve"> </v>
      </c>
      <c r="H32" s="89" t="str">
        <f t="shared" si="6"/>
        <v xml:space="preserve"> </v>
      </c>
      <c r="I32" s="89" t="str">
        <f t="shared" si="6"/>
        <v xml:space="preserve"> </v>
      </c>
      <c r="J32" s="89" t="str">
        <f t="shared" si="6"/>
        <v xml:space="preserve"> </v>
      </c>
      <c r="K32" s="89" t="str">
        <f t="shared" si="6"/>
        <v xml:space="preserve"> </v>
      </c>
      <c r="L32" s="89" t="str">
        <f t="shared" si="6"/>
        <v xml:space="preserve"> </v>
      </c>
      <c r="M32" s="89" t="str">
        <f t="shared" si="6"/>
        <v xml:space="preserve"> </v>
      </c>
      <c r="N32" s="89" t="str">
        <f t="shared" si="6"/>
        <v xml:space="preserve"> </v>
      </c>
      <c r="O32" s="96" t="s">
        <v>15</v>
      </c>
    </row>
    <row r="33" spans="1:15" s="52" customFormat="1" ht="12.75" customHeight="1">
      <c r="A33" s="67"/>
      <c r="B33" s="49"/>
      <c r="C33" s="54" t="str">
        <f>IF(C23=0," ",ROUND(ROUND(C23,1)*100/ROUND(N20,1)-100,1))</f>
        <v xml:space="preserve"> </v>
      </c>
      <c r="D33" s="54" t="str">
        <f t="shared" ref="D33:N33" si="8">IF(D23=0," ",ROUND(ROUND(D23,1)*100/ROUND(C23,1)-100,1))</f>
        <v xml:space="preserve"> </v>
      </c>
      <c r="E33" s="54" t="str">
        <f t="shared" si="8"/>
        <v xml:space="preserve"> </v>
      </c>
      <c r="F33" s="54" t="str">
        <f t="shared" si="8"/>
        <v xml:space="preserve"> </v>
      </c>
      <c r="G33" s="54" t="str">
        <f t="shared" si="8"/>
        <v xml:space="preserve"> </v>
      </c>
      <c r="H33" s="54" t="str">
        <f t="shared" si="8"/>
        <v xml:space="preserve"> </v>
      </c>
      <c r="I33" s="54" t="str">
        <f t="shared" si="8"/>
        <v xml:space="preserve"> </v>
      </c>
      <c r="J33" s="54" t="str">
        <f t="shared" si="8"/>
        <v xml:space="preserve"> </v>
      </c>
      <c r="K33" s="54" t="str">
        <f t="shared" si="8"/>
        <v xml:space="preserve"> </v>
      </c>
      <c r="L33" s="54" t="str">
        <f t="shared" si="8"/>
        <v xml:space="preserve"> </v>
      </c>
      <c r="M33" s="54" t="str">
        <f t="shared" si="8"/>
        <v xml:space="preserve"> </v>
      </c>
      <c r="N33" s="54" t="str">
        <f t="shared" si="8"/>
        <v xml:space="preserve"> </v>
      </c>
      <c r="O33" s="66"/>
    </row>
    <row r="34" spans="1:15" s="52" customFormat="1" ht="12.75" customHeight="1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>
      <c r="A36" s="67">
        <v>2016</v>
      </c>
      <c r="B36" s="46"/>
      <c r="C36" s="88">
        <f t="shared" ref="C36:O36" si="9">IF(C17=0," ",ROUND(ROUND(C17,1)*100/ROUND(C16,1)-100,1))</f>
        <v>-1.5</v>
      </c>
      <c r="D36" s="88">
        <f t="shared" si="9"/>
        <v>-1.2</v>
      </c>
      <c r="E36" s="88">
        <f t="shared" si="9"/>
        <v>-1.3</v>
      </c>
      <c r="F36" s="88">
        <f t="shared" si="9"/>
        <v>-1.3</v>
      </c>
      <c r="G36" s="88">
        <f t="shared" si="9"/>
        <v>-1.5</v>
      </c>
      <c r="H36" s="88">
        <f t="shared" si="9"/>
        <v>-1.5</v>
      </c>
      <c r="I36" s="88">
        <f t="shared" si="9"/>
        <v>-1.4</v>
      </c>
      <c r="J36" s="88">
        <f t="shared" si="9"/>
        <v>-1.3</v>
      </c>
      <c r="K36" s="88">
        <f t="shared" si="9"/>
        <v>-1.2</v>
      </c>
      <c r="L36" s="88">
        <f t="shared" si="9"/>
        <v>-1</v>
      </c>
      <c r="M36" s="88">
        <f t="shared" si="9"/>
        <v>-1</v>
      </c>
      <c r="N36" s="88">
        <f t="shared" si="9"/>
        <v>-1.1000000000000001</v>
      </c>
      <c r="O36" s="88">
        <f t="shared" si="9"/>
        <v>-1.3</v>
      </c>
    </row>
    <row r="37" spans="1:15" s="52" customFormat="1" ht="12.75" customHeight="1">
      <c r="A37" s="67">
        <v>2017</v>
      </c>
      <c r="B37" s="46"/>
      <c r="C37" s="88">
        <f t="shared" ref="C37:O37" si="10">IF(C18=0," ",ROUND(ROUND(C18,1)*100/ROUND(C17,1)-100,1))</f>
        <v>-1.1000000000000001</v>
      </c>
      <c r="D37" s="88">
        <f t="shared" si="10"/>
        <v>-1.3</v>
      </c>
      <c r="E37" s="88">
        <f t="shared" si="10"/>
        <v>-1.3</v>
      </c>
      <c r="F37" s="88">
        <f t="shared" si="10"/>
        <v>-1.1000000000000001</v>
      </c>
      <c r="G37" s="88">
        <f t="shared" si="10"/>
        <v>-1.1000000000000001</v>
      </c>
      <c r="H37" s="88">
        <f t="shared" si="10"/>
        <v>-0.9</v>
      </c>
      <c r="I37" s="88">
        <f t="shared" si="10"/>
        <v>-1.1000000000000001</v>
      </c>
      <c r="J37" s="88">
        <f t="shared" si="10"/>
        <v>-1.4</v>
      </c>
      <c r="K37" s="88">
        <f t="shared" si="10"/>
        <v>-1.3</v>
      </c>
      <c r="L37" s="88">
        <f t="shared" si="10"/>
        <v>-1.3</v>
      </c>
      <c r="M37" s="88">
        <f t="shared" si="10"/>
        <v>-1.4</v>
      </c>
      <c r="N37" s="88">
        <f t="shared" si="10"/>
        <v>-1.2</v>
      </c>
      <c r="O37" s="88">
        <f t="shared" si="10"/>
        <v>-1.2</v>
      </c>
    </row>
    <row r="38" spans="1:15" s="52" customFormat="1" ht="12.75" customHeight="1">
      <c r="A38" s="67">
        <v>2018</v>
      </c>
      <c r="B38" s="46"/>
      <c r="C38" s="88">
        <f t="shared" ref="C38:O38" si="11">IF(C19=0," ",ROUND(ROUND(C19,1)*100/ROUND(C18,1)-100,1))</f>
        <v>-1.3</v>
      </c>
      <c r="D38" s="88">
        <f t="shared" si="11"/>
        <v>-1.2</v>
      </c>
      <c r="E38" s="88">
        <f t="shared" si="11"/>
        <v>-1.2</v>
      </c>
      <c r="F38" s="88">
        <f t="shared" si="11"/>
        <v>-1.3</v>
      </c>
      <c r="G38" s="88">
        <f t="shared" si="11"/>
        <v>-0.9</v>
      </c>
      <c r="H38" s="88">
        <f t="shared" si="11"/>
        <v>-1.1000000000000001</v>
      </c>
      <c r="I38" s="88">
        <f t="shared" si="11"/>
        <v>-0.9</v>
      </c>
      <c r="J38" s="88">
        <f t="shared" si="11"/>
        <v>-0.9</v>
      </c>
      <c r="K38" s="88">
        <f t="shared" si="11"/>
        <v>-0.9</v>
      </c>
      <c r="L38" s="88">
        <f t="shared" si="11"/>
        <v>-0.9</v>
      </c>
      <c r="M38" s="88">
        <f t="shared" si="11"/>
        <v>-0.8</v>
      </c>
      <c r="N38" s="88">
        <f t="shared" si="11"/>
        <v>-0.8</v>
      </c>
      <c r="O38" s="88">
        <f t="shared" si="11"/>
        <v>-1</v>
      </c>
    </row>
    <row r="39" spans="1:15" s="52" customFormat="1" ht="12.75" customHeight="1">
      <c r="A39" s="67">
        <v>2019</v>
      </c>
      <c r="B39" s="46"/>
      <c r="C39" s="88">
        <f t="shared" ref="C39:O39" si="12">IF(C20=0," ",ROUND(ROUND(C20,1)*100/ROUND(C19,1)-100,1))</f>
        <v>-0.8</v>
      </c>
      <c r="D39" s="88">
        <f t="shared" si="12"/>
        <v>-0.7</v>
      </c>
      <c r="E39" s="88">
        <f t="shared" si="12"/>
        <v>-0.5</v>
      </c>
      <c r="F39" s="88">
        <f t="shared" si="12"/>
        <v>-0.5</v>
      </c>
      <c r="G39" s="88">
        <f t="shared" si="12"/>
        <v>-1</v>
      </c>
      <c r="H39" s="88">
        <f t="shared" si="12"/>
        <v>-1.1000000000000001</v>
      </c>
      <c r="I39" s="88">
        <f t="shared" si="12"/>
        <v>-0.8</v>
      </c>
      <c r="J39" s="88">
        <f t="shared" si="12"/>
        <v>-0.6</v>
      </c>
      <c r="K39" s="88">
        <f t="shared" si="12"/>
        <v>-0.5</v>
      </c>
      <c r="L39" s="88">
        <f t="shared" si="12"/>
        <v>-0.4</v>
      </c>
      <c r="M39" s="88">
        <f t="shared" si="12"/>
        <v>-0.4</v>
      </c>
      <c r="N39" s="88">
        <f t="shared" si="12"/>
        <v>-0.4</v>
      </c>
      <c r="O39" s="88">
        <f t="shared" si="12"/>
        <v>-0.6</v>
      </c>
    </row>
    <row r="40" spans="1:15" s="52" customFormat="1" ht="12.75" customHeight="1">
      <c r="A40" s="67">
        <v>2020</v>
      </c>
      <c r="B40" s="46"/>
      <c r="C40" s="88">
        <f t="shared" ref="C40:O41" si="13">IF(C21=0," ",ROUND(ROUND(C21,1)*100/ROUND(C20,1)-100,1))</f>
        <v>-0.3</v>
      </c>
      <c r="D40" s="88">
        <f t="shared" si="13"/>
        <v>-0.3</v>
      </c>
      <c r="E40" s="88">
        <f t="shared" si="13"/>
        <v>-0.5</v>
      </c>
      <c r="F40" s="88">
        <f t="shared" si="13"/>
        <v>-0.5</v>
      </c>
      <c r="G40" s="88">
        <f t="shared" si="13"/>
        <v>-0.2</v>
      </c>
      <c r="H40" s="88">
        <f t="shared" si="13"/>
        <v>0</v>
      </c>
      <c r="I40" s="88">
        <f t="shared" si="13"/>
        <v>-2.6</v>
      </c>
      <c r="J40" s="88">
        <f t="shared" si="13"/>
        <v>-2.6</v>
      </c>
      <c r="K40" s="88">
        <f t="shared" si="13"/>
        <v>-2.8</v>
      </c>
      <c r="L40" s="88">
        <f t="shared" si="13"/>
        <v>-3</v>
      </c>
      <c r="M40" s="88">
        <f t="shared" si="13"/>
        <v>-3.2</v>
      </c>
      <c r="N40" s="88">
        <f t="shared" si="13"/>
        <v>-3.4</v>
      </c>
      <c r="O40" s="88">
        <f t="shared" si="13"/>
        <v>-1.7</v>
      </c>
    </row>
    <row r="41" spans="1:15" s="52" customFormat="1" ht="12.75" customHeight="1">
      <c r="A41" s="138">
        <v>2021</v>
      </c>
      <c r="B41" s="46"/>
      <c r="C41" s="88">
        <f t="shared" si="13"/>
        <v>-1.5</v>
      </c>
      <c r="D41" s="88" t="str">
        <f t="shared" si="13"/>
        <v xml:space="preserve"> </v>
      </c>
      <c r="E41" s="88" t="str">
        <f t="shared" si="13"/>
        <v xml:space="preserve"> </v>
      </c>
      <c r="F41" s="88" t="str">
        <f t="shared" si="13"/>
        <v xml:space="preserve"> </v>
      </c>
      <c r="G41" s="88" t="str">
        <f t="shared" si="13"/>
        <v xml:space="preserve"> </v>
      </c>
      <c r="H41" s="88" t="str">
        <f t="shared" si="13"/>
        <v xml:space="preserve"> </v>
      </c>
      <c r="I41" s="88" t="str">
        <f t="shared" si="13"/>
        <v xml:space="preserve"> </v>
      </c>
      <c r="J41" s="88" t="str">
        <f t="shared" si="13"/>
        <v xml:space="preserve"> </v>
      </c>
      <c r="K41" s="88" t="str">
        <f t="shared" si="13"/>
        <v xml:space="preserve"> </v>
      </c>
      <c r="L41" s="88" t="str">
        <f t="shared" si="13"/>
        <v xml:space="preserve"> </v>
      </c>
      <c r="M41" s="88" t="str">
        <f t="shared" si="13"/>
        <v xml:space="preserve"> </v>
      </c>
      <c r="N41" s="88" t="str">
        <f t="shared" si="13"/>
        <v xml:space="preserve"> </v>
      </c>
      <c r="O41" s="88" t="str">
        <f t="shared" si="13"/>
        <v xml:space="preserve"> </v>
      </c>
    </row>
    <row r="42" spans="1:15" s="52" customFormat="1" ht="12.75" customHeight="1">
      <c r="C42" s="88" t="str">
        <f t="shared" ref="C42:O42" si="14">IF(C23=0," ",ROUND(ROUND(C23,1)*100/ROUND(C20,1)-100,1))</f>
        <v xml:space="preserve"> </v>
      </c>
      <c r="D42" s="88" t="str">
        <f t="shared" si="14"/>
        <v xml:space="preserve"> </v>
      </c>
      <c r="E42" s="88" t="str">
        <f t="shared" si="14"/>
        <v xml:space="preserve"> </v>
      </c>
      <c r="F42" s="88" t="str">
        <f t="shared" si="14"/>
        <v xml:space="preserve"> </v>
      </c>
      <c r="G42" s="88" t="str">
        <f t="shared" si="14"/>
        <v xml:space="preserve"> </v>
      </c>
      <c r="H42" s="88" t="str">
        <f t="shared" si="14"/>
        <v xml:space="preserve"> </v>
      </c>
      <c r="I42" s="88" t="str">
        <f t="shared" si="14"/>
        <v xml:space="preserve"> </v>
      </c>
      <c r="J42" s="88" t="str">
        <f t="shared" si="14"/>
        <v xml:space="preserve"> </v>
      </c>
      <c r="K42" s="88" t="str">
        <f t="shared" si="14"/>
        <v xml:space="preserve"> </v>
      </c>
      <c r="L42" s="88" t="str">
        <f t="shared" si="14"/>
        <v xml:space="preserve"> </v>
      </c>
      <c r="M42" s="88" t="str">
        <f t="shared" si="14"/>
        <v xml:space="preserve"> </v>
      </c>
      <c r="N42" s="88" t="str">
        <f t="shared" si="14"/>
        <v xml:space="preserve"> </v>
      </c>
      <c r="O42" s="88" t="str">
        <f t="shared" si="14"/>
        <v xml:space="preserve"> </v>
      </c>
    </row>
    <row r="43" spans="1:15" s="52" customFormat="1" ht="12.75" customHeight="1">
      <c r="A43" s="32" t="s">
        <v>21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>
      <c r="A45" s="32" t="s">
        <v>91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/>
    <row r="47" spans="1:15" s="52" customFormat="1" ht="12.75" customHeight="1">
      <c r="A47" s="67">
        <v>2015</v>
      </c>
      <c r="B47" s="46"/>
      <c r="C47" s="87">
        <v>94</v>
      </c>
      <c r="D47" s="87">
        <v>96.8</v>
      </c>
      <c r="E47" s="87">
        <v>97.2</v>
      </c>
      <c r="F47" s="87">
        <v>99</v>
      </c>
      <c r="G47" s="87">
        <v>100.3</v>
      </c>
      <c r="H47" s="87">
        <v>101.4</v>
      </c>
      <c r="I47" s="87">
        <v>105.2</v>
      </c>
      <c r="J47" s="87">
        <v>105.3</v>
      </c>
      <c r="K47" s="87">
        <v>102.5</v>
      </c>
      <c r="L47" s="87">
        <v>102.1</v>
      </c>
      <c r="M47" s="87">
        <v>96.5</v>
      </c>
      <c r="N47" s="87">
        <v>99.8</v>
      </c>
      <c r="O47" s="87">
        <v>100</v>
      </c>
    </row>
    <row r="48" spans="1:15" s="52" customFormat="1" ht="12.75" customHeight="1">
      <c r="A48" s="67">
        <v>2016</v>
      </c>
      <c r="B48" s="46"/>
      <c r="C48" s="87">
        <v>95.1</v>
      </c>
      <c r="D48" s="87">
        <v>97.1</v>
      </c>
      <c r="E48" s="87">
        <v>99.5</v>
      </c>
      <c r="F48" s="87">
        <v>98.1</v>
      </c>
      <c r="G48" s="87">
        <v>100.9</v>
      </c>
      <c r="H48" s="87">
        <v>101.9</v>
      </c>
      <c r="I48" s="87">
        <v>106.4</v>
      </c>
      <c r="J48" s="87">
        <v>106.2</v>
      </c>
      <c r="K48" s="87">
        <v>103</v>
      </c>
      <c r="L48" s="87">
        <v>102.2</v>
      </c>
      <c r="M48" s="87">
        <v>96.3</v>
      </c>
      <c r="N48" s="87">
        <v>100.1</v>
      </c>
      <c r="O48" s="87">
        <v>100.6</v>
      </c>
    </row>
    <row r="49" spans="1:15" s="52" customFormat="1" ht="12.75" customHeight="1">
      <c r="A49" s="67">
        <v>2017</v>
      </c>
      <c r="B49" s="46"/>
      <c r="C49" s="87">
        <v>95.3</v>
      </c>
      <c r="D49" s="87">
        <v>97.5</v>
      </c>
      <c r="E49" s="87">
        <v>98.4</v>
      </c>
      <c r="F49" s="87">
        <v>100.5</v>
      </c>
      <c r="G49" s="87">
        <v>100.9</v>
      </c>
      <c r="H49" s="87">
        <v>104.5</v>
      </c>
      <c r="I49" s="87">
        <v>108.7</v>
      </c>
      <c r="J49" s="87">
        <v>108.2</v>
      </c>
      <c r="K49" s="87">
        <v>105.2</v>
      </c>
      <c r="L49" s="87">
        <v>103.2</v>
      </c>
      <c r="M49" s="87">
        <v>98.4</v>
      </c>
      <c r="N49" s="87">
        <v>101.9</v>
      </c>
      <c r="O49" s="87">
        <v>101.9</v>
      </c>
    </row>
    <row r="50" spans="1:15" s="52" customFormat="1" ht="12.75" customHeight="1">
      <c r="A50" s="67">
        <v>2018</v>
      </c>
      <c r="B50" s="46"/>
      <c r="C50" s="87">
        <v>96.5</v>
      </c>
      <c r="D50" s="87">
        <v>98.6</v>
      </c>
      <c r="E50" s="87">
        <v>101</v>
      </c>
      <c r="F50" s="87">
        <v>100.2</v>
      </c>
      <c r="G50" s="87">
        <v>104.5</v>
      </c>
      <c r="H50" s="87">
        <v>104.7</v>
      </c>
      <c r="I50" s="87">
        <v>110.6</v>
      </c>
      <c r="J50" s="87">
        <v>110.1</v>
      </c>
      <c r="K50" s="87">
        <v>106.7</v>
      </c>
      <c r="L50" s="87">
        <v>106.4</v>
      </c>
      <c r="M50" s="87">
        <v>98.7</v>
      </c>
      <c r="N50" s="87">
        <v>102.1</v>
      </c>
      <c r="O50" s="87">
        <v>103.3</v>
      </c>
    </row>
    <row r="51" spans="1:15" s="52" customFormat="1" ht="12.75" customHeight="1">
      <c r="A51" s="67">
        <v>2019</v>
      </c>
      <c r="B51" s="46"/>
      <c r="C51" s="87">
        <v>96.7</v>
      </c>
      <c r="D51" s="87">
        <v>98.8</v>
      </c>
      <c r="E51" s="87">
        <v>100.2</v>
      </c>
      <c r="F51" s="87">
        <v>103.7</v>
      </c>
      <c r="G51" s="87">
        <v>103.2</v>
      </c>
      <c r="H51" s="87">
        <v>107.4</v>
      </c>
      <c r="I51" s="87">
        <v>111.5</v>
      </c>
      <c r="J51" s="87">
        <v>110.3</v>
      </c>
      <c r="K51" s="87">
        <v>107.7</v>
      </c>
      <c r="L51" s="87">
        <v>107.1</v>
      </c>
      <c r="M51" s="87">
        <v>99.3</v>
      </c>
      <c r="N51" s="87">
        <v>103.6</v>
      </c>
      <c r="O51" s="87">
        <v>104.1</v>
      </c>
    </row>
    <row r="52" spans="1:15" s="52" customFormat="1" ht="12.75" customHeight="1">
      <c r="A52" s="67">
        <v>2020</v>
      </c>
      <c r="B52" s="46"/>
      <c r="C52" s="87">
        <v>97.1</v>
      </c>
      <c r="D52" s="87">
        <v>99.7</v>
      </c>
      <c r="E52" s="87">
        <v>100.1</v>
      </c>
      <c r="F52" s="87">
        <v>103.8</v>
      </c>
      <c r="G52" s="86">
        <v>103.3</v>
      </c>
      <c r="H52" s="86">
        <v>107.1</v>
      </c>
      <c r="I52" s="86">
        <v>111.1</v>
      </c>
      <c r="J52" s="86">
        <v>109.8</v>
      </c>
      <c r="K52" s="87">
        <v>107</v>
      </c>
      <c r="L52" s="86">
        <v>106.9</v>
      </c>
      <c r="M52" s="86">
        <v>100.1</v>
      </c>
      <c r="N52" s="86">
        <v>104.4</v>
      </c>
      <c r="O52" s="86">
        <v>104.2</v>
      </c>
    </row>
    <row r="53" spans="1:15" s="52" customFormat="1" ht="12.75" customHeight="1">
      <c r="A53" s="135">
        <v>2021</v>
      </c>
      <c r="B53" s="46"/>
      <c r="C53" s="87">
        <v>98.4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1:15" s="52" customFormat="1" ht="12.75" customHeight="1">
      <c r="A54" s="67"/>
      <c r="B54" s="49"/>
      <c r="C54" s="47"/>
      <c r="D54" s="24"/>
      <c r="E54" s="24"/>
      <c r="F54" s="85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/>
    <row r="57" spans="1:15" s="52" customFormat="1" ht="12.75" customHeight="1">
      <c r="A57" s="67">
        <v>2015</v>
      </c>
      <c r="B57" s="46"/>
      <c r="C57" s="89">
        <v>-4.8</v>
      </c>
      <c r="D57" s="89">
        <f t="shared" ref="D57" si="15">IF(D47=0," ",ROUND(ROUND(D47,1)*100/ROUND(C47,1)-100,1))</f>
        <v>3</v>
      </c>
      <c r="E57" s="89">
        <f t="shared" ref="E57" si="16">IF(E47=0," ",ROUND(ROUND(E47,1)*100/ROUND(D47,1)-100,1))</f>
        <v>0.4</v>
      </c>
      <c r="F57" s="89">
        <f t="shared" ref="F57" si="17">IF(F47=0," ",ROUND(ROUND(F47,1)*100/ROUND(E47,1)-100,1))</f>
        <v>1.9</v>
      </c>
      <c r="G57" s="89">
        <f t="shared" ref="G57" si="18">IF(G47=0," ",ROUND(ROUND(G47,1)*100/ROUND(F47,1)-100,1))</f>
        <v>1.3</v>
      </c>
      <c r="H57" s="89">
        <f t="shared" ref="H57" si="19">IF(H47=0," ",ROUND(ROUND(H47,1)*100/ROUND(G47,1)-100,1))</f>
        <v>1.1000000000000001</v>
      </c>
      <c r="I57" s="89">
        <f t="shared" ref="I57" si="20">IF(I47=0," ",ROUND(ROUND(I47,1)*100/ROUND(H47,1)-100,1))</f>
        <v>3.7</v>
      </c>
      <c r="J57" s="89">
        <f t="shared" ref="J57" si="21">IF(J47=0," ",ROUND(ROUND(J47,1)*100/ROUND(I47,1)-100,1))</f>
        <v>0.1</v>
      </c>
      <c r="K57" s="89">
        <f t="shared" ref="K57" si="22">IF(K47=0," ",ROUND(ROUND(K47,1)*100/ROUND(J47,1)-100,1))</f>
        <v>-2.7</v>
      </c>
      <c r="L57" s="89">
        <f t="shared" ref="L57" si="23">IF(L47=0," ",ROUND(ROUND(L47,1)*100/ROUND(K47,1)-100,1))</f>
        <v>-0.4</v>
      </c>
      <c r="M57" s="89">
        <f t="shared" ref="M57" si="24">IF(M47=0," ",ROUND(ROUND(M47,1)*100/ROUND(L47,1)-100,1))</f>
        <v>-5.5</v>
      </c>
      <c r="N57" s="89">
        <f t="shared" ref="N57" si="25">IF(N47=0," ",ROUND(ROUND(N47,1)*100/ROUND(M47,1)-100,1))</f>
        <v>3.4</v>
      </c>
      <c r="O57" s="95" t="s">
        <v>15</v>
      </c>
    </row>
    <row r="58" spans="1:15" s="52" customFormat="1" ht="12.75" customHeight="1">
      <c r="A58" s="67">
        <v>2016</v>
      </c>
      <c r="B58" s="46"/>
      <c r="C58" s="89">
        <f t="shared" ref="C58:C62" si="26">IF(C48=0," ",ROUND(ROUND(C48,1)*100/ROUND(N47,1)-100,1))</f>
        <v>-4.7</v>
      </c>
      <c r="D58" s="89">
        <f t="shared" ref="D58:N58" si="27">IF(D48=0," ",ROUND(ROUND(D48,1)*100/ROUND(C48,1)-100,1))</f>
        <v>2.1</v>
      </c>
      <c r="E58" s="89">
        <f t="shared" si="27"/>
        <v>2.5</v>
      </c>
      <c r="F58" s="89">
        <f t="shared" si="27"/>
        <v>-1.4</v>
      </c>
      <c r="G58" s="89">
        <f t="shared" si="27"/>
        <v>2.9</v>
      </c>
      <c r="H58" s="89">
        <f t="shared" si="27"/>
        <v>1</v>
      </c>
      <c r="I58" s="89">
        <f t="shared" si="27"/>
        <v>4.4000000000000004</v>
      </c>
      <c r="J58" s="89">
        <f t="shared" si="27"/>
        <v>-0.2</v>
      </c>
      <c r="K58" s="89">
        <f t="shared" si="27"/>
        <v>-3</v>
      </c>
      <c r="L58" s="89">
        <f t="shared" si="27"/>
        <v>-0.8</v>
      </c>
      <c r="M58" s="89">
        <f t="shared" si="27"/>
        <v>-5.8</v>
      </c>
      <c r="N58" s="89">
        <f t="shared" si="27"/>
        <v>3.9</v>
      </c>
      <c r="O58" s="95" t="s">
        <v>15</v>
      </c>
    </row>
    <row r="59" spans="1:15" s="52" customFormat="1" ht="12.75" customHeight="1">
      <c r="A59" s="67">
        <v>2017</v>
      </c>
      <c r="B59" s="46"/>
      <c r="C59" s="89">
        <f t="shared" si="26"/>
        <v>-4.8</v>
      </c>
      <c r="D59" s="89">
        <f t="shared" ref="D59:N59" si="28">IF(D49=0," ",ROUND(ROUND(D49,1)*100/ROUND(C49,1)-100,1))</f>
        <v>2.2999999999999998</v>
      </c>
      <c r="E59" s="89">
        <f t="shared" si="28"/>
        <v>0.9</v>
      </c>
      <c r="F59" s="89">
        <f t="shared" si="28"/>
        <v>2.1</v>
      </c>
      <c r="G59" s="89">
        <f t="shared" si="28"/>
        <v>0.4</v>
      </c>
      <c r="H59" s="89">
        <f t="shared" si="28"/>
        <v>3.6</v>
      </c>
      <c r="I59" s="89">
        <f t="shared" si="28"/>
        <v>4</v>
      </c>
      <c r="J59" s="89">
        <f t="shared" si="28"/>
        <v>-0.5</v>
      </c>
      <c r="K59" s="89">
        <f t="shared" si="28"/>
        <v>-2.8</v>
      </c>
      <c r="L59" s="89">
        <f t="shared" si="28"/>
        <v>-1.9</v>
      </c>
      <c r="M59" s="89">
        <f t="shared" si="28"/>
        <v>-4.7</v>
      </c>
      <c r="N59" s="89">
        <f t="shared" si="28"/>
        <v>3.6</v>
      </c>
      <c r="O59" s="95" t="s">
        <v>15</v>
      </c>
    </row>
    <row r="60" spans="1:15" s="52" customFormat="1" ht="12.75" customHeight="1">
      <c r="A60" s="67">
        <v>2018</v>
      </c>
      <c r="B60" s="46"/>
      <c r="C60" s="89">
        <f t="shared" si="26"/>
        <v>-5.3</v>
      </c>
      <c r="D60" s="89">
        <f t="shared" ref="D60:N60" si="29">IF(D50=0," ",ROUND(ROUND(D50,1)*100/ROUND(C50,1)-100,1))</f>
        <v>2.2000000000000002</v>
      </c>
      <c r="E60" s="89">
        <f t="shared" si="29"/>
        <v>2.4</v>
      </c>
      <c r="F60" s="89">
        <f t="shared" si="29"/>
        <v>-0.8</v>
      </c>
      <c r="G60" s="89">
        <f t="shared" si="29"/>
        <v>4.3</v>
      </c>
      <c r="H60" s="89">
        <f t="shared" si="29"/>
        <v>0.2</v>
      </c>
      <c r="I60" s="89">
        <f t="shared" si="29"/>
        <v>5.6</v>
      </c>
      <c r="J60" s="89">
        <f t="shared" si="29"/>
        <v>-0.5</v>
      </c>
      <c r="K60" s="89">
        <f t="shared" si="29"/>
        <v>-3.1</v>
      </c>
      <c r="L60" s="89">
        <f t="shared" si="29"/>
        <v>-0.3</v>
      </c>
      <c r="M60" s="89">
        <f t="shared" si="29"/>
        <v>-7.2</v>
      </c>
      <c r="N60" s="89">
        <f t="shared" si="29"/>
        <v>3.4</v>
      </c>
      <c r="O60" s="95" t="s">
        <v>15</v>
      </c>
    </row>
    <row r="61" spans="1:15" s="52" customFormat="1" ht="12.75" customHeight="1">
      <c r="A61" s="67">
        <v>2019</v>
      </c>
      <c r="B61" s="46"/>
      <c r="C61" s="89">
        <f t="shared" si="26"/>
        <v>-5.3</v>
      </c>
      <c r="D61" s="89">
        <f t="shared" ref="D61:N61" si="30">IF(D51=0," ",ROUND(ROUND(D51,1)*100/ROUND(C51,1)-100,1))</f>
        <v>2.2000000000000002</v>
      </c>
      <c r="E61" s="89">
        <f t="shared" si="30"/>
        <v>1.4</v>
      </c>
      <c r="F61" s="89">
        <f t="shared" si="30"/>
        <v>3.5</v>
      </c>
      <c r="G61" s="89">
        <f t="shared" si="30"/>
        <v>-0.5</v>
      </c>
      <c r="H61" s="89">
        <f t="shared" si="30"/>
        <v>4.0999999999999996</v>
      </c>
      <c r="I61" s="89">
        <f t="shared" si="30"/>
        <v>3.8</v>
      </c>
      <c r="J61" s="89">
        <f t="shared" si="30"/>
        <v>-1.1000000000000001</v>
      </c>
      <c r="K61" s="89">
        <f t="shared" si="30"/>
        <v>-2.4</v>
      </c>
      <c r="L61" s="89">
        <f t="shared" si="30"/>
        <v>-0.6</v>
      </c>
      <c r="M61" s="89">
        <f t="shared" si="30"/>
        <v>-7.3</v>
      </c>
      <c r="N61" s="89">
        <f t="shared" si="30"/>
        <v>4.3</v>
      </c>
      <c r="O61" s="96" t="s">
        <v>15</v>
      </c>
    </row>
    <row r="62" spans="1:15" s="52" customFormat="1" ht="12.75" customHeight="1">
      <c r="A62" s="67">
        <v>2020</v>
      </c>
      <c r="B62" s="46"/>
      <c r="C62" s="89">
        <f t="shared" si="26"/>
        <v>-6.3</v>
      </c>
      <c r="D62" s="89">
        <f t="shared" ref="D62:D63" si="31">IF(D52=0," ",ROUND(ROUND(D52,1)*100/ROUND(C52,1)-100,1))</f>
        <v>2.7</v>
      </c>
      <c r="E62" s="89">
        <f t="shared" ref="E62:F63" si="32">IF(E52=0," ",ROUND(ROUND(E52,1)*100/ROUND(D52,1)-100,1))</f>
        <v>0.4</v>
      </c>
      <c r="F62" s="89">
        <f t="shared" si="32"/>
        <v>3.7</v>
      </c>
      <c r="G62" s="89">
        <f t="shared" ref="G62:G63" si="33">IF(G52=0," ",ROUND(ROUND(G52,1)*100/ROUND(F52,1)-100,1))</f>
        <v>-0.5</v>
      </c>
      <c r="H62" s="89">
        <f t="shared" ref="H62:H63" si="34">IF(H52=0," ",ROUND(ROUND(H52,1)*100/ROUND(G52,1)-100,1))</f>
        <v>3.7</v>
      </c>
      <c r="I62" s="89">
        <f t="shared" ref="I62:I63" si="35">IF(I52=0," ",ROUND(ROUND(I52,1)*100/ROUND(H52,1)-100,1))</f>
        <v>3.7</v>
      </c>
      <c r="J62" s="89">
        <f t="shared" ref="J62:J63" si="36">IF(J52=0," ",ROUND(ROUND(J52,1)*100/ROUND(I52,1)-100,1))</f>
        <v>-1.2</v>
      </c>
      <c r="K62" s="89">
        <f t="shared" ref="K62:K63" si="37">IF(K52=0," ",ROUND(ROUND(K52,1)*100/ROUND(J52,1)-100,1))</f>
        <v>-2.6</v>
      </c>
      <c r="L62" s="89">
        <f t="shared" ref="L62:L63" si="38">IF(L52=0," ",ROUND(ROUND(L52,1)*100/ROUND(K52,1)-100,1))</f>
        <v>-0.1</v>
      </c>
      <c r="M62" s="89">
        <f t="shared" ref="M62:M63" si="39">IF(M52=0," ",ROUND(ROUND(M52,1)*100/ROUND(L52,1)-100,1))</f>
        <v>-6.4</v>
      </c>
      <c r="N62" s="89">
        <f t="shared" ref="N62:N63" si="40">IF(N52=0," ",ROUND(ROUND(N52,1)*100/ROUND(M52,1)-100,1))</f>
        <v>4.3</v>
      </c>
      <c r="O62" s="96" t="s">
        <v>15</v>
      </c>
    </row>
    <row r="63" spans="1:15" s="52" customFormat="1" ht="12.75" customHeight="1">
      <c r="A63" s="138">
        <v>2021</v>
      </c>
      <c r="B63" s="46"/>
      <c r="C63" s="89">
        <f t="shared" ref="C63" si="41">IF(C53=0," ",ROUND(ROUND(C53,1)*100/ROUND(N52,1)-100,1))</f>
        <v>-5.7</v>
      </c>
      <c r="D63" s="89" t="str">
        <f t="shared" si="31"/>
        <v xml:space="preserve"> </v>
      </c>
      <c r="E63" s="89" t="str">
        <f t="shared" si="32"/>
        <v xml:space="preserve"> </v>
      </c>
      <c r="F63" s="89" t="str">
        <f t="shared" si="32"/>
        <v xml:space="preserve"> </v>
      </c>
      <c r="G63" s="89" t="str">
        <f t="shared" si="33"/>
        <v xml:space="preserve"> </v>
      </c>
      <c r="H63" s="89" t="str">
        <f t="shared" si="34"/>
        <v xml:space="preserve"> </v>
      </c>
      <c r="I63" s="89" t="str">
        <f t="shared" si="35"/>
        <v xml:space="preserve"> </v>
      </c>
      <c r="J63" s="89" t="str">
        <f t="shared" si="36"/>
        <v xml:space="preserve"> </v>
      </c>
      <c r="K63" s="89" t="str">
        <f t="shared" si="37"/>
        <v xml:space="preserve"> </v>
      </c>
      <c r="L63" s="89" t="str">
        <f t="shared" si="38"/>
        <v xml:space="preserve"> </v>
      </c>
      <c r="M63" s="89" t="str">
        <f t="shared" si="39"/>
        <v xml:space="preserve"> </v>
      </c>
      <c r="N63" s="89" t="str">
        <f t="shared" si="40"/>
        <v xml:space="preserve"> </v>
      </c>
      <c r="O63" s="96" t="s">
        <v>15</v>
      </c>
    </row>
    <row r="64" spans="1:15" s="52" customFormat="1" ht="12.75" customHeight="1">
      <c r="A64" s="67"/>
      <c r="B64" s="49"/>
      <c r="C64" s="54" t="str">
        <f>IF(C54=0," ",ROUND(ROUND(C54,1)*100/ROUND(N51,1)-100,1))</f>
        <v xml:space="preserve"> </v>
      </c>
      <c r="D64" s="54" t="str">
        <f t="shared" ref="D64:N64" si="42">IF(D54=0," ",ROUND(ROUND(D54,1)*100/ROUND(C54,1)-100,1))</f>
        <v xml:space="preserve"> </v>
      </c>
      <c r="E64" s="54" t="str">
        <f t="shared" si="42"/>
        <v xml:space="preserve"> </v>
      </c>
      <c r="F64" s="54" t="str">
        <f t="shared" si="42"/>
        <v xml:space="preserve"> </v>
      </c>
      <c r="G64" s="54" t="str">
        <f t="shared" si="42"/>
        <v xml:space="preserve"> </v>
      </c>
      <c r="H64" s="54" t="str">
        <f t="shared" si="42"/>
        <v xml:space="preserve"> </v>
      </c>
      <c r="I64" s="54" t="str">
        <f t="shared" si="42"/>
        <v xml:space="preserve"> </v>
      </c>
      <c r="J64" s="54" t="str">
        <f t="shared" si="42"/>
        <v xml:space="preserve"> </v>
      </c>
      <c r="K64" s="54" t="str">
        <f t="shared" si="42"/>
        <v xml:space="preserve"> </v>
      </c>
      <c r="L64" s="54" t="str">
        <f t="shared" si="42"/>
        <v xml:space="preserve"> </v>
      </c>
      <c r="M64" s="54" t="str">
        <f t="shared" si="42"/>
        <v xml:space="preserve"> </v>
      </c>
      <c r="N64" s="54" t="str">
        <f t="shared" si="42"/>
        <v xml:space="preserve"> </v>
      </c>
      <c r="O64" s="66"/>
    </row>
    <row r="65" spans="1:15" s="52" customFormat="1" ht="12.75" customHeight="1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>
      <c r="A67" s="67">
        <v>2016</v>
      </c>
      <c r="B67" s="46"/>
      <c r="C67" s="88">
        <f t="shared" ref="C67:O67" si="43">IF(C48=0," ",ROUND(ROUND(C48,1)*100/ROUND(C47,1)-100,1))</f>
        <v>1.2</v>
      </c>
      <c r="D67" s="88">
        <f t="shared" si="43"/>
        <v>0.3</v>
      </c>
      <c r="E67" s="88">
        <f t="shared" si="43"/>
        <v>2.4</v>
      </c>
      <c r="F67" s="88">
        <f t="shared" si="43"/>
        <v>-0.9</v>
      </c>
      <c r="G67" s="88">
        <f t="shared" si="43"/>
        <v>0.6</v>
      </c>
      <c r="H67" s="88">
        <f t="shared" si="43"/>
        <v>0.5</v>
      </c>
      <c r="I67" s="88">
        <f t="shared" si="43"/>
        <v>1.1000000000000001</v>
      </c>
      <c r="J67" s="88">
        <f t="shared" si="43"/>
        <v>0.9</v>
      </c>
      <c r="K67" s="88">
        <f t="shared" si="43"/>
        <v>0.5</v>
      </c>
      <c r="L67" s="88">
        <f t="shared" si="43"/>
        <v>0.1</v>
      </c>
      <c r="M67" s="88">
        <f t="shared" si="43"/>
        <v>-0.2</v>
      </c>
      <c r="N67" s="88">
        <f t="shared" si="43"/>
        <v>0.3</v>
      </c>
      <c r="O67" s="88">
        <f t="shared" si="43"/>
        <v>0.6</v>
      </c>
    </row>
    <row r="68" spans="1:15" ht="12.75" customHeight="1">
      <c r="A68" s="67">
        <v>2017</v>
      </c>
      <c r="B68" s="46"/>
      <c r="C68" s="88">
        <f t="shared" ref="C68:O68" si="44">IF(C49=0," ",ROUND(ROUND(C49,1)*100/ROUND(C48,1)-100,1))</f>
        <v>0.2</v>
      </c>
      <c r="D68" s="88">
        <f t="shared" si="44"/>
        <v>0.4</v>
      </c>
      <c r="E68" s="88">
        <f t="shared" si="44"/>
        <v>-1.1000000000000001</v>
      </c>
      <c r="F68" s="88">
        <f t="shared" si="44"/>
        <v>2.4</v>
      </c>
      <c r="G68" s="88">
        <f t="shared" si="44"/>
        <v>0</v>
      </c>
      <c r="H68" s="88">
        <f t="shared" si="44"/>
        <v>2.6</v>
      </c>
      <c r="I68" s="88">
        <f t="shared" si="44"/>
        <v>2.2000000000000002</v>
      </c>
      <c r="J68" s="88">
        <f t="shared" si="44"/>
        <v>1.9</v>
      </c>
      <c r="K68" s="88">
        <f t="shared" si="44"/>
        <v>2.1</v>
      </c>
      <c r="L68" s="88">
        <f t="shared" si="44"/>
        <v>1</v>
      </c>
      <c r="M68" s="88">
        <f t="shared" si="44"/>
        <v>2.2000000000000002</v>
      </c>
      <c r="N68" s="88">
        <f t="shared" si="44"/>
        <v>1.8</v>
      </c>
      <c r="O68" s="88">
        <f t="shared" si="44"/>
        <v>1.3</v>
      </c>
    </row>
    <row r="69" spans="1:15" ht="12.75" customHeight="1">
      <c r="A69" s="67">
        <v>2018</v>
      </c>
      <c r="B69" s="46"/>
      <c r="C69" s="88">
        <f t="shared" ref="C69:O69" si="45">IF(C50=0," ",ROUND(ROUND(C50,1)*100/ROUND(C49,1)-100,1))</f>
        <v>1.3</v>
      </c>
      <c r="D69" s="88">
        <f t="shared" si="45"/>
        <v>1.1000000000000001</v>
      </c>
      <c r="E69" s="88">
        <f t="shared" si="45"/>
        <v>2.6</v>
      </c>
      <c r="F69" s="88">
        <f t="shared" si="45"/>
        <v>-0.3</v>
      </c>
      <c r="G69" s="88">
        <f t="shared" si="45"/>
        <v>3.6</v>
      </c>
      <c r="H69" s="88">
        <f t="shared" si="45"/>
        <v>0.2</v>
      </c>
      <c r="I69" s="88">
        <f t="shared" si="45"/>
        <v>1.7</v>
      </c>
      <c r="J69" s="88">
        <f t="shared" si="45"/>
        <v>1.8</v>
      </c>
      <c r="K69" s="88">
        <f t="shared" si="45"/>
        <v>1.4</v>
      </c>
      <c r="L69" s="88">
        <f t="shared" si="45"/>
        <v>3.1</v>
      </c>
      <c r="M69" s="88">
        <f t="shared" si="45"/>
        <v>0.3</v>
      </c>
      <c r="N69" s="88">
        <f t="shared" si="45"/>
        <v>0.2</v>
      </c>
      <c r="O69" s="88">
        <f t="shared" si="45"/>
        <v>1.4</v>
      </c>
    </row>
    <row r="70" spans="1:15" ht="12.75" customHeight="1">
      <c r="A70" s="67">
        <v>2019</v>
      </c>
      <c r="B70" s="46"/>
      <c r="C70" s="88">
        <f t="shared" ref="C70:O72" si="46">IF(C51=0," ",ROUND(ROUND(C51,1)*100/ROUND(C50,1)-100,1))</f>
        <v>0.2</v>
      </c>
      <c r="D70" s="88">
        <f t="shared" si="46"/>
        <v>0.2</v>
      </c>
      <c r="E70" s="88">
        <f t="shared" si="46"/>
        <v>-0.8</v>
      </c>
      <c r="F70" s="88">
        <f t="shared" si="46"/>
        <v>3.5</v>
      </c>
      <c r="G70" s="88">
        <f t="shared" si="46"/>
        <v>-1.2</v>
      </c>
      <c r="H70" s="88">
        <f t="shared" si="46"/>
        <v>2.6</v>
      </c>
      <c r="I70" s="88">
        <f t="shared" si="46"/>
        <v>0.8</v>
      </c>
      <c r="J70" s="88">
        <f t="shared" si="46"/>
        <v>0.2</v>
      </c>
      <c r="K70" s="88">
        <f t="shared" si="46"/>
        <v>0.9</v>
      </c>
      <c r="L70" s="88">
        <f t="shared" si="46"/>
        <v>0.7</v>
      </c>
      <c r="M70" s="88">
        <f t="shared" si="46"/>
        <v>0.6</v>
      </c>
      <c r="N70" s="88">
        <f t="shared" si="46"/>
        <v>1.5</v>
      </c>
      <c r="O70" s="88">
        <f t="shared" si="46"/>
        <v>0.8</v>
      </c>
    </row>
    <row r="71" spans="1:15" ht="12.75" customHeight="1">
      <c r="A71" s="67">
        <v>2020</v>
      </c>
      <c r="B71" s="46"/>
      <c r="C71" s="88">
        <f t="shared" ref="C71:O71" si="47">IF(C52=0," ",ROUND(ROUND(C52,1)*100/ROUND(C51,1)-100,1))</f>
        <v>0.4</v>
      </c>
      <c r="D71" s="88">
        <f t="shared" si="47"/>
        <v>0.9</v>
      </c>
      <c r="E71" s="88">
        <f t="shared" si="47"/>
        <v>-0.1</v>
      </c>
      <c r="F71" s="88">
        <f t="shared" si="47"/>
        <v>0.1</v>
      </c>
      <c r="G71" s="88">
        <f t="shared" si="47"/>
        <v>0.1</v>
      </c>
      <c r="H71" s="88">
        <f t="shared" si="47"/>
        <v>-0.3</v>
      </c>
      <c r="I71" s="88">
        <f t="shared" si="47"/>
        <v>-0.4</v>
      </c>
      <c r="J71" s="88">
        <f t="shared" si="47"/>
        <v>-0.5</v>
      </c>
      <c r="K71" s="88">
        <f t="shared" si="47"/>
        <v>-0.6</v>
      </c>
      <c r="L71" s="88">
        <f t="shared" si="47"/>
        <v>-0.2</v>
      </c>
      <c r="M71" s="88">
        <f t="shared" si="47"/>
        <v>0.8</v>
      </c>
      <c r="N71" s="88">
        <f t="shared" si="47"/>
        <v>0.8</v>
      </c>
      <c r="O71" s="88">
        <f t="shared" si="47"/>
        <v>0.1</v>
      </c>
    </row>
    <row r="72" spans="1:15" ht="12.75" customHeight="1">
      <c r="A72" s="138">
        <v>2021</v>
      </c>
      <c r="B72" s="46"/>
      <c r="C72" s="88">
        <f t="shared" si="46"/>
        <v>1.3</v>
      </c>
      <c r="D72" s="88" t="str">
        <f t="shared" si="46"/>
        <v xml:space="preserve"> </v>
      </c>
      <c r="E72" s="88" t="str">
        <f t="shared" si="46"/>
        <v xml:space="preserve"> </v>
      </c>
      <c r="F72" s="88" t="str">
        <f t="shared" si="46"/>
        <v xml:space="preserve"> </v>
      </c>
      <c r="G72" s="88" t="str">
        <f t="shared" si="46"/>
        <v xml:space="preserve"> </v>
      </c>
      <c r="H72" s="88" t="str">
        <f t="shared" si="46"/>
        <v xml:space="preserve"> </v>
      </c>
      <c r="I72" s="88" t="str">
        <f t="shared" si="46"/>
        <v xml:space="preserve"> </v>
      </c>
      <c r="J72" s="88" t="str">
        <f t="shared" si="46"/>
        <v xml:space="preserve"> </v>
      </c>
      <c r="K72" s="88" t="str">
        <f t="shared" si="46"/>
        <v xml:space="preserve"> </v>
      </c>
      <c r="L72" s="88" t="str">
        <f t="shared" si="46"/>
        <v xml:space="preserve"> </v>
      </c>
      <c r="M72" s="88" t="str">
        <f t="shared" si="46"/>
        <v xml:space="preserve"> </v>
      </c>
      <c r="N72" s="88" t="str">
        <f t="shared" si="46"/>
        <v xml:space="preserve"> </v>
      </c>
      <c r="O72" s="88" t="str">
        <f t="shared" si="46"/>
        <v xml:space="preserve"> </v>
      </c>
    </row>
    <row r="73" spans="1:15" ht="12.75" customHeight="1"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1:15" ht="12.75" customHeight="1"/>
    <row r="75" spans="1:15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</row>
  </sheetData>
  <customSheetViews>
    <customSheetView guid="{14493184-DA4B-400F-B257-6CC69D97FB7C}" showPageBreaks="1" printArea="1" topLeftCell="A34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&amp;C9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&amp;C9</oddFooter>
      </headerFooter>
    </customSheetView>
    <customSheetView guid="{9F831791-35FE-48B9-B51E-7149413B65FB}" topLeftCell="A19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&amp;C9</oddFooter>
      </headerFooter>
    </customSheetView>
    <customSheetView guid="{F9E9A101-0AED-4E93-9EB5-9B29754FB962}" showPageBreaks="1" printArea="1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&amp;C9</oddFooter>
      </headerFooter>
    </customSheetView>
  </customSheetViews>
  <mergeCells count="5">
    <mergeCell ref="A1:O1"/>
    <mergeCell ref="A3:O3"/>
    <mergeCell ref="A5:B10"/>
    <mergeCell ref="O5:O10"/>
    <mergeCell ref="A75:K75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&amp;C9</oddFooter>
  </headerFooter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78"/>
  <sheetViews>
    <sheetView zoomScaleNormal="100" workbookViewId="0">
      <selection activeCell="P1" sqref="P1"/>
    </sheetView>
  </sheetViews>
  <sheetFormatPr baseColWidth="10" defaultColWidth="11.42578125" defaultRowHeight="1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>
      <c r="A1" s="154" t="s">
        <v>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s="52" customFormat="1" ht="12.75" customHeight="1"/>
    <row r="3" spans="1:15" s="52" customFormat="1" ht="12.75" customHeight="1">
      <c r="A3" s="155" t="s">
        <v>74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>
      <c r="A5" s="156" t="s">
        <v>40</v>
      </c>
      <c r="B5" s="157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2" t="s">
        <v>52</v>
      </c>
    </row>
    <row r="6" spans="1:15" s="52" customFormat="1" ht="12.75" customHeight="1">
      <c r="A6" s="158"/>
      <c r="B6" s="159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3"/>
    </row>
    <row r="7" spans="1:15" s="52" customFormat="1" ht="5.0999999999999996" customHeight="1">
      <c r="A7" s="158"/>
      <c r="B7" s="159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3"/>
    </row>
    <row r="8" spans="1:15" s="52" customFormat="1" ht="5.0999999999999996" customHeight="1">
      <c r="A8" s="158"/>
      <c r="B8" s="159"/>
      <c r="C8" s="42"/>
      <c r="D8" s="43"/>
      <c r="F8" s="43"/>
      <c r="H8" s="43"/>
      <c r="J8" s="43"/>
      <c r="L8" s="43"/>
      <c r="N8" s="43"/>
      <c r="O8" s="163"/>
    </row>
    <row r="9" spans="1:15" s="52" customFormat="1" ht="12.75" customHeight="1">
      <c r="A9" s="158"/>
      <c r="B9" s="159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3"/>
    </row>
    <row r="10" spans="1:15" s="52" customFormat="1" ht="4.5" customHeight="1">
      <c r="A10" s="160"/>
      <c r="B10" s="161"/>
      <c r="C10" s="42"/>
      <c r="D10" s="43"/>
      <c r="F10" s="43"/>
      <c r="H10" s="43"/>
      <c r="J10" s="43"/>
      <c r="L10" s="43"/>
      <c r="N10" s="43"/>
      <c r="O10" s="164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22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92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/>
    <row r="16" spans="1:15" s="52" customFormat="1" ht="12.75" customHeight="1">
      <c r="A16" s="67">
        <v>2015</v>
      </c>
      <c r="B16" s="46"/>
      <c r="C16" s="87">
        <v>98.9</v>
      </c>
      <c r="D16" s="87">
        <v>98.9</v>
      </c>
      <c r="E16" s="87">
        <v>99.1</v>
      </c>
      <c r="F16" s="87">
        <v>99.1</v>
      </c>
      <c r="G16" s="87">
        <v>99.5</v>
      </c>
      <c r="H16" s="87">
        <v>99.4</v>
      </c>
      <c r="I16" s="87">
        <v>99.4</v>
      </c>
      <c r="J16" s="87">
        <v>99.5</v>
      </c>
      <c r="K16" s="87">
        <v>100.5</v>
      </c>
      <c r="L16" s="87">
        <v>101.9</v>
      </c>
      <c r="M16" s="87">
        <v>101.9</v>
      </c>
      <c r="N16" s="87">
        <v>101.9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102.2</v>
      </c>
      <c r="D17" s="87">
        <v>102.2</v>
      </c>
      <c r="E17" s="87">
        <v>102.7</v>
      </c>
      <c r="F17" s="87">
        <v>102.8</v>
      </c>
      <c r="G17" s="87">
        <v>102.8</v>
      </c>
      <c r="H17" s="87">
        <v>102.8</v>
      </c>
      <c r="I17" s="87">
        <v>102.8</v>
      </c>
      <c r="J17" s="87">
        <v>102.8</v>
      </c>
      <c r="K17" s="87">
        <v>103.7</v>
      </c>
      <c r="L17" s="87">
        <v>104.2</v>
      </c>
      <c r="M17" s="87">
        <v>104.2</v>
      </c>
      <c r="N17" s="87">
        <v>104.2</v>
      </c>
      <c r="O17" s="87">
        <v>103.1</v>
      </c>
    </row>
    <row r="18" spans="1:15" s="52" customFormat="1" ht="12.75" customHeight="1">
      <c r="A18" s="67">
        <v>2017</v>
      </c>
      <c r="B18" s="46"/>
      <c r="C18" s="87">
        <v>104.2</v>
      </c>
      <c r="D18" s="87">
        <v>104.2</v>
      </c>
      <c r="E18" s="87">
        <v>104.5</v>
      </c>
      <c r="F18" s="87">
        <v>104.3</v>
      </c>
      <c r="G18" s="87">
        <v>104.8</v>
      </c>
      <c r="H18" s="87">
        <v>104.8</v>
      </c>
      <c r="I18" s="87">
        <v>104.8</v>
      </c>
      <c r="J18" s="87">
        <v>104.8</v>
      </c>
      <c r="K18" s="87">
        <v>105.5</v>
      </c>
      <c r="L18" s="87">
        <v>105.5</v>
      </c>
      <c r="M18" s="87">
        <v>105.5</v>
      </c>
      <c r="N18" s="87">
        <v>105.5</v>
      </c>
      <c r="O18" s="87">
        <v>104.9</v>
      </c>
    </row>
    <row r="19" spans="1:15" s="52" customFormat="1" ht="12.75" customHeight="1">
      <c r="A19" s="67">
        <v>2018</v>
      </c>
      <c r="B19" s="46"/>
      <c r="C19" s="87">
        <v>105.6</v>
      </c>
      <c r="D19" s="87">
        <v>105.7</v>
      </c>
      <c r="E19" s="87">
        <v>106.2</v>
      </c>
      <c r="F19" s="87">
        <v>107.4</v>
      </c>
      <c r="G19" s="87">
        <v>107.4</v>
      </c>
      <c r="H19" s="87">
        <v>107.5</v>
      </c>
      <c r="I19" s="87">
        <v>107.5</v>
      </c>
      <c r="J19" s="87">
        <v>107.5</v>
      </c>
      <c r="K19" s="87">
        <v>108.7</v>
      </c>
      <c r="L19" s="87">
        <v>108.7</v>
      </c>
      <c r="M19" s="87">
        <v>108.7</v>
      </c>
      <c r="N19" s="87">
        <v>108.8</v>
      </c>
      <c r="O19" s="87">
        <v>107.5</v>
      </c>
    </row>
    <row r="20" spans="1:15" s="52" customFormat="1" ht="12.75" customHeight="1">
      <c r="A20" s="67">
        <v>2019</v>
      </c>
      <c r="B20" s="46"/>
      <c r="C20" s="87">
        <v>109.4</v>
      </c>
      <c r="D20" s="87">
        <v>109.5</v>
      </c>
      <c r="E20" s="87">
        <v>109.8</v>
      </c>
      <c r="F20" s="87">
        <v>110.9</v>
      </c>
      <c r="G20" s="87">
        <v>109.2</v>
      </c>
      <c r="H20" s="87">
        <v>97.6</v>
      </c>
      <c r="I20" s="87">
        <v>96.7</v>
      </c>
      <c r="J20" s="87">
        <v>96.5</v>
      </c>
      <c r="K20" s="87">
        <v>95.9</v>
      </c>
      <c r="L20" s="87">
        <v>95</v>
      </c>
      <c r="M20" s="87">
        <v>95.1</v>
      </c>
      <c r="N20" s="87">
        <v>95</v>
      </c>
      <c r="O20" s="87">
        <v>101.7</v>
      </c>
    </row>
    <row r="21" spans="1:15" s="52" customFormat="1" ht="12.75" customHeight="1">
      <c r="A21" s="67">
        <v>2020</v>
      </c>
      <c r="B21" s="46"/>
      <c r="C21" s="87">
        <v>95.3</v>
      </c>
      <c r="D21" s="87">
        <v>95.2</v>
      </c>
      <c r="E21" s="87">
        <v>95.7</v>
      </c>
      <c r="F21" s="87">
        <v>95.7</v>
      </c>
      <c r="G21" s="86">
        <v>95.5</v>
      </c>
      <c r="H21" s="86">
        <v>95.7</v>
      </c>
      <c r="I21" s="86">
        <v>95.6</v>
      </c>
      <c r="J21" s="86">
        <v>95.9</v>
      </c>
      <c r="K21" s="86">
        <v>96.4</v>
      </c>
      <c r="L21" s="86">
        <v>96.6</v>
      </c>
      <c r="M21" s="86">
        <v>96.8</v>
      </c>
      <c r="N21" s="86">
        <v>96.8</v>
      </c>
      <c r="O21" s="86">
        <v>95.9</v>
      </c>
    </row>
    <row r="22" spans="1:15" s="52" customFormat="1" ht="12.75" customHeight="1">
      <c r="A22" s="138">
        <v>2021</v>
      </c>
      <c r="B22" s="46"/>
      <c r="C22" s="104">
        <v>96.9</v>
      </c>
      <c r="D22" s="87"/>
      <c r="E22" s="87"/>
      <c r="F22" s="87"/>
      <c r="G22" s="86"/>
      <c r="H22" s="86"/>
      <c r="I22" s="86"/>
      <c r="J22" s="86"/>
      <c r="K22" s="86"/>
      <c r="L22" s="86"/>
      <c r="M22" s="86"/>
      <c r="N22" s="86"/>
      <c r="O22" s="86"/>
    </row>
    <row r="23" spans="1:15" s="52" customFormat="1" ht="12.75" customHeight="1">
      <c r="A23" s="67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/>
    <row r="26" spans="1:15" s="52" customFormat="1" ht="12.75" customHeight="1">
      <c r="A26" s="67">
        <v>2015</v>
      </c>
      <c r="B26" s="46"/>
      <c r="C26" s="89">
        <v>0.1</v>
      </c>
      <c r="D26" s="89">
        <f t="shared" ref="D26:N26" si="0">IF(D16=0," ",ROUND(ROUND(D16,1)*100/ROUND(C16,1)-100,1))</f>
        <v>0</v>
      </c>
      <c r="E26" s="89">
        <f t="shared" si="0"/>
        <v>0.2</v>
      </c>
      <c r="F26" s="89">
        <f t="shared" si="0"/>
        <v>0</v>
      </c>
      <c r="G26" s="89">
        <f t="shared" si="0"/>
        <v>0.4</v>
      </c>
      <c r="H26" s="89">
        <f t="shared" si="0"/>
        <v>-0.1</v>
      </c>
      <c r="I26" s="89">
        <f t="shared" si="0"/>
        <v>0</v>
      </c>
      <c r="J26" s="89">
        <f t="shared" si="0"/>
        <v>0.1</v>
      </c>
      <c r="K26" s="89">
        <f t="shared" si="0"/>
        <v>1</v>
      </c>
      <c r="L26" s="89">
        <f t="shared" si="0"/>
        <v>1.4</v>
      </c>
      <c r="M26" s="89">
        <f t="shared" si="0"/>
        <v>0</v>
      </c>
      <c r="N26" s="89">
        <f t="shared" si="0"/>
        <v>0</v>
      </c>
      <c r="O26" s="95" t="s">
        <v>15</v>
      </c>
    </row>
    <row r="27" spans="1:15" s="52" customFormat="1" ht="12.75" customHeight="1">
      <c r="A27" s="67">
        <v>2016</v>
      </c>
      <c r="B27" s="46"/>
      <c r="C27" s="89">
        <f t="shared" ref="C27:C31" si="1">IF(C17=0," ",ROUND(ROUND(C17,1)*100/ROUND(N16,1)-100,1))</f>
        <v>0.3</v>
      </c>
      <c r="D27" s="89">
        <f t="shared" ref="D27:N27" si="2">IF(D17=0," ",ROUND(ROUND(D17,1)*100/ROUND(C17,1)-100,1))</f>
        <v>0</v>
      </c>
      <c r="E27" s="89">
        <f t="shared" si="2"/>
        <v>0.5</v>
      </c>
      <c r="F27" s="89">
        <f t="shared" si="2"/>
        <v>0.1</v>
      </c>
      <c r="G27" s="89">
        <f t="shared" si="2"/>
        <v>0</v>
      </c>
      <c r="H27" s="89">
        <f t="shared" si="2"/>
        <v>0</v>
      </c>
      <c r="I27" s="89">
        <f t="shared" si="2"/>
        <v>0</v>
      </c>
      <c r="J27" s="89">
        <f t="shared" si="2"/>
        <v>0</v>
      </c>
      <c r="K27" s="89">
        <f t="shared" si="2"/>
        <v>0.9</v>
      </c>
      <c r="L27" s="89">
        <f t="shared" si="2"/>
        <v>0.5</v>
      </c>
      <c r="M27" s="89">
        <f t="shared" si="2"/>
        <v>0</v>
      </c>
      <c r="N27" s="89">
        <f t="shared" si="2"/>
        <v>0</v>
      </c>
      <c r="O27" s="95" t="s">
        <v>15</v>
      </c>
    </row>
    <row r="28" spans="1:15" s="52" customFormat="1" ht="12.75" customHeight="1">
      <c r="A28" s="67">
        <v>2017</v>
      </c>
      <c r="B28" s="46"/>
      <c r="C28" s="89">
        <f t="shared" si="1"/>
        <v>0</v>
      </c>
      <c r="D28" s="89">
        <f t="shared" ref="D28:N28" si="3">IF(D18=0," ",ROUND(ROUND(D18,1)*100/ROUND(C18,1)-100,1))</f>
        <v>0</v>
      </c>
      <c r="E28" s="89">
        <f t="shared" si="3"/>
        <v>0.3</v>
      </c>
      <c r="F28" s="89">
        <f t="shared" si="3"/>
        <v>-0.2</v>
      </c>
      <c r="G28" s="89">
        <f t="shared" si="3"/>
        <v>0.5</v>
      </c>
      <c r="H28" s="89">
        <f t="shared" si="3"/>
        <v>0</v>
      </c>
      <c r="I28" s="89">
        <f t="shared" si="3"/>
        <v>0</v>
      </c>
      <c r="J28" s="89">
        <f t="shared" si="3"/>
        <v>0</v>
      </c>
      <c r="K28" s="89">
        <f t="shared" si="3"/>
        <v>0.7</v>
      </c>
      <c r="L28" s="89">
        <f t="shared" si="3"/>
        <v>0</v>
      </c>
      <c r="M28" s="89">
        <f t="shared" si="3"/>
        <v>0</v>
      </c>
      <c r="N28" s="89">
        <f t="shared" si="3"/>
        <v>0</v>
      </c>
      <c r="O28" s="95" t="s">
        <v>15</v>
      </c>
    </row>
    <row r="29" spans="1:15" s="52" customFormat="1" ht="12.75" customHeight="1">
      <c r="A29" s="67">
        <v>2018</v>
      </c>
      <c r="B29" s="46"/>
      <c r="C29" s="89">
        <f t="shared" si="1"/>
        <v>0.1</v>
      </c>
      <c r="D29" s="89">
        <f t="shared" ref="D29:N29" si="4">IF(D19=0," ",ROUND(ROUND(D19,1)*100/ROUND(C19,1)-100,1))</f>
        <v>0.1</v>
      </c>
      <c r="E29" s="89">
        <f t="shared" si="4"/>
        <v>0.5</v>
      </c>
      <c r="F29" s="89">
        <f t="shared" si="4"/>
        <v>1.1000000000000001</v>
      </c>
      <c r="G29" s="89">
        <f t="shared" si="4"/>
        <v>0</v>
      </c>
      <c r="H29" s="89">
        <f t="shared" si="4"/>
        <v>0.1</v>
      </c>
      <c r="I29" s="89">
        <f t="shared" si="4"/>
        <v>0</v>
      </c>
      <c r="J29" s="89">
        <f t="shared" si="4"/>
        <v>0</v>
      </c>
      <c r="K29" s="89">
        <f t="shared" si="4"/>
        <v>1.1000000000000001</v>
      </c>
      <c r="L29" s="89">
        <f t="shared" si="4"/>
        <v>0</v>
      </c>
      <c r="M29" s="89">
        <f t="shared" si="4"/>
        <v>0</v>
      </c>
      <c r="N29" s="89">
        <f t="shared" si="4"/>
        <v>0.1</v>
      </c>
      <c r="O29" s="95" t="s">
        <v>15</v>
      </c>
    </row>
    <row r="30" spans="1:15" s="52" customFormat="1" ht="12.75" customHeight="1">
      <c r="A30" s="67">
        <v>2019</v>
      </c>
      <c r="B30" s="46"/>
      <c r="C30" s="89">
        <f t="shared" si="1"/>
        <v>0.6</v>
      </c>
      <c r="D30" s="89">
        <f t="shared" ref="D30:N30" si="5">IF(D20=0," ",ROUND(ROUND(D20,1)*100/ROUND(C20,1)-100,1))</f>
        <v>0.1</v>
      </c>
      <c r="E30" s="89">
        <f t="shared" si="5"/>
        <v>0.3</v>
      </c>
      <c r="F30" s="89">
        <f t="shared" si="5"/>
        <v>1</v>
      </c>
      <c r="G30" s="89">
        <f t="shared" si="5"/>
        <v>-1.5</v>
      </c>
      <c r="H30" s="89">
        <f t="shared" si="5"/>
        <v>-10.6</v>
      </c>
      <c r="I30" s="89">
        <f t="shared" si="5"/>
        <v>-0.9</v>
      </c>
      <c r="J30" s="89">
        <f t="shared" si="5"/>
        <v>-0.2</v>
      </c>
      <c r="K30" s="89">
        <f t="shared" si="5"/>
        <v>-0.6</v>
      </c>
      <c r="L30" s="89">
        <f t="shared" si="5"/>
        <v>-0.9</v>
      </c>
      <c r="M30" s="89">
        <f t="shared" si="5"/>
        <v>0.1</v>
      </c>
      <c r="N30" s="89">
        <f t="shared" si="5"/>
        <v>-0.1</v>
      </c>
      <c r="O30" s="96" t="s">
        <v>15</v>
      </c>
    </row>
    <row r="31" spans="1:15" s="52" customFormat="1" ht="12.75" customHeight="1">
      <c r="A31" s="67">
        <v>2020</v>
      </c>
      <c r="B31" s="46"/>
      <c r="C31" s="89">
        <f t="shared" si="1"/>
        <v>0.3</v>
      </c>
      <c r="D31" s="89">
        <f t="shared" ref="D31:N32" si="6">IF(D21=0," ",ROUND(ROUND(D21,1)*100/ROUND(C21,1)-100,1))</f>
        <v>-0.1</v>
      </c>
      <c r="E31" s="89">
        <f t="shared" si="6"/>
        <v>0.5</v>
      </c>
      <c r="F31" s="89">
        <f t="shared" si="6"/>
        <v>0</v>
      </c>
      <c r="G31" s="89">
        <f t="shared" si="6"/>
        <v>-0.2</v>
      </c>
      <c r="H31" s="89">
        <f t="shared" si="6"/>
        <v>0.2</v>
      </c>
      <c r="I31" s="89">
        <f t="shared" si="6"/>
        <v>-0.1</v>
      </c>
      <c r="J31" s="89">
        <f t="shared" si="6"/>
        <v>0.3</v>
      </c>
      <c r="K31" s="89">
        <f t="shared" si="6"/>
        <v>0.5</v>
      </c>
      <c r="L31" s="89">
        <f t="shared" si="6"/>
        <v>0.2</v>
      </c>
      <c r="M31" s="89">
        <f t="shared" si="6"/>
        <v>0.2</v>
      </c>
      <c r="N31" s="89">
        <f t="shared" si="6"/>
        <v>0</v>
      </c>
      <c r="O31" s="96" t="s">
        <v>15</v>
      </c>
    </row>
    <row r="32" spans="1:15" s="52" customFormat="1" ht="12.75" customHeight="1">
      <c r="A32" s="138">
        <v>2021</v>
      </c>
      <c r="B32" s="46"/>
      <c r="C32" s="137">
        <v>0.1</v>
      </c>
      <c r="D32" s="89" t="str">
        <f t="shared" si="6"/>
        <v xml:space="preserve"> </v>
      </c>
      <c r="E32" s="89" t="str">
        <f t="shared" si="6"/>
        <v xml:space="preserve"> </v>
      </c>
      <c r="F32" s="89" t="str">
        <f t="shared" si="6"/>
        <v xml:space="preserve"> </v>
      </c>
      <c r="G32" s="89" t="str">
        <f t="shared" si="6"/>
        <v xml:space="preserve"> </v>
      </c>
      <c r="H32" s="89" t="str">
        <f t="shared" si="6"/>
        <v xml:space="preserve"> </v>
      </c>
      <c r="I32" s="89" t="str">
        <f t="shared" si="6"/>
        <v xml:space="preserve"> </v>
      </c>
      <c r="J32" s="89" t="str">
        <f t="shared" si="6"/>
        <v xml:space="preserve"> </v>
      </c>
      <c r="K32" s="89" t="str">
        <f t="shared" si="6"/>
        <v xml:space="preserve"> </v>
      </c>
      <c r="L32" s="89" t="str">
        <f t="shared" si="6"/>
        <v xml:space="preserve"> </v>
      </c>
      <c r="M32" s="89" t="str">
        <f t="shared" si="6"/>
        <v xml:space="preserve"> </v>
      </c>
      <c r="N32" s="89" t="str">
        <f t="shared" si="6"/>
        <v xml:space="preserve"> </v>
      </c>
      <c r="O32" s="96" t="s">
        <v>15</v>
      </c>
    </row>
    <row r="33" spans="1:15" s="52" customFormat="1" ht="12.75" customHeight="1">
      <c r="A33" s="67"/>
      <c r="B33" s="49"/>
      <c r="C33" s="54" t="str">
        <f>IF(C23=0," ",ROUND(ROUND(C23,1)*100/ROUND(N20,1)-100,1))</f>
        <v xml:space="preserve"> </v>
      </c>
      <c r="D33" s="54" t="str">
        <f t="shared" ref="D33:N33" si="7">IF(D23=0," ",ROUND(ROUND(D23,1)*100/ROUND(C23,1)-100,1))</f>
        <v xml:space="preserve"> </v>
      </c>
      <c r="E33" s="54" t="str">
        <f t="shared" si="7"/>
        <v xml:space="preserve"> </v>
      </c>
      <c r="F33" s="54" t="str">
        <f t="shared" si="7"/>
        <v xml:space="preserve"> </v>
      </c>
      <c r="G33" s="54" t="str">
        <f t="shared" si="7"/>
        <v xml:space="preserve"> </v>
      </c>
      <c r="H33" s="54" t="str">
        <f t="shared" si="7"/>
        <v xml:space="preserve"> </v>
      </c>
      <c r="I33" s="54" t="str">
        <f t="shared" si="7"/>
        <v xml:space="preserve"> </v>
      </c>
      <c r="J33" s="54" t="str">
        <f t="shared" si="7"/>
        <v xml:space="preserve"> </v>
      </c>
      <c r="K33" s="54" t="str">
        <f t="shared" si="7"/>
        <v xml:space="preserve"> </v>
      </c>
      <c r="L33" s="54" t="str">
        <f t="shared" si="7"/>
        <v xml:space="preserve"> </v>
      </c>
      <c r="M33" s="54" t="str">
        <f t="shared" si="7"/>
        <v xml:space="preserve"> </v>
      </c>
      <c r="N33" s="54" t="str">
        <f t="shared" si="7"/>
        <v xml:space="preserve"> </v>
      </c>
      <c r="O33" s="66"/>
    </row>
    <row r="34" spans="1:15" s="52" customFormat="1" ht="12.75" customHeight="1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>
      <c r="A36" s="67">
        <v>2016</v>
      </c>
      <c r="B36" s="46"/>
      <c r="C36" s="88">
        <f t="shared" ref="C36:O36" si="8">IF(C17=0," ",ROUND(ROUND(C17,1)*100/ROUND(C16,1)-100,1))</f>
        <v>3.3</v>
      </c>
      <c r="D36" s="88">
        <f t="shared" si="8"/>
        <v>3.3</v>
      </c>
      <c r="E36" s="88">
        <f t="shared" si="8"/>
        <v>3.6</v>
      </c>
      <c r="F36" s="88">
        <f t="shared" si="8"/>
        <v>3.7</v>
      </c>
      <c r="G36" s="88">
        <f t="shared" si="8"/>
        <v>3.3</v>
      </c>
      <c r="H36" s="88">
        <f t="shared" si="8"/>
        <v>3.4</v>
      </c>
      <c r="I36" s="88">
        <f t="shared" si="8"/>
        <v>3.4</v>
      </c>
      <c r="J36" s="88">
        <f t="shared" si="8"/>
        <v>3.3</v>
      </c>
      <c r="K36" s="88">
        <f t="shared" si="8"/>
        <v>3.2</v>
      </c>
      <c r="L36" s="88">
        <f t="shared" si="8"/>
        <v>2.2999999999999998</v>
      </c>
      <c r="M36" s="88">
        <f t="shared" si="8"/>
        <v>2.2999999999999998</v>
      </c>
      <c r="N36" s="88">
        <f t="shared" si="8"/>
        <v>2.2999999999999998</v>
      </c>
      <c r="O36" s="88">
        <f t="shared" si="8"/>
        <v>3.1</v>
      </c>
    </row>
    <row r="37" spans="1:15" s="52" customFormat="1" ht="12.75" customHeight="1">
      <c r="A37" s="67">
        <v>2017</v>
      </c>
      <c r="B37" s="46"/>
      <c r="C37" s="88">
        <f t="shared" ref="C37:O37" si="9">IF(C18=0," ",ROUND(ROUND(C18,1)*100/ROUND(C17,1)-100,1))</f>
        <v>2</v>
      </c>
      <c r="D37" s="88">
        <f t="shared" si="9"/>
        <v>2</v>
      </c>
      <c r="E37" s="88">
        <f t="shared" si="9"/>
        <v>1.8</v>
      </c>
      <c r="F37" s="88">
        <f t="shared" si="9"/>
        <v>1.5</v>
      </c>
      <c r="G37" s="88">
        <f t="shared" si="9"/>
        <v>1.9</v>
      </c>
      <c r="H37" s="88">
        <f t="shared" si="9"/>
        <v>1.9</v>
      </c>
      <c r="I37" s="88">
        <f t="shared" si="9"/>
        <v>1.9</v>
      </c>
      <c r="J37" s="88">
        <f t="shared" si="9"/>
        <v>1.9</v>
      </c>
      <c r="K37" s="88">
        <f t="shared" si="9"/>
        <v>1.7</v>
      </c>
      <c r="L37" s="88">
        <f t="shared" si="9"/>
        <v>1.2</v>
      </c>
      <c r="M37" s="88">
        <f t="shared" si="9"/>
        <v>1.2</v>
      </c>
      <c r="N37" s="88">
        <f t="shared" si="9"/>
        <v>1.2</v>
      </c>
      <c r="O37" s="88">
        <f t="shared" si="9"/>
        <v>1.7</v>
      </c>
    </row>
    <row r="38" spans="1:15" s="52" customFormat="1" ht="12.75" customHeight="1">
      <c r="A38" s="67">
        <v>2018</v>
      </c>
      <c r="B38" s="46"/>
      <c r="C38" s="88">
        <f t="shared" ref="C38:O38" si="10">IF(C19=0," ",ROUND(ROUND(C19,1)*100/ROUND(C18,1)-100,1))</f>
        <v>1.3</v>
      </c>
      <c r="D38" s="88">
        <f t="shared" si="10"/>
        <v>1.4</v>
      </c>
      <c r="E38" s="88">
        <f t="shared" si="10"/>
        <v>1.6</v>
      </c>
      <c r="F38" s="88">
        <f t="shared" si="10"/>
        <v>3</v>
      </c>
      <c r="G38" s="88">
        <f t="shared" si="10"/>
        <v>2.5</v>
      </c>
      <c r="H38" s="88">
        <f t="shared" si="10"/>
        <v>2.6</v>
      </c>
      <c r="I38" s="88">
        <f t="shared" si="10"/>
        <v>2.6</v>
      </c>
      <c r="J38" s="88">
        <f t="shared" si="10"/>
        <v>2.6</v>
      </c>
      <c r="K38" s="88">
        <f t="shared" si="10"/>
        <v>3</v>
      </c>
      <c r="L38" s="88">
        <f t="shared" si="10"/>
        <v>3</v>
      </c>
      <c r="M38" s="88">
        <f t="shared" si="10"/>
        <v>3</v>
      </c>
      <c r="N38" s="88">
        <f t="shared" si="10"/>
        <v>3.1</v>
      </c>
      <c r="O38" s="88">
        <f t="shared" si="10"/>
        <v>2.5</v>
      </c>
    </row>
    <row r="39" spans="1:15" s="52" customFormat="1" ht="12.75" customHeight="1">
      <c r="A39" s="67">
        <v>2019</v>
      </c>
      <c r="B39" s="46"/>
      <c r="C39" s="88">
        <f t="shared" ref="C39:O41" si="11">IF(C20=0," ",ROUND(ROUND(C20,1)*100/ROUND(C19,1)-100,1))</f>
        <v>3.6</v>
      </c>
      <c r="D39" s="88">
        <f t="shared" si="11"/>
        <v>3.6</v>
      </c>
      <c r="E39" s="88">
        <f t="shared" si="11"/>
        <v>3.4</v>
      </c>
      <c r="F39" s="88">
        <f t="shared" si="11"/>
        <v>3.3</v>
      </c>
      <c r="G39" s="88">
        <f t="shared" si="11"/>
        <v>1.7</v>
      </c>
      <c r="H39" s="88">
        <f t="shared" si="11"/>
        <v>-9.1999999999999993</v>
      </c>
      <c r="I39" s="88">
        <f t="shared" si="11"/>
        <v>-10</v>
      </c>
      <c r="J39" s="88">
        <f t="shared" si="11"/>
        <v>-10.199999999999999</v>
      </c>
      <c r="K39" s="88">
        <f t="shared" si="11"/>
        <v>-11.8</v>
      </c>
      <c r="L39" s="88">
        <f t="shared" si="11"/>
        <v>-12.6</v>
      </c>
      <c r="M39" s="88">
        <f t="shared" si="11"/>
        <v>-12.5</v>
      </c>
      <c r="N39" s="88">
        <f t="shared" si="11"/>
        <v>-12.7</v>
      </c>
      <c r="O39" s="88">
        <f t="shared" si="11"/>
        <v>-5.4</v>
      </c>
    </row>
    <row r="40" spans="1:15" s="52" customFormat="1" ht="12.75" customHeight="1">
      <c r="A40" s="67">
        <v>2020</v>
      </c>
      <c r="B40" s="46"/>
      <c r="C40" s="88">
        <f t="shared" ref="C40:O40" si="12">IF(C21=0," ",ROUND(ROUND(C21,1)*100/ROUND(C20,1)-100,1))</f>
        <v>-12.9</v>
      </c>
      <c r="D40" s="88">
        <f t="shared" si="12"/>
        <v>-13.1</v>
      </c>
      <c r="E40" s="88">
        <f t="shared" si="12"/>
        <v>-12.8</v>
      </c>
      <c r="F40" s="88">
        <f t="shared" si="12"/>
        <v>-13.7</v>
      </c>
      <c r="G40" s="88">
        <f t="shared" si="12"/>
        <v>-12.5</v>
      </c>
      <c r="H40" s="88">
        <f t="shared" si="12"/>
        <v>-1.9</v>
      </c>
      <c r="I40" s="88">
        <f t="shared" si="12"/>
        <v>-1.1000000000000001</v>
      </c>
      <c r="J40" s="88">
        <f t="shared" si="12"/>
        <v>-0.6</v>
      </c>
      <c r="K40" s="88">
        <f t="shared" si="12"/>
        <v>0.5</v>
      </c>
      <c r="L40" s="88">
        <f t="shared" si="12"/>
        <v>1.7</v>
      </c>
      <c r="M40" s="88">
        <f t="shared" si="12"/>
        <v>1.8</v>
      </c>
      <c r="N40" s="88">
        <f t="shared" si="12"/>
        <v>1.9</v>
      </c>
      <c r="O40" s="88">
        <f t="shared" si="12"/>
        <v>-5.7</v>
      </c>
    </row>
    <row r="41" spans="1:15" s="52" customFormat="1" ht="12.75" customHeight="1">
      <c r="A41" s="138">
        <v>2021</v>
      </c>
      <c r="B41" s="46"/>
      <c r="C41" s="105">
        <f t="shared" si="11"/>
        <v>1.7</v>
      </c>
      <c r="D41" s="88" t="str">
        <f t="shared" si="11"/>
        <v xml:space="preserve"> </v>
      </c>
      <c r="E41" s="88" t="str">
        <f t="shared" si="11"/>
        <v xml:space="preserve"> </v>
      </c>
      <c r="F41" s="88" t="str">
        <f t="shared" si="11"/>
        <v xml:space="preserve"> </v>
      </c>
      <c r="G41" s="88" t="str">
        <f t="shared" si="11"/>
        <v xml:space="preserve"> </v>
      </c>
      <c r="H41" s="88" t="str">
        <f t="shared" si="11"/>
        <v xml:space="preserve"> </v>
      </c>
      <c r="I41" s="88" t="str">
        <f t="shared" si="11"/>
        <v xml:space="preserve"> </v>
      </c>
      <c r="J41" s="88" t="str">
        <f t="shared" si="11"/>
        <v xml:space="preserve"> </v>
      </c>
      <c r="K41" s="88" t="str">
        <f t="shared" si="11"/>
        <v xml:space="preserve"> </v>
      </c>
      <c r="L41" s="88" t="str">
        <f t="shared" si="11"/>
        <v xml:space="preserve"> </v>
      </c>
      <c r="M41" s="88" t="str">
        <f t="shared" si="11"/>
        <v xml:space="preserve"> </v>
      </c>
      <c r="N41" s="88" t="str">
        <f t="shared" si="11"/>
        <v xml:space="preserve"> </v>
      </c>
      <c r="O41" s="88" t="str">
        <f t="shared" si="11"/>
        <v xml:space="preserve"> </v>
      </c>
    </row>
    <row r="42" spans="1:15" s="52" customFormat="1" ht="12.75" customHeight="1">
      <c r="C42" s="88" t="str">
        <f t="shared" ref="C42:O42" si="13">IF(C23=0," ",ROUND(ROUND(C23,1)*100/ROUND(C20,1)-100,1))</f>
        <v xml:space="preserve"> </v>
      </c>
      <c r="D42" s="88" t="str">
        <f t="shared" si="13"/>
        <v xml:space="preserve"> </v>
      </c>
      <c r="E42" s="88" t="str">
        <f t="shared" si="13"/>
        <v xml:space="preserve"> </v>
      </c>
      <c r="F42" s="88" t="str">
        <f t="shared" si="13"/>
        <v xml:space="preserve"> </v>
      </c>
      <c r="G42" s="88" t="str">
        <f t="shared" si="13"/>
        <v xml:space="preserve"> </v>
      </c>
      <c r="H42" s="88" t="str">
        <f t="shared" si="13"/>
        <v xml:space="preserve"> </v>
      </c>
      <c r="I42" s="88" t="str">
        <f t="shared" si="13"/>
        <v xml:space="preserve"> </v>
      </c>
      <c r="J42" s="88" t="str">
        <f t="shared" si="13"/>
        <v xml:space="preserve"> </v>
      </c>
      <c r="K42" s="88" t="str">
        <f t="shared" si="13"/>
        <v xml:space="preserve"> </v>
      </c>
      <c r="L42" s="88" t="str">
        <f t="shared" si="13"/>
        <v xml:space="preserve"> </v>
      </c>
      <c r="M42" s="88" t="str">
        <f t="shared" si="13"/>
        <v xml:space="preserve"> </v>
      </c>
      <c r="N42" s="88" t="str">
        <f t="shared" si="13"/>
        <v xml:space="preserve"> </v>
      </c>
      <c r="O42" s="88" t="str">
        <f t="shared" si="13"/>
        <v xml:space="preserve"> </v>
      </c>
    </row>
    <row r="43" spans="1:15" s="52" customFormat="1" ht="12.75" customHeight="1">
      <c r="A43" s="32" t="s">
        <v>78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>
      <c r="A45" s="32" t="s">
        <v>93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/>
    <row r="47" spans="1:15" s="52" customFormat="1" ht="12.75" customHeight="1">
      <c r="A47" s="67">
        <v>2015</v>
      </c>
      <c r="B47" s="46"/>
      <c r="C47" s="87">
        <v>98.8</v>
      </c>
      <c r="D47" s="87">
        <v>99</v>
      </c>
      <c r="E47" s="87">
        <v>99.3</v>
      </c>
      <c r="F47" s="87">
        <v>99.6</v>
      </c>
      <c r="G47" s="87">
        <v>100.1</v>
      </c>
      <c r="H47" s="87">
        <v>100.4</v>
      </c>
      <c r="I47" s="87">
        <v>100.4</v>
      </c>
      <c r="J47" s="87">
        <v>100.7</v>
      </c>
      <c r="K47" s="87">
        <v>100.4</v>
      </c>
      <c r="L47" s="87">
        <v>100.5</v>
      </c>
      <c r="M47" s="87">
        <v>100.4</v>
      </c>
      <c r="N47" s="87">
        <v>100.5</v>
      </c>
      <c r="O47" s="87">
        <v>100</v>
      </c>
    </row>
    <row r="48" spans="1:15" s="52" customFormat="1" ht="12.75" customHeight="1">
      <c r="A48" s="67">
        <v>2016</v>
      </c>
      <c r="B48" s="46"/>
      <c r="C48" s="87">
        <v>100.8</v>
      </c>
      <c r="D48" s="87">
        <v>100.9</v>
      </c>
      <c r="E48" s="87">
        <v>101.3</v>
      </c>
      <c r="F48" s="87">
        <v>101.6</v>
      </c>
      <c r="G48" s="87">
        <v>102.2</v>
      </c>
      <c r="H48" s="87">
        <v>102.2</v>
      </c>
      <c r="I48" s="87">
        <v>102.6</v>
      </c>
      <c r="J48" s="87">
        <v>102.7</v>
      </c>
      <c r="K48" s="87">
        <v>103</v>
      </c>
      <c r="L48" s="87">
        <v>102.8</v>
      </c>
      <c r="M48" s="87">
        <v>102.8</v>
      </c>
      <c r="N48" s="87">
        <v>102.9</v>
      </c>
      <c r="O48" s="87">
        <v>102.2</v>
      </c>
    </row>
    <row r="49" spans="1:15" s="52" customFormat="1" ht="12.75" customHeight="1">
      <c r="A49" s="67">
        <v>2017</v>
      </c>
      <c r="B49" s="46"/>
      <c r="C49" s="87">
        <v>103</v>
      </c>
      <c r="D49" s="87">
        <v>103</v>
      </c>
      <c r="E49" s="87">
        <v>103.2</v>
      </c>
      <c r="F49" s="87">
        <v>103.5</v>
      </c>
      <c r="G49" s="87">
        <v>103.6</v>
      </c>
      <c r="H49" s="87">
        <v>104</v>
      </c>
      <c r="I49" s="87">
        <v>104.5</v>
      </c>
      <c r="J49" s="87">
        <v>104.8</v>
      </c>
      <c r="K49" s="87">
        <v>104.9</v>
      </c>
      <c r="L49" s="87">
        <v>104.9</v>
      </c>
      <c r="M49" s="87">
        <v>104.9</v>
      </c>
      <c r="N49" s="87">
        <v>105.3</v>
      </c>
      <c r="O49" s="87">
        <v>104.1</v>
      </c>
    </row>
    <row r="50" spans="1:15" s="52" customFormat="1" ht="12.75" customHeight="1">
      <c r="A50" s="67">
        <v>2018</v>
      </c>
      <c r="B50" s="46"/>
      <c r="C50" s="87">
        <v>105.5</v>
      </c>
      <c r="D50" s="87">
        <v>105.9</v>
      </c>
      <c r="E50" s="87">
        <v>106.2</v>
      </c>
      <c r="F50" s="87">
        <v>106.3</v>
      </c>
      <c r="G50" s="87">
        <v>106.8</v>
      </c>
      <c r="H50" s="87">
        <v>106.9</v>
      </c>
      <c r="I50" s="87">
        <v>107.2</v>
      </c>
      <c r="J50" s="87">
        <v>107.2</v>
      </c>
      <c r="K50" s="87">
        <v>107</v>
      </c>
      <c r="L50" s="87">
        <v>107.2</v>
      </c>
      <c r="M50" s="87">
        <v>107.1</v>
      </c>
      <c r="N50" s="87">
        <v>107.3</v>
      </c>
      <c r="O50" s="87">
        <v>106.7</v>
      </c>
    </row>
    <row r="51" spans="1:15" s="52" customFormat="1" ht="12.75" customHeight="1">
      <c r="A51" s="67">
        <v>2019</v>
      </c>
      <c r="B51" s="46"/>
      <c r="C51" s="87">
        <v>107.6</v>
      </c>
      <c r="D51" s="87">
        <v>107.8</v>
      </c>
      <c r="E51" s="87">
        <v>108</v>
      </c>
      <c r="F51" s="87">
        <v>108.5</v>
      </c>
      <c r="G51" s="87">
        <v>109.3</v>
      </c>
      <c r="H51" s="87">
        <v>110</v>
      </c>
      <c r="I51" s="87">
        <v>110.4</v>
      </c>
      <c r="J51" s="87">
        <v>110.2</v>
      </c>
      <c r="K51" s="87">
        <v>110</v>
      </c>
      <c r="L51" s="87">
        <v>110.1</v>
      </c>
      <c r="M51" s="87">
        <v>109.8</v>
      </c>
      <c r="N51" s="87">
        <v>110.1</v>
      </c>
      <c r="O51" s="87">
        <v>109.3</v>
      </c>
    </row>
    <row r="52" spans="1:15" s="52" customFormat="1" ht="12.75" customHeight="1">
      <c r="A52" s="67">
        <v>2020</v>
      </c>
      <c r="B52" s="46"/>
      <c r="C52" s="87">
        <v>110.5</v>
      </c>
      <c r="D52" s="87">
        <v>110.6</v>
      </c>
      <c r="E52" s="87">
        <v>111.1</v>
      </c>
      <c r="F52" s="87">
        <v>111.2</v>
      </c>
      <c r="G52" s="86">
        <v>111.5</v>
      </c>
      <c r="H52" s="86">
        <v>112.5</v>
      </c>
      <c r="I52" s="86">
        <v>113.2</v>
      </c>
      <c r="J52" s="110">
        <v>114</v>
      </c>
      <c r="K52" s="86">
        <v>113.5</v>
      </c>
      <c r="L52" s="86">
        <v>113.3</v>
      </c>
      <c r="M52" s="104">
        <v>112.7</v>
      </c>
      <c r="N52" s="104">
        <v>113</v>
      </c>
      <c r="O52" s="86">
        <v>112.3</v>
      </c>
    </row>
    <row r="53" spans="1:15" s="52" customFormat="1" ht="12.75" customHeight="1">
      <c r="A53" s="138">
        <v>2021</v>
      </c>
      <c r="B53" s="46"/>
      <c r="C53" s="104">
        <v>113.5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1:15" s="52" customFormat="1" ht="12.75" customHeight="1">
      <c r="A54" s="67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/>
    <row r="57" spans="1:15" s="52" customFormat="1" ht="12.75" customHeight="1">
      <c r="A57" s="67">
        <v>2015</v>
      </c>
      <c r="B57" s="46"/>
      <c r="C57" s="89">
        <v>0.1</v>
      </c>
      <c r="D57" s="89">
        <f t="shared" ref="D57:N57" si="14">IF(D47=0," ",ROUND(ROUND(D47,1)*100/ROUND(C47,1)-100,1))</f>
        <v>0.2</v>
      </c>
      <c r="E57" s="89">
        <f t="shared" si="14"/>
        <v>0.3</v>
      </c>
      <c r="F57" s="89">
        <f t="shared" si="14"/>
        <v>0.3</v>
      </c>
      <c r="G57" s="89">
        <f t="shared" si="14"/>
        <v>0.5</v>
      </c>
      <c r="H57" s="89">
        <f t="shared" si="14"/>
        <v>0.3</v>
      </c>
      <c r="I57" s="89">
        <f t="shared" si="14"/>
        <v>0</v>
      </c>
      <c r="J57" s="89">
        <f t="shared" si="14"/>
        <v>0.3</v>
      </c>
      <c r="K57" s="89">
        <f t="shared" si="14"/>
        <v>-0.3</v>
      </c>
      <c r="L57" s="89">
        <f t="shared" si="14"/>
        <v>0.1</v>
      </c>
      <c r="M57" s="89">
        <f t="shared" si="14"/>
        <v>-0.1</v>
      </c>
      <c r="N57" s="89">
        <f t="shared" si="14"/>
        <v>0.1</v>
      </c>
      <c r="O57" s="95" t="s">
        <v>15</v>
      </c>
    </row>
    <row r="58" spans="1:15" s="52" customFormat="1" ht="12.75" customHeight="1">
      <c r="A58" s="67">
        <v>2016</v>
      </c>
      <c r="B58" s="46"/>
      <c r="C58" s="89">
        <f t="shared" ref="C58:C62" si="15">IF(C48=0," ",ROUND(ROUND(C48,1)*100/ROUND(N47,1)-100,1))</f>
        <v>0.3</v>
      </c>
      <c r="D58" s="89">
        <f t="shared" ref="D58:N58" si="16">IF(D48=0," ",ROUND(ROUND(D48,1)*100/ROUND(C48,1)-100,1))</f>
        <v>0.1</v>
      </c>
      <c r="E58" s="89">
        <f t="shared" si="16"/>
        <v>0.4</v>
      </c>
      <c r="F58" s="89">
        <f t="shared" si="16"/>
        <v>0.3</v>
      </c>
      <c r="G58" s="89">
        <f t="shared" si="16"/>
        <v>0.6</v>
      </c>
      <c r="H58" s="89">
        <f t="shared" si="16"/>
        <v>0</v>
      </c>
      <c r="I58" s="89">
        <f t="shared" si="16"/>
        <v>0.4</v>
      </c>
      <c r="J58" s="89">
        <f t="shared" si="16"/>
        <v>0.1</v>
      </c>
      <c r="K58" s="89">
        <f t="shared" si="16"/>
        <v>0.3</v>
      </c>
      <c r="L58" s="89">
        <f t="shared" si="16"/>
        <v>-0.2</v>
      </c>
      <c r="M58" s="89">
        <f t="shared" si="16"/>
        <v>0</v>
      </c>
      <c r="N58" s="89">
        <f t="shared" si="16"/>
        <v>0.1</v>
      </c>
      <c r="O58" s="95" t="s">
        <v>15</v>
      </c>
    </row>
    <row r="59" spans="1:15" s="52" customFormat="1" ht="12.75" customHeight="1">
      <c r="A59" s="67">
        <v>2017</v>
      </c>
      <c r="B59" s="46"/>
      <c r="C59" s="89">
        <f t="shared" si="15"/>
        <v>0.1</v>
      </c>
      <c r="D59" s="89">
        <f t="shared" ref="D59:N59" si="17">IF(D49=0," ",ROUND(ROUND(D49,1)*100/ROUND(C49,1)-100,1))</f>
        <v>0</v>
      </c>
      <c r="E59" s="89">
        <f t="shared" si="17"/>
        <v>0.2</v>
      </c>
      <c r="F59" s="89">
        <f t="shared" si="17"/>
        <v>0.3</v>
      </c>
      <c r="G59" s="89">
        <f t="shared" si="17"/>
        <v>0.1</v>
      </c>
      <c r="H59" s="89">
        <f t="shared" si="17"/>
        <v>0.4</v>
      </c>
      <c r="I59" s="89">
        <f t="shared" si="17"/>
        <v>0.5</v>
      </c>
      <c r="J59" s="89">
        <f t="shared" si="17"/>
        <v>0.3</v>
      </c>
      <c r="K59" s="89">
        <f t="shared" si="17"/>
        <v>0.1</v>
      </c>
      <c r="L59" s="89">
        <f t="shared" si="17"/>
        <v>0</v>
      </c>
      <c r="M59" s="89">
        <f t="shared" si="17"/>
        <v>0</v>
      </c>
      <c r="N59" s="89">
        <f t="shared" si="17"/>
        <v>0.4</v>
      </c>
      <c r="O59" s="95" t="s">
        <v>15</v>
      </c>
    </row>
    <row r="60" spans="1:15" s="52" customFormat="1" ht="12.75" customHeight="1">
      <c r="A60" s="67">
        <v>2018</v>
      </c>
      <c r="B60" s="46"/>
      <c r="C60" s="89">
        <f t="shared" si="15"/>
        <v>0.2</v>
      </c>
      <c r="D60" s="89">
        <f t="shared" ref="D60:N60" si="18">IF(D50=0," ",ROUND(ROUND(D50,1)*100/ROUND(C50,1)-100,1))</f>
        <v>0.4</v>
      </c>
      <c r="E60" s="89">
        <f t="shared" si="18"/>
        <v>0.3</v>
      </c>
      <c r="F60" s="89">
        <f t="shared" si="18"/>
        <v>0.1</v>
      </c>
      <c r="G60" s="89">
        <f t="shared" si="18"/>
        <v>0.5</v>
      </c>
      <c r="H60" s="89">
        <f t="shared" si="18"/>
        <v>0.1</v>
      </c>
      <c r="I60" s="89">
        <f t="shared" si="18"/>
        <v>0.3</v>
      </c>
      <c r="J60" s="89">
        <f t="shared" si="18"/>
        <v>0</v>
      </c>
      <c r="K60" s="89">
        <f t="shared" si="18"/>
        <v>-0.2</v>
      </c>
      <c r="L60" s="89">
        <f t="shared" si="18"/>
        <v>0.2</v>
      </c>
      <c r="M60" s="89">
        <f t="shared" si="18"/>
        <v>-0.1</v>
      </c>
      <c r="N60" s="89">
        <f t="shared" si="18"/>
        <v>0.2</v>
      </c>
      <c r="O60" s="95" t="s">
        <v>15</v>
      </c>
    </row>
    <row r="61" spans="1:15" s="52" customFormat="1" ht="12.75" customHeight="1">
      <c r="A61" s="67">
        <v>2019</v>
      </c>
      <c r="B61" s="46"/>
      <c r="C61" s="89">
        <f t="shared" si="15"/>
        <v>0.3</v>
      </c>
      <c r="D61" s="89">
        <f t="shared" ref="D61:N63" si="19">IF(D51=0," ",ROUND(ROUND(D51,1)*100/ROUND(C51,1)-100,1))</f>
        <v>0.2</v>
      </c>
      <c r="E61" s="89">
        <f t="shared" si="19"/>
        <v>0.2</v>
      </c>
      <c r="F61" s="89">
        <f t="shared" si="19"/>
        <v>0.5</v>
      </c>
      <c r="G61" s="89">
        <f t="shared" si="19"/>
        <v>0.7</v>
      </c>
      <c r="H61" s="89">
        <f t="shared" si="19"/>
        <v>0.6</v>
      </c>
      <c r="I61" s="89">
        <f t="shared" si="19"/>
        <v>0.4</v>
      </c>
      <c r="J61" s="89">
        <f t="shared" si="19"/>
        <v>-0.2</v>
      </c>
      <c r="K61" s="89">
        <f t="shared" si="19"/>
        <v>-0.2</v>
      </c>
      <c r="L61" s="89">
        <f t="shared" si="19"/>
        <v>0.1</v>
      </c>
      <c r="M61" s="89">
        <f t="shared" si="19"/>
        <v>-0.3</v>
      </c>
      <c r="N61" s="89">
        <f t="shared" si="19"/>
        <v>0.3</v>
      </c>
      <c r="O61" s="96" t="s">
        <v>15</v>
      </c>
    </row>
    <row r="62" spans="1:15" s="52" customFormat="1" ht="12.75" customHeight="1">
      <c r="A62" s="67">
        <v>2020</v>
      </c>
      <c r="B62" s="46"/>
      <c r="C62" s="89">
        <f t="shared" si="15"/>
        <v>0.4</v>
      </c>
      <c r="D62" s="89">
        <f t="shared" ref="D62" si="20">IF(D52=0," ",ROUND(ROUND(D52,1)*100/ROUND(C52,1)-100,1))</f>
        <v>0.1</v>
      </c>
      <c r="E62" s="89">
        <f t="shared" ref="E62" si="21">IF(E52=0," ",ROUND(ROUND(E52,1)*100/ROUND(D52,1)-100,1))</f>
        <v>0.5</v>
      </c>
      <c r="F62" s="89">
        <f>IF(F52=0," ",ROUND(ROUND(F52,1)*100/ROUND(E52,1)-100,1))</f>
        <v>0.1</v>
      </c>
      <c r="G62" s="89">
        <f>IF(G52=0," ",ROUND(ROUND(G52,1)*100/ROUND(F52,1)-100,1))</f>
        <v>0.3</v>
      </c>
      <c r="H62" s="89">
        <f>IF(H52=0," ",ROUND(ROUND(H52,1)*100/ROUND(G52,1)-100,1))</f>
        <v>0.9</v>
      </c>
      <c r="I62" s="89">
        <f>IF(I52=0," ",ROUND(ROUND(I52,1)*100/ROUND(H52,1)-100,1))</f>
        <v>0.6</v>
      </c>
      <c r="J62" s="89">
        <f t="shared" ref="J62" si="22">IF(J52=0," ",ROUND(ROUND(J52,1)*100/ROUND(I52,1)-100,1))</f>
        <v>0.7</v>
      </c>
      <c r="K62" s="89">
        <f t="shared" ref="K62" si="23">IF(K52=0," ",ROUND(ROUND(K52,1)*100/ROUND(J52,1)-100,1))</f>
        <v>-0.4</v>
      </c>
      <c r="L62" s="89">
        <f t="shared" ref="L62" si="24">IF(L52=0," ",ROUND(ROUND(L52,1)*100/ROUND(K52,1)-100,1))</f>
        <v>-0.2</v>
      </c>
      <c r="M62" s="106">
        <v>0.5</v>
      </c>
      <c r="N62" s="137">
        <f t="shared" ref="N62" si="25">IF(N52=0," ",ROUND(ROUND(N52,1)*100/ROUND(M52,1)-100,1))</f>
        <v>0.3</v>
      </c>
      <c r="O62" s="96" t="s">
        <v>15</v>
      </c>
    </row>
    <row r="63" spans="1:15" s="52" customFormat="1" ht="12.75" customHeight="1">
      <c r="A63" s="138">
        <v>2021</v>
      </c>
      <c r="B63" s="46"/>
      <c r="C63" s="137">
        <f t="shared" ref="C63" si="26">IF(C53=0," ",ROUND(ROUND(C53,1)*100/ROUND(N52,1)-100,1))</f>
        <v>0.4</v>
      </c>
      <c r="D63" s="89" t="str">
        <f t="shared" si="19"/>
        <v xml:space="preserve"> </v>
      </c>
      <c r="E63" s="89" t="str">
        <f t="shared" si="19"/>
        <v xml:space="preserve"> </v>
      </c>
      <c r="F63" s="89" t="str">
        <f t="shared" si="19"/>
        <v xml:space="preserve"> </v>
      </c>
      <c r="G63" s="89" t="str">
        <f t="shared" si="19"/>
        <v xml:space="preserve"> </v>
      </c>
      <c r="H63" s="89" t="str">
        <f t="shared" si="19"/>
        <v xml:space="preserve"> </v>
      </c>
      <c r="I63" s="89" t="str">
        <f t="shared" si="19"/>
        <v xml:space="preserve"> </v>
      </c>
      <c r="J63" s="89" t="str">
        <f t="shared" si="19"/>
        <v xml:space="preserve"> </v>
      </c>
      <c r="K63" s="89" t="str">
        <f t="shared" si="19"/>
        <v xml:space="preserve"> </v>
      </c>
      <c r="L63" s="89" t="str">
        <f t="shared" si="19"/>
        <v xml:space="preserve"> </v>
      </c>
      <c r="M63" s="89" t="str">
        <f t="shared" si="19"/>
        <v xml:space="preserve"> </v>
      </c>
      <c r="N63" s="89" t="str">
        <f t="shared" si="19"/>
        <v xml:space="preserve"> </v>
      </c>
      <c r="O63" s="96" t="s">
        <v>15</v>
      </c>
    </row>
    <row r="64" spans="1:15" s="52" customFormat="1" ht="12.75" customHeight="1">
      <c r="A64" s="67"/>
      <c r="B64" s="49"/>
      <c r="C64" s="54" t="str">
        <f>IF(C54=0," ",ROUND(ROUND(C54,1)*100/ROUND(N51,1)-100,1))</f>
        <v xml:space="preserve"> </v>
      </c>
      <c r="D64" s="54" t="str">
        <f t="shared" ref="D64:N64" si="27">IF(D54=0," ",ROUND(ROUND(D54,1)*100/ROUND(C54,1)-100,1))</f>
        <v xml:space="preserve"> </v>
      </c>
      <c r="E64" s="54" t="str">
        <f t="shared" si="27"/>
        <v xml:space="preserve"> </v>
      </c>
      <c r="F64" s="54" t="str">
        <f t="shared" si="27"/>
        <v xml:space="preserve"> </v>
      </c>
      <c r="G64" s="54" t="str">
        <f t="shared" si="27"/>
        <v xml:space="preserve"> </v>
      </c>
      <c r="H64" s="54" t="str">
        <f t="shared" si="27"/>
        <v xml:space="preserve"> </v>
      </c>
      <c r="I64" s="54" t="str">
        <f t="shared" si="27"/>
        <v xml:space="preserve"> </v>
      </c>
      <c r="J64" s="54" t="str">
        <f t="shared" si="27"/>
        <v xml:space="preserve"> </v>
      </c>
      <c r="K64" s="54" t="str">
        <f t="shared" si="27"/>
        <v xml:space="preserve"> </v>
      </c>
      <c r="L64" s="54" t="str">
        <f t="shared" si="27"/>
        <v xml:space="preserve"> </v>
      </c>
      <c r="M64" s="54" t="str">
        <f t="shared" si="27"/>
        <v xml:space="preserve"> </v>
      </c>
      <c r="N64" s="54" t="str">
        <f t="shared" si="27"/>
        <v xml:space="preserve"> </v>
      </c>
      <c r="O64" s="66"/>
    </row>
    <row r="65" spans="1:15" s="52" customFormat="1" ht="12.75" customHeight="1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>
      <c r="A67" s="67">
        <v>2016</v>
      </c>
      <c r="B67" s="46"/>
      <c r="C67" s="88">
        <f t="shared" ref="C67:O67" si="28">IF(C48=0," ",ROUND(ROUND(C48,1)*100/ROUND(C47,1)-100,1))</f>
        <v>2</v>
      </c>
      <c r="D67" s="88">
        <f t="shared" si="28"/>
        <v>1.9</v>
      </c>
      <c r="E67" s="88">
        <f t="shared" si="28"/>
        <v>2</v>
      </c>
      <c r="F67" s="88">
        <f t="shared" si="28"/>
        <v>2</v>
      </c>
      <c r="G67" s="88">
        <f t="shared" si="28"/>
        <v>2.1</v>
      </c>
      <c r="H67" s="88">
        <f t="shared" si="28"/>
        <v>1.8</v>
      </c>
      <c r="I67" s="88">
        <f t="shared" si="28"/>
        <v>2.2000000000000002</v>
      </c>
      <c r="J67" s="88">
        <f t="shared" si="28"/>
        <v>2</v>
      </c>
      <c r="K67" s="88">
        <f t="shared" si="28"/>
        <v>2.6</v>
      </c>
      <c r="L67" s="88">
        <f t="shared" si="28"/>
        <v>2.2999999999999998</v>
      </c>
      <c r="M67" s="88">
        <f t="shared" si="28"/>
        <v>2.4</v>
      </c>
      <c r="N67" s="88">
        <f t="shared" si="28"/>
        <v>2.4</v>
      </c>
      <c r="O67" s="88">
        <f t="shared" si="28"/>
        <v>2.2000000000000002</v>
      </c>
    </row>
    <row r="68" spans="1:15" ht="12.75" customHeight="1">
      <c r="A68" s="67">
        <v>2017</v>
      </c>
      <c r="B68" s="46"/>
      <c r="C68" s="88">
        <f t="shared" ref="C68:O68" si="29">IF(C49=0," ",ROUND(ROUND(C49,1)*100/ROUND(C48,1)-100,1))</f>
        <v>2.2000000000000002</v>
      </c>
      <c r="D68" s="88">
        <f t="shared" si="29"/>
        <v>2.1</v>
      </c>
      <c r="E68" s="88">
        <f t="shared" si="29"/>
        <v>1.9</v>
      </c>
      <c r="F68" s="88">
        <f t="shared" si="29"/>
        <v>1.9</v>
      </c>
      <c r="G68" s="88">
        <f t="shared" si="29"/>
        <v>1.4</v>
      </c>
      <c r="H68" s="88">
        <f t="shared" si="29"/>
        <v>1.8</v>
      </c>
      <c r="I68" s="88">
        <f t="shared" si="29"/>
        <v>1.9</v>
      </c>
      <c r="J68" s="88">
        <f t="shared" si="29"/>
        <v>2</v>
      </c>
      <c r="K68" s="88">
        <f t="shared" si="29"/>
        <v>1.8</v>
      </c>
      <c r="L68" s="88">
        <f t="shared" si="29"/>
        <v>2</v>
      </c>
      <c r="M68" s="88">
        <f t="shared" si="29"/>
        <v>2</v>
      </c>
      <c r="N68" s="88">
        <f t="shared" si="29"/>
        <v>2.2999999999999998</v>
      </c>
      <c r="O68" s="88">
        <f t="shared" si="29"/>
        <v>1.9</v>
      </c>
    </row>
    <row r="69" spans="1:15" ht="12.75" customHeight="1">
      <c r="A69" s="67">
        <v>2018</v>
      </c>
      <c r="B69" s="46"/>
      <c r="C69" s="88">
        <f t="shared" ref="C69:O69" si="30">IF(C50=0," ",ROUND(ROUND(C50,1)*100/ROUND(C49,1)-100,1))</f>
        <v>2.4</v>
      </c>
      <c r="D69" s="88">
        <f t="shared" si="30"/>
        <v>2.8</v>
      </c>
      <c r="E69" s="88">
        <f t="shared" si="30"/>
        <v>2.9</v>
      </c>
      <c r="F69" s="88">
        <f t="shared" si="30"/>
        <v>2.7</v>
      </c>
      <c r="G69" s="88">
        <f t="shared" si="30"/>
        <v>3.1</v>
      </c>
      <c r="H69" s="88">
        <f t="shared" si="30"/>
        <v>2.8</v>
      </c>
      <c r="I69" s="88">
        <f t="shared" si="30"/>
        <v>2.6</v>
      </c>
      <c r="J69" s="88">
        <f t="shared" si="30"/>
        <v>2.2999999999999998</v>
      </c>
      <c r="K69" s="88">
        <f t="shared" si="30"/>
        <v>2</v>
      </c>
      <c r="L69" s="88">
        <f t="shared" si="30"/>
        <v>2.2000000000000002</v>
      </c>
      <c r="M69" s="88">
        <f t="shared" si="30"/>
        <v>2.1</v>
      </c>
      <c r="N69" s="88">
        <f t="shared" si="30"/>
        <v>1.9</v>
      </c>
      <c r="O69" s="88">
        <f t="shared" si="30"/>
        <v>2.5</v>
      </c>
    </row>
    <row r="70" spans="1:15" ht="12.75" customHeight="1">
      <c r="A70" s="67">
        <v>2019</v>
      </c>
      <c r="B70" s="46"/>
      <c r="C70" s="88">
        <f t="shared" ref="C70:O72" si="31">IF(C51=0," ",ROUND(ROUND(C51,1)*100/ROUND(C50,1)-100,1))</f>
        <v>2</v>
      </c>
      <c r="D70" s="88">
        <f t="shared" si="31"/>
        <v>1.8</v>
      </c>
      <c r="E70" s="88">
        <f t="shared" si="31"/>
        <v>1.7</v>
      </c>
      <c r="F70" s="88">
        <f t="shared" si="31"/>
        <v>2.1</v>
      </c>
      <c r="G70" s="88">
        <f t="shared" si="31"/>
        <v>2.2999999999999998</v>
      </c>
      <c r="H70" s="88">
        <f t="shared" si="31"/>
        <v>2.9</v>
      </c>
      <c r="I70" s="88">
        <f t="shared" si="31"/>
        <v>3</v>
      </c>
      <c r="J70" s="88">
        <f t="shared" si="31"/>
        <v>2.8</v>
      </c>
      <c r="K70" s="88">
        <f t="shared" si="31"/>
        <v>2.8</v>
      </c>
      <c r="L70" s="88">
        <f t="shared" si="31"/>
        <v>2.7</v>
      </c>
      <c r="M70" s="88">
        <f t="shared" si="31"/>
        <v>2.5</v>
      </c>
      <c r="N70" s="88">
        <f t="shared" si="31"/>
        <v>2.6</v>
      </c>
      <c r="O70" s="88">
        <f t="shared" si="31"/>
        <v>2.4</v>
      </c>
    </row>
    <row r="71" spans="1:15" ht="12.75" customHeight="1">
      <c r="A71" s="67">
        <v>2020</v>
      </c>
      <c r="B71" s="46"/>
      <c r="C71" s="88">
        <f t="shared" ref="C71:O71" si="32">IF(C52=0," ",ROUND(ROUND(C52,1)*100/ROUND(C51,1)-100,1))</f>
        <v>2.7</v>
      </c>
      <c r="D71" s="88">
        <f t="shared" si="32"/>
        <v>2.6</v>
      </c>
      <c r="E71" s="88">
        <f t="shared" si="32"/>
        <v>2.9</v>
      </c>
      <c r="F71" s="88">
        <f t="shared" si="32"/>
        <v>2.5</v>
      </c>
      <c r="G71" s="88">
        <f t="shared" si="32"/>
        <v>2</v>
      </c>
      <c r="H71" s="88">
        <f t="shared" si="32"/>
        <v>2.2999999999999998</v>
      </c>
      <c r="I71" s="88">
        <f t="shared" si="32"/>
        <v>2.5</v>
      </c>
      <c r="J71" s="88">
        <f t="shared" si="32"/>
        <v>3.4</v>
      </c>
      <c r="K71" s="88">
        <f t="shared" si="32"/>
        <v>3.2</v>
      </c>
      <c r="L71" s="88">
        <f t="shared" si="32"/>
        <v>2.9</v>
      </c>
      <c r="M71" s="105">
        <f t="shared" si="31"/>
        <v>2.6</v>
      </c>
      <c r="N71" s="105">
        <f t="shared" si="31"/>
        <v>2.6</v>
      </c>
      <c r="O71" s="88">
        <f t="shared" si="32"/>
        <v>2.7</v>
      </c>
    </row>
    <row r="72" spans="1:15" ht="12.75" customHeight="1">
      <c r="A72" s="138">
        <v>2021</v>
      </c>
      <c r="B72" s="46"/>
      <c r="C72" s="105">
        <f t="shared" si="31"/>
        <v>2.7</v>
      </c>
      <c r="D72" s="88" t="str">
        <f t="shared" si="31"/>
        <v xml:space="preserve"> </v>
      </c>
      <c r="E72" s="88" t="str">
        <f t="shared" si="31"/>
        <v xml:space="preserve"> </v>
      </c>
      <c r="F72" s="88" t="str">
        <f t="shared" si="31"/>
        <v xml:space="preserve"> </v>
      </c>
      <c r="G72" s="88" t="str">
        <f t="shared" si="31"/>
        <v xml:space="preserve"> </v>
      </c>
      <c r="H72" s="88" t="str">
        <f t="shared" si="31"/>
        <v xml:space="preserve"> </v>
      </c>
      <c r="I72" s="88" t="str">
        <f t="shared" si="31"/>
        <v xml:space="preserve"> </v>
      </c>
      <c r="J72" s="88" t="str">
        <f t="shared" si="31"/>
        <v xml:space="preserve"> </v>
      </c>
      <c r="K72" s="88" t="str">
        <f t="shared" si="31"/>
        <v xml:space="preserve"> </v>
      </c>
      <c r="L72" s="88" t="str">
        <f t="shared" si="31"/>
        <v xml:space="preserve"> </v>
      </c>
      <c r="M72" s="88" t="str">
        <f t="shared" si="31"/>
        <v xml:space="preserve"> </v>
      </c>
      <c r="N72" s="88" t="str">
        <f t="shared" si="31"/>
        <v xml:space="preserve"> </v>
      </c>
      <c r="O72" s="88" t="str">
        <f t="shared" si="31"/>
        <v xml:space="preserve"> </v>
      </c>
    </row>
    <row r="73" spans="1:15" ht="7.9" customHeight="1">
      <c r="A73" s="84"/>
      <c r="B73" s="84"/>
      <c r="C73" s="84" t="str">
        <f>IF('Seite 8'!C54=0," ",ROUND(ROUND('Seite 8'!C54,1)*100/ROUND('Seite 8'!C51,1)-100,1))</f>
        <v xml:space="preserve"> </v>
      </c>
      <c r="D73" s="84" t="str">
        <f>IF('Seite 8'!D54=0," ",ROUND(ROUND('Seite 8'!D54,1)*100/ROUND('Seite 8'!D51,1)-100,1))</f>
        <v xml:space="preserve"> </v>
      </c>
      <c r="E73" s="84" t="str">
        <f>IF('Seite 8'!E54=0," ",ROUND(ROUND('Seite 8'!E54,1)*100/ROUND('Seite 8'!E51,1)-100,1))</f>
        <v xml:space="preserve"> </v>
      </c>
      <c r="F73" s="84" t="str">
        <f>IF('Seite 8'!F54=0," ",ROUND(ROUND('Seite 8'!F54,1)*100/ROUND('Seite 8'!F51,1)-100,1))</f>
        <v xml:space="preserve"> </v>
      </c>
      <c r="G73" s="84" t="str">
        <f>IF('Seite 8'!G54=0," ",ROUND(ROUND('Seite 8'!G54,1)*100/ROUND('Seite 8'!G51,1)-100,1))</f>
        <v xml:space="preserve"> </v>
      </c>
      <c r="H73" s="84" t="str">
        <f>IF('Seite 8'!H54=0," ",ROUND(ROUND('Seite 8'!H54,1)*100/ROUND('Seite 8'!H51,1)-100,1))</f>
        <v xml:space="preserve"> </v>
      </c>
      <c r="I73" s="84" t="str">
        <f>IF('Seite 8'!I54=0," ",ROUND(ROUND('Seite 8'!I54,1)*100/ROUND('Seite 8'!I51,1)-100,1))</f>
        <v xml:space="preserve"> </v>
      </c>
      <c r="J73" s="84" t="str">
        <f>IF('Seite 8'!J54=0," ",ROUND(ROUND('Seite 8'!J54,1)*100/ROUND('Seite 8'!J51,1)-100,1))</f>
        <v xml:space="preserve"> </v>
      </c>
      <c r="K73" s="84" t="str">
        <f>IF('Seite 8'!K54=0," ",ROUND(ROUND('Seite 8'!K54,1)*100/ROUND('Seite 8'!K51,1)-100,1))</f>
        <v xml:space="preserve"> </v>
      </c>
      <c r="L73" s="84" t="str">
        <f>IF('Seite 8'!L54=0," ",ROUND(ROUND('Seite 8'!L54,1)*100/ROUND('Seite 8'!L51,1)-100,1))</f>
        <v xml:space="preserve"> </v>
      </c>
      <c r="M73" s="84" t="str">
        <f>IF('Seite 8'!M54=0," ",ROUND(ROUND('Seite 8'!M54,1)*100/ROUND('Seite 8'!M51,1)-100,1))</f>
        <v xml:space="preserve"> </v>
      </c>
      <c r="N73" s="84" t="str">
        <f>IF('Seite 8'!N54=0," ",ROUND(ROUND('Seite 8'!N54,1)*100/ROUND('Seite 8'!N51,1)-100,1))</f>
        <v xml:space="preserve"> </v>
      </c>
      <c r="O73" s="84" t="str">
        <f>IF('Seite 8'!O54=0," ",ROUND(ROUND('Seite 8'!O54,1)*100/ROUND('Seite 8'!O51,1)-100,1))</f>
        <v xml:space="preserve"> </v>
      </c>
    </row>
    <row r="74" spans="1:15" ht="5.25" customHeight="1"/>
    <row r="75" spans="1:15">
      <c r="A75" s="143" t="s">
        <v>114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</row>
    <row r="76" spans="1:15" ht="12.75" customHeight="1"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1:15" ht="12.75" customHeight="1"/>
    <row r="78" spans="1:15">
      <c r="A78" s="165"/>
      <c r="B78" s="165"/>
      <c r="C78" s="165"/>
      <c r="D78" s="165"/>
      <c r="E78" s="165"/>
      <c r="F78" s="165"/>
      <c r="G78" s="165"/>
      <c r="H78" s="165"/>
      <c r="I78" s="165"/>
      <c r="J78" s="165"/>
      <c r="K78" s="165"/>
    </row>
  </sheetData>
  <customSheetViews>
    <customSheetView guid="{14493184-DA4B-400F-B257-6CC69D97FB7C}" showPageBreaks="1" printArea="1" topLeftCell="A35">
      <selection activeCell="I49" sqref="I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&amp;C10</oddFooter>
      </headerFooter>
    </customSheetView>
    <customSheetView guid="{ABE6FC4A-3C4E-4BD6-A100-AF953977054E}" topLeftCell="A12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&amp;C10</oddFooter>
      </headerFooter>
    </customSheetView>
    <customSheetView guid="{9F831791-35FE-48B9-B51E-7149413B65FB}" topLeftCell="A22">
      <selection activeCell="V72" sqref="V72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&amp;C10</oddFooter>
      </headerFooter>
    </customSheetView>
    <customSheetView guid="{F9E9A101-0AED-4E93-9EB5-9B29754FB962}" showPageBreaks="1" printArea="1" topLeftCell="A12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&amp;C10</oddFooter>
      </headerFooter>
    </customSheetView>
  </customSheetViews>
  <mergeCells count="6">
    <mergeCell ref="A1:O1"/>
    <mergeCell ref="A3:O3"/>
    <mergeCell ref="A5:B10"/>
    <mergeCell ref="O5:O10"/>
    <mergeCell ref="A78:K78"/>
    <mergeCell ref="A75:K75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&amp;C10</oddFooter>
  </headerFooter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70"/>
  <sheetViews>
    <sheetView zoomScaleNormal="100" workbookViewId="0">
      <selection activeCell="P1" sqref="P1"/>
    </sheetView>
  </sheetViews>
  <sheetFormatPr baseColWidth="10" defaultColWidth="11.42578125" defaultRowHeight="1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>
      <c r="A1" s="154" t="s">
        <v>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s="52" customFormat="1" ht="12.75" customHeight="1"/>
    <row r="3" spans="1:15" s="52" customFormat="1" ht="12.75" customHeight="1">
      <c r="A3" s="155" t="s">
        <v>74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>
      <c r="A5" s="156" t="s">
        <v>40</v>
      </c>
      <c r="B5" s="157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2" t="s">
        <v>52</v>
      </c>
    </row>
    <row r="6" spans="1:15" s="52" customFormat="1" ht="12.75" customHeight="1">
      <c r="A6" s="158"/>
      <c r="B6" s="159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3"/>
    </row>
    <row r="7" spans="1:15" s="52" customFormat="1" ht="5.0999999999999996" customHeight="1">
      <c r="A7" s="158"/>
      <c r="B7" s="159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3"/>
    </row>
    <row r="8" spans="1:15" s="52" customFormat="1" ht="5.0999999999999996" customHeight="1">
      <c r="A8" s="158"/>
      <c r="B8" s="159"/>
      <c r="C8" s="42"/>
      <c r="D8" s="43"/>
      <c r="F8" s="43"/>
      <c r="H8" s="43"/>
      <c r="J8" s="43"/>
      <c r="L8" s="43"/>
      <c r="N8" s="43"/>
      <c r="O8" s="163"/>
    </row>
    <row r="9" spans="1:15" s="52" customFormat="1" ht="12.75" customHeight="1">
      <c r="A9" s="158"/>
      <c r="B9" s="159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3"/>
    </row>
    <row r="10" spans="1:15" s="52" customFormat="1" ht="4.5" customHeight="1">
      <c r="A10" s="160"/>
      <c r="B10" s="161"/>
      <c r="C10" s="42"/>
      <c r="D10" s="43"/>
      <c r="F10" s="43"/>
      <c r="H10" s="43"/>
      <c r="J10" s="43"/>
      <c r="L10" s="43"/>
      <c r="N10" s="43"/>
      <c r="O10" s="164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94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/>
    <row r="16" spans="1:15" s="52" customFormat="1" ht="12.75" customHeight="1">
      <c r="A16" s="67">
        <v>2015</v>
      </c>
      <c r="B16" s="46"/>
      <c r="C16" s="87">
        <v>99.1</v>
      </c>
      <c r="D16" s="87">
        <v>99.4</v>
      </c>
      <c r="E16" s="87">
        <v>99.8</v>
      </c>
      <c r="F16" s="87">
        <v>99.9</v>
      </c>
      <c r="G16" s="87">
        <v>100.2</v>
      </c>
      <c r="H16" s="87">
        <v>100.2</v>
      </c>
      <c r="I16" s="87">
        <v>99.8</v>
      </c>
      <c r="J16" s="87">
        <v>100.1</v>
      </c>
      <c r="K16" s="87">
        <v>100.1</v>
      </c>
      <c r="L16" s="87">
        <v>100.4</v>
      </c>
      <c r="M16" s="87">
        <v>100.6</v>
      </c>
      <c r="N16" s="87">
        <v>100.4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101.2</v>
      </c>
      <c r="D17" s="87">
        <v>101.4</v>
      </c>
      <c r="E17" s="87">
        <v>101.6</v>
      </c>
      <c r="F17" s="87">
        <v>102</v>
      </c>
      <c r="G17" s="87">
        <v>102.3</v>
      </c>
      <c r="H17" s="87">
        <v>102.4</v>
      </c>
      <c r="I17" s="87">
        <v>102.3</v>
      </c>
      <c r="J17" s="87">
        <v>102.5</v>
      </c>
      <c r="K17" s="87">
        <v>103</v>
      </c>
      <c r="L17" s="87">
        <v>103.1</v>
      </c>
      <c r="M17" s="87">
        <v>103.1</v>
      </c>
      <c r="N17" s="87">
        <v>103.1</v>
      </c>
      <c r="O17" s="87">
        <v>102.3</v>
      </c>
    </row>
    <row r="18" spans="1:15" s="52" customFormat="1" ht="12.75" customHeight="1">
      <c r="A18" s="67">
        <v>2017</v>
      </c>
      <c r="B18" s="46"/>
      <c r="C18" s="87">
        <v>101.5</v>
      </c>
      <c r="D18" s="87">
        <v>101.8</v>
      </c>
      <c r="E18" s="87">
        <v>101.9</v>
      </c>
      <c r="F18" s="87">
        <v>102.3</v>
      </c>
      <c r="G18" s="87">
        <v>102.5</v>
      </c>
      <c r="H18" s="87">
        <v>102.5</v>
      </c>
      <c r="I18" s="87">
        <v>102.6</v>
      </c>
      <c r="J18" s="87">
        <v>102.8</v>
      </c>
      <c r="K18" s="87">
        <v>102.9</v>
      </c>
      <c r="L18" s="87">
        <v>102.2</v>
      </c>
      <c r="M18" s="87">
        <v>102.2</v>
      </c>
      <c r="N18" s="87">
        <v>102.1</v>
      </c>
      <c r="O18" s="87">
        <v>102.3</v>
      </c>
    </row>
    <row r="19" spans="1:15" s="52" customFormat="1" ht="12.75" customHeight="1">
      <c r="A19" s="67">
        <v>2018</v>
      </c>
      <c r="B19" s="46"/>
      <c r="C19" s="87">
        <v>102.5</v>
      </c>
      <c r="D19" s="87">
        <v>102.9</v>
      </c>
      <c r="E19" s="87">
        <v>103.3</v>
      </c>
      <c r="F19" s="87">
        <v>103.3</v>
      </c>
      <c r="G19" s="87">
        <v>103.4</v>
      </c>
      <c r="H19" s="87">
        <v>103.4</v>
      </c>
      <c r="I19" s="87">
        <v>103.5</v>
      </c>
      <c r="J19" s="87">
        <v>103.5</v>
      </c>
      <c r="K19" s="87">
        <v>103.7</v>
      </c>
      <c r="L19" s="87">
        <v>103.8</v>
      </c>
      <c r="M19" s="87">
        <v>104.1</v>
      </c>
      <c r="N19" s="87">
        <v>104</v>
      </c>
      <c r="O19" s="87">
        <v>103.5</v>
      </c>
    </row>
    <row r="20" spans="1:15" s="52" customFormat="1" ht="12.75" customHeight="1">
      <c r="A20" s="67">
        <v>2019</v>
      </c>
      <c r="B20" s="46"/>
      <c r="C20" s="87">
        <v>104.4</v>
      </c>
      <c r="D20" s="87">
        <v>104.9</v>
      </c>
      <c r="E20" s="87">
        <v>104.8</v>
      </c>
      <c r="F20" s="87">
        <v>105</v>
      </c>
      <c r="G20" s="87">
        <v>105.5</v>
      </c>
      <c r="H20" s="87">
        <v>105.6</v>
      </c>
      <c r="I20" s="87">
        <v>105.6</v>
      </c>
      <c r="J20" s="87">
        <v>106</v>
      </c>
      <c r="K20" s="87">
        <v>106.2</v>
      </c>
      <c r="L20" s="87">
        <v>106.4</v>
      </c>
      <c r="M20" s="87">
        <v>106.4</v>
      </c>
      <c r="N20" s="87">
        <v>106.4</v>
      </c>
      <c r="O20" s="87">
        <v>105.6</v>
      </c>
    </row>
    <row r="21" spans="1:15" s="52" customFormat="1" ht="12.75" customHeight="1">
      <c r="A21" s="67">
        <v>2020</v>
      </c>
      <c r="B21" s="46"/>
      <c r="C21" s="87">
        <v>106.5</v>
      </c>
      <c r="D21" s="87">
        <v>107</v>
      </c>
      <c r="E21" s="87">
        <v>106.9</v>
      </c>
      <c r="F21" s="87">
        <v>107</v>
      </c>
      <c r="G21" s="86">
        <v>107.5</v>
      </c>
      <c r="H21" s="86">
        <v>107.9</v>
      </c>
      <c r="I21" s="86">
        <v>107.3</v>
      </c>
      <c r="J21" s="86">
        <v>107.7</v>
      </c>
      <c r="K21" s="86">
        <v>107.8</v>
      </c>
      <c r="L21" s="86">
        <v>107.8</v>
      </c>
      <c r="M21" s="86">
        <v>107.9</v>
      </c>
      <c r="N21" s="86">
        <v>107.9</v>
      </c>
      <c r="O21" s="86">
        <v>107.4</v>
      </c>
    </row>
    <row r="22" spans="1:15" s="52" customFormat="1" ht="12.75" customHeight="1">
      <c r="A22" s="135">
        <v>2021</v>
      </c>
      <c r="B22" s="46"/>
      <c r="C22" s="87">
        <v>109</v>
      </c>
      <c r="D22" s="87"/>
      <c r="E22" s="87"/>
      <c r="F22" s="87"/>
      <c r="G22" s="86"/>
      <c r="H22" s="86"/>
      <c r="I22" s="86"/>
      <c r="J22" s="86"/>
      <c r="K22" s="86"/>
      <c r="L22" s="86"/>
      <c r="M22" s="86"/>
      <c r="N22" s="86"/>
      <c r="O22" s="86"/>
    </row>
    <row r="23" spans="1:15" s="52" customFormat="1" ht="12.75" customHeight="1">
      <c r="A23" s="67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/>
    <row r="26" spans="1:15" s="52" customFormat="1" ht="12.75" customHeight="1">
      <c r="A26" s="67">
        <v>2015</v>
      </c>
      <c r="B26" s="46"/>
      <c r="C26" s="89">
        <v>0.1</v>
      </c>
      <c r="D26" s="89">
        <f t="shared" ref="D26" si="0">IF(D16=0," ",ROUND(ROUND(D16,1)*100/ROUND(C16,1)-100,1))</f>
        <v>0.3</v>
      </c>
      <c r="E26" s="89">
        <f t="shared" ref="E26" si="1">IF(E16=0," ",ROUND(ROUND(E16,1)*100/ROUND(D16,1)-100,1))</f>
        <v>0.4</v>
      </c>
      <c r="F26" s="89">
        <f t="shared" ref="F26" si="2">IF(F16=0," ",ROUND(ROUND(F16,1)*100/ROUND(E16,1)-100,1))</f>
        <v>0.1</v>
      </c>
      <c r="G26" s="89">
        <f t="shared" ref="G26" si="3">IF(G16=0," ",ROUND(ROUND(G16,1)*100/ROUND(F16,1)-100,1))</f>
        <v>0.3</v>
      </c>
      <c r="H26" s="89">
        <f t="shared" ref="H26" si="4">IF(H16=0," ",ROUND(ROUND(H16,1)*100/ROUND(G16,1)-100,1))</f>
        <v>0</v>
      </c>
      <c r="I26" s="89">
        <f t="shared" ref="I26" si="5">IF(I16=0," ",ROUND(ROUND(I16,1)*100/ROUND(H16,1)-100,1))</f>
        <v>-0.4</v>
      </c>
      <c r="J26" s="89">
        <f t="shared" ref="J26" si="6">IF(J16=0," ",ROUND(ROUND(J16,1)*100/ROUND(I16,1)-100,1))</f>
        <v>0.3</v>
      </c>
      <c r="K26" s="89">
        <f t="shared" ref="K26" si="7">IF(K16=0," ",ROUND(ROUND(K16,1)*100/ROUND(J16,1)-100,1))</f>
        <v>0</v>
      </c>
      <c r="L26" s="89">
        <f t="shared" ref="L26" si="8">IF(L16=0," ",ROUND(ROUND(L16,1)*100/ROUND(K16,1)-100,1))</f>
        <v>0.3</v>
      </c>
      <c r="M26" s="89">
        <f t="shared" ref="M26" si="9">IF(M16=0," ",ROUND(ROUND(M16,1)*100/ROUND(L16,1)-100,1))</f>
        <v>0.2</v>
      </c>
      <c r="N26" s="89">
        <f t="shared" ref="N26" si="10">IF(N16=0," ",ROUND(ROUND(N16,1)*100/ROUND(M16,1)-100,1))</f>
        <v>-0.2</v>
      </c>
      <c r="O26" s="95" t="s">
        <v>15</v>
      </c>
    </row>
    <row r="27" spans="1:15" s="52" customFormat="1" ht="12.75" customHeight="1">
      <c r="A27" s="67">
        <v>2016</v>
      </c>
      <c r="B27" s="46"/>
      <c r="C27" s="89">
        <f t="shared" ref="C27:C31" si="11">IF(C17=0," ",ROUND(ROUND(C17,1)*100/ROUND(N16,1)-100,1))</f>
        <v>0.8</v>
      </c>
      <c r="D27" s="89">
        <f t="shared" ref="D27:N27" si="12">IF(D17=0," ",ROUND(ROUND(D17,1)*100/ROUND(C17,1)-100,1))</f>
        <v>0.2</v>
      </c>
      <c r="E27" s="89">
        <f t="shared" si="12"/>
        <v>0.2</v>
      </c>
      <c r="F27" s="89">
        <f t="shared" si="12"/>
        <v>0.4</v>
      </c>
      <c r="G27" s="89">
        <f t="shared" si="12"/>
        <v>0.3</v>
      </c>
      <c r="H27" s="89">
        <f t="shared" si="12"/>
        <v>0.1</v>
      </c>
      <c r="I27" s="89">
        <f t="shared" si="12"/>
        <v>-0.1</v>
      </c>
      <c r="J27" s="89">
        <f t="shared" si="12"/>
        <v>0.2</v>
      </c>
      <c r="K27" s="89">
        <f t="shared" si="12"/>
        <v>0.5</v>
      </c>
      <c r="L27" s="89">
        <f t="shared" si="12"/>
        <v>0.1</v>
      </c>
      <c r="M27" s="89">
        <f t="shared" si="12"/>
        <v>0</v>
      </c>
      <c r="N27" s="89">
        <f t="shared" si="12"/>
        <v>0</v>
      </c>
      <c r="O27" s="95" t="s">
        <v>15</v>
      </c>
    </row>
    <row r="28" spans="1:15" s="52" customFormat="1" ht="12.75" customHeight="1">
      <c r="A28" s="67">
        <v>2017</v>
      </c>
      <c r="B28" s="46"/>
      <c r="C28" s="89">
        <f t="shared" si="11"/>
        <v>-1.6</v>
      </c>
      <c r="D28" s="89">
        <f t="shared" ref="D28:N28" si="13">IF(D18=0," ",ROUND(ROUND(D18,1)*100/ROUND(C18,1)-100,1))</f>
        <v>0.3</v>
      </c>
      <c r="E28" s="89">
        <f t="shared" si="13"/>
        <v>0.1</v>
      </c>
      <c r="F28" s="89">
        <f t="shared" si="13"/>
        <v>0.4</v>
      </c>
      <c r="G28" s="89">
        <f t="shared" si="13"/>
        <v>0.2</v>
      </c>
      <c r="H28" s="89">
        <f t="shared" si="13"/>
        <v>0</v>
      </c>
      <c r="I28" s="89">
        <f t="shared" si="13"/>
        <v>0.1</v>
      </c>
      <c r="J28" s="89">
        <f t="shared" si="13"/>
        <v>0.2</v>
      </c>
      <c r="K28" s="89">
        <f t="shared" si="13"/>
        <v>0.1</v>
      </c>
      <c r="L28" s="89">
        <f t="shared" si="13"/>
        <v>-0.7</v>
      </c>
      <c r="M28" s="89">
        <f t="shared" si="13"/>
        <v>0</v>
      </c>
      <c r="N28" s="89">
        <f t="shared" si="13"/>
        <v>-0.1</v>
      </c>
      <c r="O28" s="95" t="s">
        <v>15</v>
      </c>
    </row>
    <row r="29" spans="1:15" s="52" customFormat="1" ht="12.75" customHeight="1">
      <c r="A29" s="67">
        <v>2018</v>
      </c>
      <c r="B29" s="46"/>
      <c r="C29" s="89">
        <f t="shared" si="11"/>
        <v>0.4</v>
      </c>
      <c r="D29" s="89">
        <f t="shared" ref="D29:N29" si="14">IF(D19=0," ",ROUND(ROUND(D19,1)*100/ROUND(C19,1)-100,1))</f>
        <v>0.4</v>
      </c>
      <c r="E29" s="89">
        <f t="shared" si="14"/>
        <v>0.4</v>
      </c>
      <c r="F29" s="89">
        <f t="shared" si="14"/>
        <v>0</v>
      </c>
      <c r="G29" s="89">
        <f t="shared" si="14"/>
        <v>0.1</v>
      </c>
      <c r="H29" s="89">
        <f t="shared" si="14"/>
        <v>0</v>
      </c>
      <c r="I29" s="89">
        <f t="shared" si="14"/>
        <v>0.1</v>
      </c>
      <c r="J29" s="89">
        <f t="shared" si="14"/>
        <v>0</v>
      </c>
      <c r="K29" s="89">
        <f t="shared" si="14"/>
        <v>0.2</v>
      </c>
      <c r="L29" s="89">
        <f t="shared" si="14"/>
        <v>0.1</v>
      </c>
      <c r="M29" s="89">
        <f t="shared" si="14"/>
        <v>0.3</v>
      </c>
      <c r="N29" s="89">
        <f t="shared" si="14"/>
        <v>-0.1</v>
      </c>
      <c r="O29" s="95" t="s">
        <v>15</v>
      </c>
    </row>
    <row r="30" spans="1:15" s="52" customFormat="1" ht="12.75" customHeight="1">
      <c r="A30" s="67">
        <v>2019</v>
      </c>
      <c r="B30" s="46"/>
      <c r="C30" s="89">
        <f t="shared" si="11"/>
        <v>0.4</v>
      </c>
      <c r="D30" s="89">
        <f t="shared" ref="D30:N30" si="15">IF(D20=0," ",ROUND(ROUND(D20,1)*100/ROUND(C20,1)-100,1))</f>
        <v>0.5</v>
      </c>
      <c r="E30" s="89">
        <f t="shared" si="15"/>
        <v>-0.1</v>
      </c>
      <c r="F30" s="89">
        <f t="shared" si="15"/>
        <v>0.2</v>
      </c>
      <c r="G30" s="89">
        <f t="shared" si="15"/>
        <v>0.5</v>
      </c>
      <c r="H30" s="89">
        <f t="shared" si="15"/>
        <v>0.1</v>
      </c>
      <c r="I30" s="89">
        <f t="shared" si="15"/>
        <v>0</v>
      </c>
      <c r="J30" s="89">
        <f t="shared" si="15"/>
        <v>0.4</v>
      </c>
      <c r="K30" s="89">
        <f t="shared" si="15"/>
        <v>0.2</v>
      </c>
      <c r="L30" s="89">
        <f t="shared" si="15"/>
        <v>0.2</v>
      </c>
      <c r="M30" s="89">
        <f t="shared" si="15"/>
        <v>0</v>
      </c>
      <c r="N30" s="89">
        <f t="shared" si="15"/>
        <v>0</v>
      </c>
      <c r="O30" s="96" t="s">
        <v>15</v>
      </c>
    </row>
    <row r="31" spans="1:15" s="52" customFormat="1" ht="12.75" customHeight="1">
      <c r="A31" s="67">
        <v>2020</v>
      </c>
      <c r="B31" s="46"/>
      <c r="C31" s="89">
        <f t="shared" si="11"/>
        <v>0.1</v>
      </c>
      <c r="D31" s="89">
        <f t="shared" ref="D31:D32" si="16">IF(D21=0," ",ROUND(ROUND(D21,1)*100/ROUND(C21,1)-100,1))</f>
        <v>0.5</v>
      </c>
      <c r="E31" s="89">
        <f t="shared" ref="E31:F32" si="17">IF(E21=0," ",ROUND(ROUND(E21,1)*100/ROUND(D21,1)-100,1))</f>
        <v>-0.1</v>
      </c>
      <c r="F31" s="89">
        <f t="shared" si="17"/>
        <v>0.1</v>
      </c>
      <c r="G31" s="89">
        <f t="shared" ref="G31:G32" si="18">IF(G21=0," ",ROUND(ROUND(G21,1)*100/ROUND(F21,1)-100,1))</f>
        <v>0.5</v>
      </c>
      <c r="H31" s="89">
        <f t="shared" ref="H31:H32" si="19">IF(H21=0," ",ROUND(ROUND(H21,1)*100/ROUND(G21,1)-100,1))</f>
        <v>0.4</v>
      </c>
      <c r="I31" s="89">
        <f t="shared" ref="I31:I32" si="20">IF(I21=0," ",ROUND(ROUND(I21,1)*100/ROUND(H21,1)-100,1))</f>
        <v>-0.6</v>
      </c>
      <c r="J31" s="89">
        <f t="shared" ref="J31:J32" si="21">IF(J21=0," ",ROUND(ROUND(J21,1)*100/ROUND(I21,1)-100,1))</f>
        <v>0.4</v>
      </c>
      <c r="K31" s="89">
        <f t="shared" ref="K31:K32" si="22">IF(K21=0," ",ROUND(ROUND(K21,1)*100/ROUND(J21,1)-100,1))</f>
        <v>0.1</v>
      </c>
      <c r="L31" s="89">
        <f t="shared" ref="L31:L32" si="23">IF(L21=0," ",ROUND(ROUND(L21,1)*100/ROUND(K21,1)-100,1))</f>
        <v>0</v>
      </c>
      <c r="M31" s="89">
        <f t="shared" ref="M31:M32" si="24">IF(M21=0," ",ROUND(ROUND(M21,1)*100/ROUND(L21,1)-100,1))</f>
        <v>0.1</v>
      </c>
      <c r="N31" s="89">
        <f t="shared" ref="N31:N32" si="25">IF(N21=0," ",ROUND(ROUND(N21,1)*100/ROUND(M21,1)-100,1))</f>
        <v>0</v>
      </c>
      <c r="O31" s="96" t="s">
        <v>15</v>
      </c>
    </row>
    <row r="32" spans="1:15" s="52" customFormat="1" ht="12.75" customHeight="1">
      <c r="A32" s="138">
        <v>2021</v>
      </c>
      <c r="B32" s="46"/>
      <c r="C32" s="89">
        <f t="shared" ref="C32" si="26">IF(C22=0," ",ROUND(ROUND(C22,1)*100/ROUND(N21,1)-100,1))</f>
        <v>1</v>
      </c>
      <c r="D32" s="89" t="str">
        <f t="shared" si="16"/>
        <v xml:space="preserve"> </v>
      </c>
      <c r="E32" s="89" t="str">
        <f t="shared" si="17"/>
        <v xml:space="preserve"> </v>
      </c>
      <c r="F32" s="89" t="str">
        <f t="shared" si="17"/>
        <v xml:space="preserve"> </v>
      </c>
      <c r="G32" s="89" t="str">
        <f t="shared" si="18"/>
        <v xml:space="preserve"> </v>
      </c>
      <c r="H32" s="89" t="str">
        <f t="shared" si="19"/>
        <v xml:space="preserve"> </v>
      </c>
      <c r="I32" s="89" t="str">
        <f t="shared" si="20"/>
        <v xml:space="preserve"> </v>
      </c>
      <c r="J32" s="89" t="str">
        <f t="shared" si="21"/>
        <v xml:space="preserve"> </v>
      </c>
      <c r="K32" s="89" t="str">
        <f t="shared" si="22"/>
        <v xml:space="preserve"> </v>
      </c>
      <c r="L32" s="89" t="str">
        <f t="shared" si="23"/>
        <v xml:space="preserve"> </v>
      </c>
      <c r="M32" s="89" t="str">
        <f t="shared" si="24"/>
        <v xml:space="preserve"> </v>
      </c>
      <c r="N32" s="89" t="str">
        <f t="shared" si="25"/>
        <v xml:space="preserve"> </v>
      </c>
      <c r="O32" s="96" t="s">
        <v>15</v>
      </c>
    </row>
    <row r="33" spans="1:15" s="52" customFormat="1" ht="12.75" customHeight="1">
      <c r="A33" s="67"/>
      <c r="B33" s="49"/>
      <c r="C33" s="54" t="str">
        <f>IF(C23=0," ",ROUND(ROUND(C23,1)*100/ROUND(N20,1)-100,1))</f>
        <v xml:space="preserve"> </v>
      </c>
      <c r="D33" s="54" t="str">
        <f t="shared" ref="D33:N33" si="27">IF(D23=0," ",ROUND(ROUND(D23,1)*100/ROUND(C23,1)-100,1))</f>
        <v xml:space="preserve"> </v>
      </c>
      <c r="E33" s="54" t="str">
        <f t="shared" si="27"/>
        <v xml:space="preserve"> </v>
      </c>
      <c r="F33" s="54" t="str">
        <f t="shared" si="27"/>
        <v xml:space="preserve"> </v>
      </c>
      <c r="G33" s="54" t="str">
        <f t="shared" si="27"/>
        <v xml:space="preserve"> </v>
      </c>
      <c r="H33" s="54" t="str">
        <f t="shared" si="27"/>
        <v xml:space="preserve"> </v>
      </c>
      <c r="I33" s="54" t="str">
        <f t="shared" si="27"/>
        <v xml:space="preserve"> </v>
      </c>
      <c r="J33" s="54" t="str">
        <f t="shared" si="27"/>
        <v xml:space="preserve"> </v>
      </c>
      <c r="K33" s="54" t="str">
        <f t="shared" si="27"/>
        <v xml:space="preserve"> </v>
      </c>
      <c r="L33" s="54" t="str">
        <f t="shared" si="27"/>
        <v xml:space="preserve"> </v>
      </c>
      <c r="M33" s="54" t="str">
        <f t="shared" si="27"/>
        <v xml:space="preserve"> </v>
      </c>
      <c r="N33" s="54" t="str">
        <f t="shared" si="27"/>
        <v xml:space="preserve"> </v>
      </c>
      <c r="O33" s="66"/>
    </row>
    <row r="34" spans="1:15" s="52" customFormat="1" ht="12.75" customHeight="1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>
      <c r="A36" s="67">
        <v>2016</v>
      </c>
      <c r="B36" s="46"/>
      <c r="C36" s="88">
        <f t="shared" ref="C36:O36" si="28">IF(C17=0," ",ROUND(ROUND(C17,1)*100/ROUND(C16,1)-100,1))</f>
        <v>2.1</v>
      </c>
      <c r="D36" s="88">
        <f t="shared" si="28"/>
        <v>2</v>
      </c>
      <c r="E36" s="88">
        <f t="shared" si="28"/>
        <v>1.8</v>
      </c>
      <c r="F36" s="88">
        <f t="shared" si="28"/>
        <v>2.1</v>
      </c>
      <c r="G36" s="88">
        <f t="shared" si="28"/>
        <v>2.1</v>
      </c>
      <c r="H36" s="88">
        <f t="shared" si="28"/>
        <v>2.2000000000000002</v>
      </c>
      <c r="I36" s="88">
        <f t="shared" si="28"/>
        <v>2.5</v>
      </c>
      <c r="J36" s="88">
        <f t="shared" si="28"/>
        <v>2.4</v>
      </c>
      <c r="K36" s="88">
        <f t="shared" si="28"/>
        <v>2.9</v>
      </c>
      <c r="L36" s="88">
        <f t="shared" si="28"/>
        <v>2.7</v>
      </c>
      <c r="M36" s="88">
        <f t="shared" si="28"/>
        <v>2.5</v>
      </c>
      <c r="N36" s="88">
        <f t="shared" si="28"/>
        <v>2.7</v>
      </c>
      <c r="O36" s="88">
        <f t="shared" si="28"/>
        <v>2.2999999999999998</v>
      </c>
    </row>
    <row r="37" spans="1:15" s="52" customFormat="1" ht="12.75" customHeight="1">
      <c r="A37" s="67">
        <v>2017</v>
      </c>
      <c r="B37" s="46"/>
      <c r="C37" s="88">
        <f t="shared" ref="C37:O37" si="29">IF(C18=0," ",ROUND(ROUND(C18,1)*100/ROUND(C17,1)-100,1))</f>
        <v>0.3</v>
      </c>
      <c r="D37" s="88">
        <f t="shared" si="29"/>
        <v>0.4</v>
      </c>
      <c r="E37" s="88">
        <f t="shared" si="29"/>
        <v>0.3</v>
      </c>
      <c r="F37" s="88">
        <f t="shared" si="29"/>
        <v>0.3</v>
      </c>
      <c r="G37" s="88">
        <f t="shared" si="29"/>
        <v>0.2</v>
      </c>
      <c r="H37" s="88">
        <f t="shared" si="29"/>
        <v>0.1</v>
      </c>
      <c r="I37" s="88">
        <f t="shared" si="29"/>
        <v>0.3</v>
      </c>
      <c r="J37" s="88">
        <f t="shared" si="29"/>
        <v>0.3</v>
      </c>
      <c r="K37" s="88">
        <f t="shared" si="29"/>
        <v>-0.1</v>
      </c>
      <c r="L37" s="88">
        <f t="shared" si="29"/>
        <v>-0.9</v>
      </c>
      <c r="M37" s="88">
        <f t="shared" si="29"/>
        <v>-0.9</v>
      </c>
      <c r="N37" s="88">
        <f t="shared" si="29"/>
        <v>-1</v>
      </c>
      <c r="O37" s="88">
        <f t="shared" si="29"/>
        <v>0</v>
      </c>
    </row>
    <row r="38" spans="1:15" s="52" customFormat="1" ht="12.75" customHeight="1">
      <c r="A38" s="67">
        <v>2018</v>
      </c>
      <c r="B38" s="46"/>
      <c r="C38" s="88">
        <f t="shared" ref="C38:O38" si="30">IF(C19=0," ",ROUND(ROUND(C19,1)*100/ROUND(C18,1)-100,1))</f>
        <v>1</v>
      </c>
      <c r="D38" s="88">
        <f t="shared" si="30"/>
        <v>1.1000000000000001</v>
      </c>
      <c r="E38" s="88">
        <f t="shared" si="30"/>
        <v>1.4</v>
      </c>
      <c r="F38" s="88">
        <f t="shared" si="30"/>
        <v>1</v>
      </c>
      <c r="G38" s="88">
        <f t="shared" si="30"/>
        <v>0.9</v>
      </c>
      <c r="H38" s="88">
        <f t="shared" si="30"/>
        <v>0.9</v>
      </c>
      <c r="I38" s="88">
        <f t="shared" si="30"/>
        <v>0.9</v>
      </c>
      <c r="J38" s="88">
        <f t="shared" si="30"/>
        <v>0.7</v>
      </c>
      <c r="K38" s="88">
        <f t="shared" si="30"/>
        <v>0.8</v>
      </c>
      <c r="L38" s="88">
        <f t="shared" si="30"/>
        <v>1.6</v>
      </c>
      <c r="M38" s="88">
        <f t="shared" si="30"/>
        <v>1.9</v>
      </c>
      <c r="N38" s="88">
        <f t="shared" si="30"/>
        <v>1.9</v>
      </c>
      <c r="O38" s="88">
        <f t="shared" si="30"/>
        <v>1.2</v>
      </c>
    </row>
    <row r="39" spans="1:15" s="52" customFormat="1" ht="12.75" customHeight="1">
      <c r="A39" s="67">
        <v>2019</v>
      </c>
      <c r="B39" s="46"/>
      <c r="C39" s="88">
        <f t="shared" ref="C39:O41" si="31">IF(C20=0," ",ROUND(ROUND(C20,1)*100/ROUND(C19,1)-100,1))</f>
        <v>1.9</v>
      </c>
      <c r="D39" s="88">
        <f t="shared" si="31"/>
        <v>1.9</v>
      </c>
      <c r="E39" s="88">
        <f t="shared" si="31"/>
        <v>1.5</v>
      </c>
      <c r="F39" s="88">
        <f t="shared" si="31"/>
        <v>1.6</v>
      </c>
      <c r="G39" s="88">
        <f t="shared" si="31"/>
        <v>2</v>
      </c>
      <c r="H39" s="88">
        <f t="shared" si="31"/>
        <v>2.1</v>
      </c>
      <c r="I39" s="88">
        <f t="shared" si="31"/>
        <v>2</v>
      </c>
      <c r="J39" s="88">
        <f t="shared" si="31"/>
        <v>2.4</v>
      </c>
      <c r="K39" s="88">
        <f t="shared" si="31"/>
        <v>2.4</v>
      </c>
      <c r="L39" s="88">
        <f t="shared" si="31"/>
        <v>2.5</v>
      </c>
      <c r="M39" s="88">
        <f t="shared" si="31"/>
        <v>2.2000000000000002</v>
      </c>
      <c r="N39" s="88">
        <f t="shared" si="31"/>
        <v>2.2999999999999998</v>
      </c>
      <c r="O39" s="88">
        <f t="shared" si="31"/>
        <v>2</v>
      </c>
    </row>
    <row r="40" spans="1:15" s="52" customFormat="1" ht="12.75" customHeight="1">
      <c r="A40" s="67">
        <v>2020</v>
      </c>
      <c r="B40" s="46"/>
      <c r="C40" s="88">
        <f t="shared" ref="C40:O40" si="32">IF(C21=0," ",ROUND(ROUND(C21,1)*100/ROUND(C20,1)-100,1))</f>
        <v>2</v>
      </c>
      <c r="D40" s="88">
        <f t="shared" si="32"/>
        <v>2</v>
      </c>
      <c r="E40" s="88">
        <f t="shared" si="32"/>
        <v>2</v>
      </c>
      <c r="F40" s="88">
        <f t="shared" si="32"/>
        <v>1.9</v>
      </c>
      <c r="G40" s="88">
        <f t="shared" si="32"/>
        <v>1.9</v>
      </c>
      <c r="H40" s="88">
        <f t="shared" si="32"/>
        <v>2.2000000000000002</v>
      </c>
      <c r="I40" s="88">
        <f t="shared" si="32"/>
        <v>1.6</v>
      </c>
      <c r="J40" s="88">
        <f t="shared" si="32"/>
        <v>1.6</v>
      </c>
      <c r="K40" s="88">
        <f t="shared" si="32"/>
        <v>1.5</v>
      </c>
      <c r="L40" s="88">
        <f t="shared" si="32"/>
        <v>1.3</v>
      </c>
      <c r="M40" s="88">
        <f t="shared" si="32"/>
        <v>1.4</v>
      </c>
      <c r="N40" s="88">
        <f t="shared" si="32"/>
        <v>1.4</v>
      </c>
      <c r="O40" s="88">
        <f t="shared" si="32"/>
        <v>1.7</v>
      </c>
    </row>
    <row r="41" spans="1:15" s="52" customFormat="1" ht="12.75" customHeight="1">
      <c r="A41" s="138">
        <v>2021</v>
      </c>
      <c r="B41" s="46"/>
      <c r="C41" s="88">
        <f t="shared" si="31"/>
        <v>2.2999999999999998</v>
      </c>
      <c r="D41" s="88" t="str">
        <f t="shared" si="31"/>
        <v xml:space="preserve"> </v>
      </c>
      <c r="E41" s="88" t="str">
        <f t="shared" si="31"/>
        <v xml:space="preserve"> </v>
      </c>
      <c r="F41" s="88" t="str">
        <f t="shared" si="31"/>
        <v xml:space="preserve"> </v>
      </c>
      <c r="G41" s="88" t="str">
        <f t="shared" si="31"/>
        <v xml:space="preserve"> </v>
      </c>
      <c r="H41" s="88" t="str">
        <f t="shared" si="31"/>
        <v xml:space="preserve"> </v>
      </c>
      <c r="I41" s="88" t="str">
        <f t="shared" si="31"/>
        <v xml:space="preserve"> </v>
      </c>
      <c r="J41" s="88" t="str">
        <f t="shared" si="31"/>
        <v xml:space="preserve"> </v>
      </c>
      <c r="K41" s="88" t="str">
        <f t="shared" si="31"/>
        <v xml:space="preserve"> </v>
      </c>
      <c r="L41" s="88" t="str">
        <f t="shared" si="31"/>
        <v xml:space="preserve"> </v>
      </c>
      <c r="M41" s="88" t="str">
        <f t="shared" si="31"/>
        <v xml:space="preserve"> </v>
      </c>
      <c r="N41" s="88" t="str">
        <f t="shared" si="31"/>
        <v xml:space="preserve"> </v>
      </c>
      <c r="O41" s="88" t="str">
        <f t="shared" si="31"/>
        <v xml:space="preserve"> </v>
      </c>
    </row>
    <row r="42" spans="1:15" ht="12.75" customHeight="1"/>
    <row r="43" spans="1:15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</row>
    <row r="44" spans="1:15" s="49" customFormat="1" ht="12.75" customHeight="1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</row>
    <row r="45" spans="1:15" s="49" customFormat="1" ht="12.75" customHeight="1"/>
    <row r="46" spans="1:15" s="49" customFormat="1" ht="12.75" customHeight="1">
      <c r="A46" s="68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s="49" customFormat="1" ht="12.75" customHeight="1">
      <c r="A47" s="68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 s="49" customFormat="1" ht="12.75" customHeight="1">
      <c r="A48" s="68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s="49" customFormat="1" ht="12.75" customHeight="1">
      <c r="A49" s="68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s="49" customFormat="1" ht="12.75" customHeight="1">
      <c r="A50" s="68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s="49" customFormat="1" ht="12.75" customHeight="1">
      <c r="A51" s="68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5" s="49" customFormat="1" ht="12.75" customHeight="1">
      <c r="A52" s="68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8"/>
    </row>
    <row r="53" spans="1:15" s="49" customFormat="1" ht="12.75" customHeight="1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</row>
    <row r="54" spans="1:15" s="49" customFormat="1" ht="12.75" customHeight="1"/>
    <row r="55" spans="1:15" s="49" customFormat="1" ht="12.75" customHeight="1">
      <c r="A55" s="68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69"/>
    </row>
    <row r="56" spans="1:15" s="49" customFormat="1" ht="12.75" customHeight="1">
      <c r="A56" s="68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69"/>
    </row>
    <row r="57" spans="1:15" s="49" customFormat="1" ht="12.75" customHeight="1">
      <c r="A57" s="68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69"/>
    </row>
    <row r="58" spans="1:15" s="49" customFormat="1" ht="12.75" customHeight="1">
      <c r="A58" s="68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69"/>
    </row>
    <row r="59" spans="1:15" s="49" customFormat="1" ht="12.75" customHeight="1">
      <c r="A59" s="68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69"/>
    </row>
    <row r="60" spans="1:15" s="49" customFormat="1" ht="12.75" customHeight="1">
      <c r="A60" s="68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69"/>
    </row>
    <row r="61" spans="1:15" s="49" customFormat="1" ht="12.75" customHeight="1">
      <c r="A61" s="68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69"/>
    </row>
    <row r="62" spans="1:15" s="49" customFormat="1" ht="12.75" customHeight="1">
      <c r="A62" s="75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</row>
    <row r="63" spans="1:15" s="49" customFormat="1" ht="12.75" customHeight="1">
      <c r="A63" s="75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1:15" s="77" customFormat="1" ht="12.75" customHeight="1">
      <c r="A64" s="68"/>
      <c r="B64" s="49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</row>
    <row r="65" spans="1:15" s="77" customFormat="1" ht="12.75" customHeight="1">
      <c r="A65" s="68"/>
      <c r="B65" s="49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  <row r="66" spans="1:15" s="77" customFormat="1" ht="12.75" customHeight="1">
      <c r="A66" s="68"/>
      <c r="B66" s="49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</row>
    <row r="67" spans="1:15" s="77" customFormat="1" ht="12.75" customHeight="1">
      <c r="A67" s="68"/>
      <c r="B67" s="49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</row>
    <row r="68" spans="1:15" s="77" customFormat="1" ht="12.75" customHeight="1">
      <c r="A68" s="68"/>
      <c r="B68" s="49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</row>
    <row r="69" spans="1:15" s="77" customFormat="1" ht="12.75" customHeight="1"/>
    <row r="70" spans="1:15" s="77" customFormat="1" ht="12.75" customHeight="1"/>
  </sheetData>
  <customSheetViews>
    <customSheetView guid="{14493184-DA4B-400F-B257-6CC69D97FB7C}" showPageBreaks="1" printArea="1">
      <selection activeCell="I21" sqref="I21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&amp;C11</oddFooter>
      </headerFooter>
    </customSheetView>
    <customSheetView guid="{ABE6FC4A-3C4E-4BD6-A100-AF953977054E}">
      <selection activeCell="H22" sqref="H22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&amp;C11</oddFooter>
      </headerFooter>
    </customSheetView>
    <customSheetView guid="{9F831791-35FE-48B9-B51E-7149413B65FB}">
      <selection activeCell="G22" sqref="G22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&amp;C11</oddFooter>
      </headerFooter>
    </customSheetView>
    <customSheetView guid="{F9E9A101-0AED-4E93-9EB5-9B29754FB962}" showPageBreaks="1" printArea="1">
      <selection activeCell="H22" sqref="H22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&amp;C11</oddFooter>
      </headerFooter>
    </customSheetView>
  </customSheetViews>
  <mergeCells count="5">
    <mergeCell ref="A1:O1"/>
    <mergeCell ref="A3:O3"/>
    <mergeCell ref="A5:B10"/>
    <mergeCell ref="O5:O10"/>
    <mergeCell ref="A43:K43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&amp;C11</oddFooter>
  </headerFooter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75"/>
  <sheetViews>
    <sheetView zoomScaleNormal="100" workbookViewId="0">
      <selection activeCell="P1" sqref="P1"/>
    </sheetView>
  </sheetViews>
  <sheetFormatPr baseColWidth="10" defaultColWidth="11.42578125" defaultRowHeight="1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>
      <c r="A1" s="154" t="s">
        <v>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s="52" customFormat="1" ht="12.75" customHeight="1"/>
    <row r="3" spans="1:15" s="52" customFormat="1" ht="12.75" customHeight="1">
      <c r="A3" s="155" t="s">
        <v>67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>
      <c r="A5" s="156" t="s">
        <v>40</v>
      </c>
      <c r="B5" s="157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2" t="s">
        <v>52</v>
      </c>
    </row>
    <row r="6" spans="1:15" s="52" customFormat="1" ht="12.75" customHeight="1">
      <c r="A6" s="158"/>
      <c r="B6" s="159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3"/>
    </row>
    <row r="7" spans="1:15" s="52" customFormat="1" ht="5.0999999999999996" customHeight="1">
      <c r="A7" s="158"/>
      <c r="B7" s="159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3"/>
    </row>
    <row r="8" spans="1:15" s="52" customFormat="1" ht="5.0999999999999996" customHeight="1">
      <c r="A8" s="158"/>
      <c r="B8" s="159"/>
      <c r="C8" s="42"/>
      <c r="D8" s="43"/>
      <c r="F8" s="43"/>
      <c r="H8" s="43"/>
      <c r="J8" s="43"/>
      <c r="L8" s="43"/>
      <c r="N8" s="43"/>
      <c r="O8" s="163"/>
    </row>
    <row r="9" spans="1:15" s="52" customFormat="1" ht="12.75" customHeight="1">
      <c r="A9" s="158"/>
      <c r="B9" s="159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3"/>
    </row>
    <row r="10" spans="1:15" s="52" customFormat="1" ht="4.5" customHeight="1">
      <c r="A10" s="160"/>
      <c r="B10" s="161"/>
      <c r="C10" s="42"/>
      <c r="D10" s="43"/>
      <c r="F10" s="43"/>
      <c r="H10" s="43"/>
      <c r="J10" s="43"/>
      <c r="L10" s="43"/>
      <c r="N10" s="43"/>
      <c r="O10" s="164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24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95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/>
    <row r="16" spans="1:15" s="52" customFormat="1" ht="12.75" customHeight="1">
      <c r="A16" s="67">
        <v>2015</v>
      </c>
      <c r="B16" s="46"/>
      <c r="C16" s="87">
        <v>98.7</v>
      </c>
      <c r="D16" s="87">
        <v>99.3</v>
      </c>
      <c r="E16" s="87">
        <v>99.7</v>
      </c>
      <c r="F16" s="87">
        <v>100</v>
      </c>
      <c r="G16" s="87">
        <v>100.1</v>
      </c>
      <c r="H16" s="87">
        <v>100.1</v>
      </c>
      <c r="I16" s="87">
        <v>100.3</v>
      </c>
      <c r="J16" s="87">
        <v>100.5</v>
      </c>
      <c r="K16" s="87">
        <v>100.5</v>
      </c>
      <c r="L16" s="87">
        <v>100.6</v>
      </c>
      <c r="M16" s="87">
        <v>99.9</v>
      </c>
      <c r="N16" s="87">
        <v>100.2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99.6</v>
      </c>
      <c r="D17" s="87">
        <v>100.1</v>
      </c>
      <c r="E17" s="87">
        <v>100.7</v>
      </c>
      <c r="F17" s="87">
        <v>100.8</v>
      </c>
      <c r="G17" s="87">
        <v>101.1</v>
      </c>
      <c r="H17" s="87">
        <v>101.1</v>
      </c>
      <c r="I17" s="87">
        <v>101.6</v>
      </c>
      <c r="J17" s="87">
        <v>101.6</v>
      </c>
      <c r="K17" s="87">
        <v>101.6</v>
      </c>
      <c r="L17" s="87">
        <v>101.6</v>
      </c>
      <c r="M17" s="87">
        <v>101</v>
      </c>
      <c r="N17" s="87">
        <v>101.4</v>
      </c>
      <c r="O17" s="87">
        <v>101</v>
      </c>
    </row>
    <row r="18" spans="1:15" s="52" customFormat="1" ht="12.75" customHeight="1">
      <c r="A18" s="67">
        <v>2017</v>
      </c>
      <c r="B18" s="46"/>
      <c r="C18" s="87">
        <v>100.6</v>
      </c>
      <c r="D18" s="87">
        <v>101.3</v>
      </c>
      <c r="E18" s="87">
        <v>101.7</v>
      </c>
      <c r="F18" s="87">
        <v>102.1</v>
      </c>
      <c r="G18" s="87">
        <v>102.2</v>
      </c>
      <c r="H18" s="87">
        <v>102.6</v>
      </c>
      <c r="I18" s="87">
        <v>103.1</v>
      </c>
      <c r="J18" s="87">
        <v>103.2</v>
      </c>
      <c r="K18" s="87">
        <v>103.1</v>
      </c>
      <c r="L18" s="87">
        <v>103</v>
      </c>
      <c r="M18" s="87">
        <v>102.5</v>
      </c>
      <c r="N18" s="87">
        <v>103</v>
      </c>
      <c r="O18" s="87">
        <v>102.4</v>
      </c>
    </row>
    <row r="19" spans="1:15" s="52" customFormat="1" ht="12.75" customHeight="1">
      <c r="A19" s="67">
        <v>2018</v>
      </c>
      <c r="B19" s="46"/>
      <c r="C19" s="87">
        <v>102.3</v>
      </c>
      <c r="D19" s="87">
        <v>102.8</v>
      </c>
      <c r="E19" s="87">
        <v>103.5</v>
      </c>
      <c r="F19" s="87">
        <v>103.6</v>
      </c>
      <c r="G19" s="87">
        <v>104.1</v>
      </c>
      <c r="H19" s="87">
        <v>104.2</v>
      </c>
      <c r="I19" s="87">
        <v>104.6</v>
      </c>
      <c r="J19" s="87">
        <v>104.8</v>
      </c>
      <c r="K19" s="87">
        <v>104.8</v>
      </c>
      <c r="L19" s="87">
        <v>105</v>
      </c>
      <c r="M19" s="87">
        <v>104.1</v>
      </c>
      <c r="N19" s="87">
        <v>104.4</v>
      </c>
      <c r="O19" s="87">
        <v>104</v>
      </c>
    </row>
    <row r="20" spans="1:15" s="52" customFormat="1" ht="12.75" customHeight="1">
      <c r="A20" s="67">
        <v>2019</v>
      </c>
      <c r="B20" s="46"/>
      <c r="C20" s="87">
        <v>103.9</v>
      </c>
      <c r="D20" s="87">
        <v>104.5</v>
      </c>
      <c r="E20" s="87">
        <v>104.9</v>
      </c>
      <c r="F20" s="87">
        <v>105.7</v>
      </c>
      <c r="G20" s="87">
        <v>105.7</v>
      </c>
      <c r="H20" s="87">
        <v>106.2</v>
      </c>
      <c r="I20" s="87">
        <v>106.5</v>
      </c>
      <c r="J20" s="87">
        <v>106.5</v>
      </c>
      <c r="K20" s="87">
        <v>106.5</v>
      </c>
      <c r="L20" s="87">
        <v>106.6</v>
      </c>
      <c r="M20" s="87">
        <v>105.8</v>
      </c>
      <c r="N20" s="87">
        <v>106.4</v>
      </c>
      <c r="O20" s="87">
        <v>105.8</v>
      </c>
    </row>
    <row r="21" spans="1:15" s="52" customFormat="1" ht="12.75" customHeight="1">
      <c r="A21" s="67">
        <v>2020</v>
      </c>
      <c r="B21" s="46"/>
      <c r="C21" s="87">
        <v>105.5</v>
      </c>
      <c r="D21" s="87">
        <v>106.3</v>
      </c>
      <c r="E21" s="87">
        <v>106.6</v>
      </c>
      <c r="F21" s="87">
        <v>107.4</v>
      </c>
      <c r="G21" s="86">
        <v>107.3</v>
      </c>
      <c r="H21" s="86">
        <v>107.8</v>
      </c>
      <c r="I21" s="86">
        <v>107.3</v>
      </c>
      <c r="J21" s="86">
        <v>107.4</v>
      </c>
      <c r="K21" s="86">
        <v>107.2</v>
      </c>
      <c r="L21" s="86">
        <v>107.3</v>
      </c>
      <c r="M21" s="86">
        <v>106.4</v>
      </c>
      <c r="N21" s="87">
        <v>106.7</v>
      </c>
      <c r="O21" s="87">
        <v>106.9</v>
      </c>
    </row>
    <row r="22" spans="1:15" s="52" customFormat="1" ht="12.75" customHeight="1">
      <c r="A22" s="135">
        <v>2021</v>
      </c>
      <c r="B22" s="46"/>
      <c r="C22" s="87">
        <v>107.3</v>
      </c>
      <c r="D22" s="87"/>
      <c r="E22" s="87"/>
      <c r="F22" s="87"/>
      <c r="G22" s="86"/>
      <c r="H22" s="86"/>
      <c r="I22" s="86"/>
      <c r="J22" s="86"/>
      <c r="K22" s="86"/>
      <c r="L22" s="86"/>
      <c r="M22" s="86"/>
      <c r="N22" s="87"/>
      <c r="O22" s="87"/>
    </row>
    <row r="23" spans="1:15" s="52" customFormat="1" ht="12.75" customHeight="1">
      <c r="A23" s="67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/>
    <row r="26" spans="1:15" s="52" customFormat="1" ht="12.75" customHeight="1">
      <c r="A26" s="67">
        <v>2015</v>
      </c>
      <c r="B26" s="46"/>
      <c r="C26" s="89">
        <v>-0.7</v>
      </c>
      <c r="D26" s="89">
        <f t="shared" ref="D26:N26" si="0">IF(D16=0," ",ROUND(ROUND(D16,1)*100/ROUND(C16,1)-100,1))</f>
        <v>0.6</v>
      </c>
      <c r="E26" s="89">
        <f t="shared" si="0"/>
        <v>0.4</v>
      </c>
      <c r="F26" s="89">
        <f t="shared" si="0"/>
        <v>0.3</v>
      </c>
      <c r="G26" s="89">
        <f t="shared" si="0"/>
        <v>0.1</v>
      </c>
      <c r="H26" s="89">
        <f t="shared" si="0"/>
        <v>0</v>
      </c>
      <c r="I26" s="89">
        <f t="shared" si="0"/>
        <v>0.2</v>
      </c>
      <c r="J26" s="89">
        <f t="shared" si="0"/>
        <v>0.2</v>
      </c>
      <c r="K26" s="89">
        <f t="shared" si="0"/>
        <v>0</v>
      </c>
      <c r="L26" s="89">
        <f t="shared" si="0"/>
        <v>0.1</v>
      </c>
      <c r="M26" s="89">
        <f t="shared" si="0"/>
        <v>-0.7</v>
      </c>
      <c r="N26" s="89">
        <f t="shared" si="0"/>
        <v>0.3</v>
      </c>
      <c r="O26" s="95" t="s">
        <v>15</v>
      </c>
    </row>
    <row r="27" spans="1:15" s="52" customFormat="1" ht="12.75" customHeight="1">
      <c r="A27" s="67">
        <v>2016</v>
      </c>
      <c r="B27" s="46"/>
      <c r="C27" s="89">
        <f t="shared" ref="C27:C31" si="1">IF(C17=0," ",ROUND(ROUND(C17,1)*100/ROUND(N16,1)-100,1))</f>
        <v>-0.6</v>
      </c>
      <c r="D27" s="89">
        <f t="shared" ref="D27:N27" si="2">IF(D17=0," ",ROUND(ROUND(D17,1)*100/ROUND(C17,1)-100,1))</f>
        <v>0.5</v>
      </c>
      <c r="E27" s="89">
        <f t="shared" si="2"/>
        <v>0.6</v>
      </c>
      <c r="F27" s="89">
        <f t="shared" si="2"/>
        <v>0.1</v>
      </c>
      <c r="G27" s="89">
        <f t="shared" si="2"/>
        <v>0.3</v>
      </c>
      <c r="H27" s="89">
        <f t="shared" si="2"/>
        <v>0</v>
      </c>
      <c r="I27" s="89">
        <f t="shared" si="2"/>
        <v>0.5</v>
      </c>
      <c r="J27" s="89">
        <f t="shared" si="2"/>
        <v>0</v>
      </c>
      <c r="K27" s="89">
        <f t="shared" si="2"/>
        <v>0</v>
      </c>
      <c r="L27" s="89">
        <f t="shared" si="2"/>
        <v>0</v>
      </c>
      <c r="M27" s="89">
        <f t="shared" si="2"/>
        <v>-0.6</v>
      </c>
      <c r="N27" s="89">
        <f t="shared" si="2"/>
        <v>0.4</v>
      </c>
      <c r="O27" s="95" t="s">
        <v>15</v>
      </c>
    </row>
    <row r="28" spans="1:15" s="52" customFormat="1" ht="12.75" customHeight="1">
      <c r="A28" s="67">
        <v>2017</v>
      </c>
      <c r="B28" s="46"/>
      <c r="C28" s="89">
        <f t="shared" si="1"/>
        <v>-0.8</v>
      </c>
      <c r="D28" s="89">
        <f t="shared" ref="D28:N28" si="3">IF(D18=0," ",ROUND(ROUND(D18,1)*100/ROUND(C18,1)-100,1))</f>
        <v>0.7</v>
      </c>
      <c r="E28" s="89">
        <f t="shared" si="3"/>
        <v>0.4</v>
      </c>
      <c r="F28" s="89">
        <f t="shared" si="3"/>
        <v>0.4</v>
      </c>
      <c r="G28" s="89">
        <f t="shared" si="3"/>
        <v>0.1</v>
      </c>
      <c r="H28" s="89">
        <f t="shared" si="3"/>
        <v>0.4</v>
      </c>
      <c r="I28" s="89">
        <f t="shared" si="3"/>
        <v>0.5</v>
      </c>
      <c r="J28" s="89">
        <f t="shared" si="3"/>
        <v>0.1</v>
      </c>
      <c r="K28" s="89">
        <f t="shared" si="3"/>
        <v>-0.1</v>
      </c>
      <c r="L28" s="89">
        <f t="shared" si="3"/>
        <v>-0.1</v>
      </c>
      <c r="M28" s="89">
        <f t="shared" si="3"/>
        <v>-0.5</v>
      </c>
      <c r="N28" s="89">
        <f t="shared" si="3"/>
        <v>0.5</v>
      </c>
      <c r="O28" s="95" t="s">
        <v>15</v>
      </c>
    </row>
    <row r="29" spans="1:15" s="52" customFormat="1" ht="12.75" customHeight="1">
      <c r="A29" s="67">
        <v>2018</v>
      </c>
      <c r="B29" s="46"/>
      <c r="C29" s="89">
        <f t="shared" si="1"/>
        <v>-0.7</v>
      </c>
      <c r="D29" s="89">
        <f t="shared" ref="D29:N29" si="4">IF(D19=0," ",ROUND(ROUND(D19,1)*100/ROUND(C19,1)-100,1))</f>
        <v>0.5</v>
      </c>
      <c r="E29" s="89">
        <f t="shared" si="4"/>
        <v>0.7</v>
      </c>
      <c r="F29" s="89">
        <f t="shared" si="4"/>
        <v>0.1</v>
      </c>
      <c r="G29" s="89">
        <f t="shared" si="4"/>
        <v>0.5</v>
      </c>
      <c r="H29" s="89">
        <f t="shared" si="4"/>
        <v>0.1</v>
      </c>
      <c r="I29" s="89">
        <f t="shared" si="4"/>
        <v>0.4</v>
      </c>
      <c r="J29" s="89">
        <f t="shared" si="4"/>
        <v>0.2</v>
      </c>
      <c r="K29" s="89">
        <f t="shared" si="4"/>
        <v>0</v>
      </c>
      <c r="L29" s="89">
        <f t="shared" si="4"/>
        <v>0.2</v>
      </c>
      <c r="M29" s="89">
        <f t="shared" si="4"/>
        <v>-0.9</v>
      </c>
      <c r="N29" s="89">
        <f t="shared" si="4"/>
        <v>0.3</v>
      </c>
      <c r="O29" s="95" t="s">
        <v>15</v>
      </c>
    </row>
    <row r="30" spans="1:15" s="52" customFormat="1" ht="12.75" customHeight="1">
      <c r="A30" s="67">
        <v>2019</v>
      </c>
      <c r="B30" s="46"/>
      <c r="C30" s="89">
        <f t="shared" si="1"/>
        <v>-0.5</v>
      </c>
      <c r="D30" s="89">
        <f t="shared" ref="D30:N32" si="5">IF(D20=0," ",ROUND(ROUND(D20,1)*100/ROUND(C20,1)-100,1))</f>
        <v>0.6</v>
      </c>
      <c r="E30" s="89">
        <f t="shared" si="5"/>
        <v>0.4</v>
      </c>
      <c r="F30" s="89">
        <f t="shared" si="5"/>
        <v>0.8</v>
      </c>
      <c r="G30" s="89">
        <f t="shared" si="5"/>
        <v>0</v>
      </c>
      <c r="H30" s="89">
        <f t="shared" si="5"/>
        <v>0.5</v>
      </c>
      <c r="I30" s="89">
        <f t="shared" si="5"/>
        <v>0.3</v>
      </c>
      <c r="J30" s="89">
        <f t="shared" si="5"/>
        <v>0</v>
      </c>
      <c r="K30" s="89">
        <f t="shared" si="5"/>
        <v>0</v>
      </c>
      <c r="L30" s="89">
        <f t="shared" si="5"/>
        <v>0.1</v>
      </c>
      <c r="M30" s="89">
        <f t="shared" si="5"/>
        <v>-0.8</v>
      </c>
      <c r="N30" s="89">
        <f t="shared" si="5"/>
        <v>0.6</v>
      </c>
      <c r="O30" s="96" t="s">
        <v>15</v>
      </c>
    </row>
    <row r="31" spans="1:15" s="52" customFormat="1" ht="12.75" customHeight="1">
      <c r="A31" s="67">
        <v>2020</v>
      </c>
      <c r="B31" s="46"/>
      <c r="C31" s="89">
        <f t="shared" si="1"/>
        <v>-0.8</v>
      </c>
      <c r="D31" s="89">
        <f t="shared" ref="D31:N31" si="6">IF(D21=0," ",ROUND(ROUND(D21,1)*100/ROUND(C21,1)-100,1))</f>
        <v>0.8</v>
      </c>
      <c r="E31" s="89">
        <f t="shared" si="6"/>
        <v>0.3</v>
      </c>
      <c r="F31" s="89">
        <f>IF(F21=0," ",ROUND(ROUND(F21,1)*100/ROUND(E21,1)-100,1))</f>
        <v>0.8</v>
      </c>
      <c r="G31" s="89">
        <f>IF(G21=0," ",ROUND(ROUND(G21,1)*100/ROUND(F21,1)-100,1))</f>
        <v>-0.1</v>
      </c>
      <c r="H31" s="89">
        <f t="shared" si="6"/>
        <v>0.5</v>
      </c>
      <c r="I31" s="89">
        <f t="shared" si="6"/>
        <v>-0.5</v>
      </c>
      <c r="J31" s="89">
        <f t="shared" si="6"/>
        <v>0.1</v>
      </c>
      <c r="K31" s="89">
        <f t="shared" si="6"/>
        <v>-0.2</v>
      </c>
      <c r="L31" s="89">
        <f t="shared" si="6"/>
        <v>0.1</v>
      </c>
      <c r="M31" s="89">
        <f t="shared" si="6"/>
        <v>-0.8</v>
      </c>
      <c r="N31" s="89">
        <f t="shared" si="6"/>
        <v>0.3</v>
      </c>
      <c r="O31" s="96" t="s">
        <v>15</v>
      </c>
    </row>
    <row r="32" spans="1:15" s="52" customFormat="1" ht="12.75" customHeight="1">
      <c r="A32" s="138">
        <v>2021</v>
      </c>
      <c r="B32" s="46"/>
      <c r="C32" s="89">
        <f t="shared" ref="C32" si="7">IF(C22=0," ",ROUND(ROUND(C22,1)*100/ROUND(N21,1)-100,1))</f>
        <v>0.6</v>
      </c>
      <c r="D32" s="89" t="str">
        <f t="shared" si="5"/>
        <v xml:space="preserve"> </v>
      </c>
      <c r="E32" s="89" t="str">
        <f t="shared" si="5"/>
        <v xml:space="preserve"> </v>
      </c>
      <c r="F32" s="89" t="str">
        <f t="shared" si="5"/>
        <v xml:space="preserve"> </v>
      </c>
      <c r="G32" s="89" t="str">
        <f t="shared" si="5"/>
        <v xml:space="preserve"> </v>
      </c>
      <c r="H32" s="89" t="str">
        <f t="shared" si="5"/>
        <v xml:space="preserve"> </v>
      </c>
      <c r="I32" s="89" t="str">
        <f t="shared" si="5"/>
        <v xml:space="preserve"> </v>
      </c>
      <c r="J32" s="89" t="str">
        <f t="shared" si="5"/>
        <v xml:space="preserve"> </v>
      </c>
      <c r="K32" s="89" t="str">
        <f t="shared" si="5"/>
        <v xml:space="preserve"> </v>
      </c>
      <c r="L32" s="89" t="str">
        <f t="shared" si="5"/>
        <v xml:space="preserve"> </v>
      </c>
      <c r="M32" s="89" t="str">
        <f t="shared" si="5"/>
        <v xml:space="preserve"> </v>
      </c>
      <c r="N32" s="89" t="str">
        <f t="shared" si="5"/>
        <v xml:space="preserve"> </v>
      </c>
      <c r="O32" s="96" t="s">
        <v>15</v>
      </c>
    </row>
    <row r="33" spans="1:15" s="52" customFormat="1" ht="12.75" customHeight="1">
      <c r="A33" s="67"/>
      <c r="B33" s="49"/>
      <c r="C33" s="54" t="str">
        <f>IF(C23=0," ",ROUND(ROUND(C23,1)*100/ROUND(N20,1)-100,1))</f>
        <v xml:space="preserve"> </v>
      </c>
      <c r="D33" s="54" t="str">
        <f t="shared" ref="D33:N33" si="8">IF(D23=0," ",ROUND(ROUND(D23,1)*100/ROUND(C23,1)-100,1))</f>
        <v xml:space="preserve"> </v>
      </c>
      <c r="E33" s="54" t="str">
        <f t="shared" si="8"/>
        <v xml:space="preserve"> </v>
      </c>
      <c r="F33" s="54" t="str">
        <f t="shared" si="8"/>
        <v xml:space="preserve"> </v>
      </c>
      <c r="G33" s="54" t="str">
        <f t="shared" si="8"/>
        <v xml:space="preserve"> </v>
      </c>
      <c r="H33" s="54" t="str">
        <f t="shared" si="8"/>
        <v xml:space="preserve"> </v>
      </c>
      <c r="I33" s="54" t="str">
        <f t="shared" si="8"/>
        <v xml:space="preserve"> </v>
      </c>
      <c r="J33" s="54" t="str">
        <f t="shared" si="8"/>
        <v xml:space="preserve"> </v>
      </c>
      <c r="K33" s="54" t="str">
        <f t="shared" si="8"/>
        <v xml:space="preserve"> </v>
      </c>
      <c r="L33" s="54" t="str">
        <f t="shared" si="8"/>
        <v xml:space="preserve"> </v>
      </c>
      <c r="M33" s="54" t="str">
        <f t="shared" si="8"/>
        <v xml:space="preserve"> </v>
      </c>
      <c r="N33" s="54" t="str">
        <f t="shared" si="8"/>
        <v xml:space="preserve"> </v>
      </c>
      <c r="O33" s="66"/>
    </row>
    <row r="34" spans="1:15" s="52" customFormat="1" ht="12.75" customHeight="1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>
      <c r="A36" s="67">
        <v>2016</v>
      </c>
      <c r="B36" s="46"/>
      <c r="C36" s="88">
        <f t="shared" ref="C36:O36" si="9">IF(C17=0," ",ROUND(ROUND(C17,1)*100/ROUND(C16,1)-100,1))</f>
        <v>0.9</v>
      </c>
      <c r="D36" s="88">
        <f t="shared" si="9"/>
        <v>0.8</v>
      </c>
      <c r="E36" s="88">
        <f t="shared" si="9"/>
        <v>1</v>
      </c>
      <c r="F36" s="88">
        <f t="shared" si="9"/>
        <v>0.8</v>
      </c>
      <c r="G36" s="88">
        <f t="shared" si="9"/>
        <v>1</v>
      </c>
      <c r="H36" s="88">
        <f t="shared" si="9"/>
        <v>1</v>
      </c>
      <c r="I36" s="88">
        <f t="shared" si="9"/>
        <v>1.3</v>
      </c>
      <c r="J36" s="88">
        <f t="shared" si="9"/>
        <v>1.1000000000000001</v>
      </c>
      <c r="K36" s="88">
        <f t="shared" si="9"/>
        <v>1.1000000000000001</v>
      </c>
      <c r="L36" s="88">
        <f t="shared" si="9"/>
        <v>1</v>
      </c>
      <c r="M36" s="88">
        <f t="shared" si="9"/>
        <v>1.1000000000000001</v>
      </c>
      <c r="N36" s="88">
        <f t="shared" si="9"/>
        <v>1.2</v>
      </c>
      <c r="O36" s="88">
        <f t="shared" si="9"/>
        <v>1</v>
      </c>
    </row>
    <row r="37" spans="1:15" s="52" customFormat="1" ht="12.75" customHeight="1">
      <c r="A37" s="67">
        <v>2017</v>
      </c>
      <c r="B37" s="46"/>
      <c r="C37" s="88">
        <f t="shared" ref="C37:O37" si="10">IF(C18=0," ",ROUND(ROUND(C18,1)*100/ROUND(C17,1)-100,1))</f>
        <v>1</v>
      </c>
      <c r="D37" s="88">
        <f t="shared" si="10"/>
        <v>1.2</v>
      </c>
      <c r="E37" s="88">
        <f t="shared" si="10"/>
        <v>1</v>
      </c>
      <c r="F37" s="88">
        <f t="shared" si="10"/>
        <v>1.3</v>
      </c>
      <c r="G37" s="88">
        <f t="shared" si="10"/>
        <v>1.1000000000000001</v>
      </c>
      <c r="H37" s="88">
        <f t="shared" si="10"/>
        <v>1.5</v>
      </c>
      <c r="I37" s="88">
        <f t="shared" si="10"/>
        <v>1.5</v>
      </c>
      <c r="J37" s="88">
        <f t="shared" si="10"/>
        <v>1.6</v>
      </c>
      <c r="K37" s="88">
        <f t="shared" si="10"/>
        <v>1.5</v>
      </c>
      <c r="L37" s="88">
        <f t="shared" si="10"/>
        <v>1.4</v>
      </c>
      <c r="M37" s="88">
        <f t="shared" si="10"/>
        <v>1.5</v>
      </c>
      <c r="N37" s="88">
        <f t="shared" si="10"/>
        <v>1.6</v>
      </c>
      <c r="O37" s="88">
        <f t="shared" si="10"/>
        <v>1.4</v>
      </c>
    </row>
    <row r="38" spans="1:15" s="52" customFormat="1" ht="12.75" customHeight="1">
      <c r="A38" s="67">
        <v>2018</v>
      </c>
      <c r="B38" s="46"/>
      <c r="C38" s="88">
        <f t="shared" ref="C38:O38" si="11">IF(C19=0," ",ROUND(ROUND(C19,1)*100/ROUND(C18,1)-100,1))</f>
        <v>1.7</v>
      </c>
      <c r="D38" s="88">
        <f t="shared" si="11"/>
        <v>1.5</v>
      </c>
      <c r="E38" s="88">
        <f t="shared" si="11"/>
        <v>1.8</v>
      </c>
      <c r="F38" s="88">
        <f t="shared" si="11"/>
        <v>1.5</v>
      </c>
      <c r="G38" s="88">
        <f t="shared" si="11"/>
        <v>1.9</v>
      </c>
      <c r="H38" s="88">
        <f t="shared" si="11"/>
        <v>1.6</v>
      </c>
      <c r="I38" s="88">
        <f t="shared" si="11"/>
        <v>1.5</v>
      </c>
      <c r="J38" s="88">
        <f t="shared" si="11"/>
        <v>1.6</v>
      </c>
      <c r="K38" s="88">
        <f t="shared" si="11"/>
        <v>1.6</v>
      </c>
      <c r="L38" s="88">
        <f t="shared" si="11"/>
        <v>1.9</v>
      </c>
      <c r="M38" s="88">
        <f t="shared" si="11"/>
        <v>1.6</v>
      </c>
      <c r="N38" s="88">
        <f t="shared" si="11"/>
        <v>1.4</v>
      </c>
      <c r="O38" s="88">
        <f t="shared" si="11"/>
        <v>1.6</v>
      </c>
    </row>
    <row r="39" spans="1:15" s="52" customFormat="1" ht="12.75" customHeight="1">
      <c r="A39" s="67">
        <v>2019</v>
      </c>
      <c r="B39" s="46"/>
      <c r="C39" s="88">
        <f t="shared" ref="C39:O41" si="12">IF(C20=0," ",ROUND(ROUND(C20,1)*100/ROUND(C19,1)-100,1))</f>
        <v>1.6</v>
      </c>
      <c r="D39" s="88">
        <f t="shared" si="12"/>
        <v>1.7</v>
      </c>
      <c r="E39" s="88">
        <f t="shared" si="12"/>
        <v>1.4</v>
      </c>
      <c r="F39" s="88">
        <f t="shared" si="12"/>
        <v>2</v>
      </c>
      <c r="G39" s="88">
        <f t="shared" si="12"/>
        <v>1.5</v>
      </c>
      <c r="H39" s="88">
        <f t="shared" si="12"/>
        <v>1.9</v>
      </c>
      <c r="I39" s="88">
        <f t="shared" si="12"/>
        <v>1.8</v>
      </c>
      <c r="J39" s="88">
        <f t="shared" si="12"/>
        <v>1.6</v>
      </c>
      <c r="K39" s="88">
        <f t="shared" si="12"/>
        <v>1.6</v>
      </c>
      <c r="L39" s="88">
        <f t="shared" si="12"/>
        <v>1.5</v>
      </c>
      <c r="M39" s="88">
        <f t="shared" si="12"/>
        <v>1.6</v>
      </c>
      <c r="N39" s="88">
        <f t="shared" si="12"/>
        <v>1.9</v>
      </c>
      <c r="O39" s="88">
        <f t="shared" si="12"/>
        <v>1.7</v>
      </c>
    </row>
    <row r="40" spans="1:15" s="52" customFormat="1" ht="12.75" customHeight="1">
      <c r="A40" s="67">
        <v>2020</v>
      </c>
      <c r="B40" s="46"/>
      <c r="C40" s="88">
        <f t="shared" ref="C40:O40" si="13">IF(C21=0," ",ROUND(ROUND(C21,1)*100/ROUND(C20,1)-100,1))</f>
        <v>1.5</v>
      </c>
      <c r="D40" s="88">
        <f t="shared" si="13"/>
        <v>1.7</v>
      </c>
      <c r="E40" s="88">
        <f t="shared" si="13"/>
        <v>1.6</v>
      </c>
      <c r="F40" s="88">
        <f t="shared" si="13"/>
        <v>1.6</v>
      </c>
      <c r="G40" s="88">
        <f t="shared" si="13"/>
        <v>1.5</v>
      </c>
      <c r="H40" s="88">
        <f t="shared" si="13"/>
        <v>1.5</v>
      </c>
      <c r="I40" s="88">
        <f t="shared" si="13"/>
        <v>0.8</v>
      </c>
      <c r="J40" s="88">
        <f t="shared" si="13"/>
        <v>0.8</v>
      </c>
      <c r="K40" s="88">
        <f t="shared" si="13"/>
        <v>0.7</v>
      </c>
      <c r="L40" s="88">
        <f t="shared" si="13"/>
        <v>0.7</v>
      </c>
      <c r="M40" s="88">
        <f t="shared" si="13"/>
        <v>0.6</v>
      </c>
      <c r="N40" s="88">
        <f t="shared" si="13"/>
        <v>0.3</v>
      </c>
      <c r="O40" s="88">
        <f t="shared" si="13"/>
        <v>1</v>
      </c>
    </row>
    <row r="41" spans="1:15" s="52" customFormat="1" ht="12.75" customHeight="1">
      <c r="A41" s="138">
        <v>2021</v>
      </c>
      <c r="B41" s="46"/>
      <c r="C41" s="88">
        <f t="shared" si="12"/>
        <v>1.7</v>
      </c>
      <c r="D41" s="88" t="str">
        <f t="shared" si="12"/>
        <v xml:space="preserve"> </v>
      </c>
      <c r="E41" s="88" t="str">
        <f t="shared" si="12"/>
        <v xml:space="preserve"> </v>
      </c>
      <c r="F41" s="88" t="str">
        <f t="shared" si="12"/>
        <v xml:space="preserve"> </v>
      </c>
      <c r="G41" s="88" t="str">
        <f t="shared" si="12"/>
        <v xml:space="preserve"> </v>
      </c>
      <c r="H41" s="88" t="str">
        <f t="shared" si="12"/>
        <v xml:space="preserve"> </v>
      </c>
      <c r="I41" s="88" t="str">
        <f t="shared" si="12"/>
        <v xml:space="preserve"> </v>
      </c>
      <c r="J41" s="88" t="str">
        <f t="shared" si="12"/>
        <v xml:space="preserve"> </v>
      </c>
      <c r="K41" s="88" t="str">
        <f t="shared" si="12"/>
        <v xml:space="preserve"> </v>
      </c>
      <c r="L41" s="88" t="str">
        <f t="shared" si="12"/>
        <v xml:space="preserve"> </v>
      </c>
      <c r="M41" s="88" t="str">
        <f t="shared" si="12"/>
        <v xml:space="preserve"> </v>
      </c>
      <c r="N41" s="88" t="str">
        <f t="shared" si="12"/>
        <v xml:space="preserve"> </v>
      </c>
      <c r="O41" s="88" t="str">
        <f t="shared" si="12"/>
        <v xml:space="preserve"> </v>
      </c>
    </row>
    <row r="42" spans="1:15" s="52" customFormat="1" ht="12.75" customHeight="1"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1:15" s="52" customFormat="1" ht="12.75" customHeight="1">
      <c r="A43" s="32" t="s">
        <v>25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>
      <c r="A45" s="32" t="s">
        <v>96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/>
    <row r="47" spans="1:15" s="52" customFormat="1" ht="12.75" customHeight="1">
      <c r="A47" s="67">
        <v>2015</v>
      </c>
      <c r="B47" s="46"/>
      <c r="C47" s="87">
        <v>93.7</v>
      </c>
      <c r="D47" s="87">
        <v>98.6</v>
      </c>
      <c r="E47" s="87">
        <v>102.2</v>
      </c>
      <c r="F47" s="87">
        <v>104.1</v>
      </c>
      <c r="G47" s="87">
        <v>107.1</v>
      </c>
      <c r="H47" s="87">
        <v>105.7</v>
      </c>
      <c r="I47" s="87">
        <v>105.8</v>
      </c>
      <c r="J47" s="87">
        <v>101.1</v>
      </c>
      <c r="K47" s="87">
        <v>97.5</v>
      </c>
      <c r="L47" s="87">
        <v>96.4</v>
      </c>
      <c r="M47" s="87">
        <v>97.3</v>
      </c>
      <c r="N47" s="87">
        <v>90.6</v>
      </c>
      <c r="O47" s="87">
        <v>100</v>
      </c>
    </row>
    <row r="48" spans="1:15" s="52" customFormat="1" ht="12.75" customHeight="1">
      <c r="A48" s="67">
        <v>2016</v>
      </c>
      <c r="B48" s="46"/>
      <c r="C48" s="87">
        <v>86.8</v>
      </c>
      <c r="D48" s="87">
        <v>83.9</v>
      </c>
      <c r="E48" s="87">
        <v>85.4</v>
      </c>
      <c r="F48" s="87">
        <v>87.1</v>
      </c>
      <c r="G48" s="87">
        <v>90.5</v>
      </c>
      <c r="H48" s="87">
        <v>94</v>
      </c>
      <c r="I48" s="87">
        <v>92.3</v>
      </c>
      <c r="J48" s="87">
        <v>89.9</v>
      </c>
      <c r="K48" s="87">
        <v>92.4</v>
      </c>
      <c r="L48" s="87">
        <v>95.9</v>
      </c>
      <c r="M48" s="87">
        <v>93.8</v>
      </c>
      <c r="N48" s="87">
        <v>98.3</v>
      </c>
      <c r="O48" s="87">
        <v>90.9</v>
      </c>
    </row>
    <row r="49" spans="1:15" s="52" customFormat="1" ht="12.75" customHeight="1">
      <c r="A49" s="67">
        <v>2017</v>
      </c>
      <c r="B49" s="46"/>
      <c r="C49" s="87">
        <v>99.6</v>
      </c>
      <c r="D49" s="87">
        <v>100.1</v>
      </c>
      <c r="E49" s="87">
        <v>98.8</v>
      </c>
      <c r="F49" s="87">
        <v>100.1</v>
      </c>
      <c r="G49" s="87">
        <v>97.2</v>
      </c>
      <c r="H49" s="87">
        <v>95.4</v>
      </c>
      <c r="I49" s="87">
        <v>94.6</v>
      </c>
      <c r="J49" s="87">
        <v>95.4</v>
      </c>
      <c r="K49" s="87">
        <v>97.7</v>
      </c>
      <c r="L49" s="87">
        <v>97.2</v>
      </c>
      <c r="M49" s="87">
        <v>100.5</v>
      </c>
      <c r="N49" s="87">
        <v>99.7</v>
      </c>
      <c r="O49" s="87">
        <v>98</v>
      </c>
    </row>
    <row r="50" spans="1:15" s="52" customFormat="1" ht="12.75" customHeight="1">
      <c r="A50" s="67">
        <v>2018</v>
      </c>
      <c r="B50" s="46"/>
      <c r="C50" s="87">
        <v>100.3</v>
      </c>
      <c r="D50" s="87">
        <v>99.7</v>
      </c>
      <c r="E50" s="87">
        <v>98.3</v>
      </c>
      <c r="F50" s="87">
        <v>102.3</v>
      </c>
      <c r="G50" s="87">
        <v>106.5</v>
      </c>
      <c r="H50" s="87">
        <v>108.5</v>
      </c>
      <c r="I50" s="87">
        <v>108.2</v>
      </c>
      <c r="J50" s="87">
        <v>110</v>
      </c>
      <c r="K50" s="87">
        <v>117.2</v>
      </c>
      <c r="L50" s="87">
        <v>119.8</v>
      </c>
      <c r="M50" s="87">
        <v>124.8</v>
      </c>
      <c r="N50" s="87">
        <v>114.6</v>
      </c>
      <c r="O50" s="87">
        <v>109.2</v>
      </c>
    </row>
    <row r="51" spans="1:15" s="52" customFormat="1" ht="12.75" customHeight="1">
      <c r="A51" s="67">
        <v>2019</v>
      </c>
      <c r="B51" s="46"/>
      <c r="C51" s="87">
        <v>104.5</v>
      </c>
      <c r="D51" s="87">
        <v>102.7</v>
      </c>
      <c r="E51" s="87">
        <v>104.1</v>
      </c>
      <c r="F51" s="87">
        <v>107.4</v>
      </c>
      <c r="G51" s="87">
        <v>111</v>
      </c>
      <c r="H51" s="87">
        <v>109.6</v>
      </c>
      <c r="I51" s="87">
        <v>108.1</v>
      </c>
      <c r="J51" s="87">
        <v>106.6</v>
      </c>
      <c r="K51" s="87">
        <v>106.2</v>
      </c>
      <c r="L51" s="87">
        <v>105.9</v>
      </c>
      <c r="M51" s="87">
        <v>105.2</v>
      </c>
      <c r="N51" s="87">
        <v>104.5</v>
      </c>
      <c r="O51" s="87">
        <v>106.3</v>
      </c>
    </row>
    <row r="52" spans="1:15" s="52" customFormat="1" ht="12.75" customHeight="1">
      <c r="A52" s="67">
        <v>2020</v>
      </c>
      <c r="B52" s="46"/>
      <c r="C52" s="87">
        <v>107.2</v>
      </c>
      <c r="D52" s="87">
        <v>103.2</v>
      </c>
      <c r="E52" s="87">
        <v>97.8</v>
      </c>
      <c r="F52" s="87">
        <v>91.1</v>
      </c>
      <c r="G52" s="86">
        <v>86.9</v>
      </c>
      <c r="H52" s="86">
        <v>89.6</v>
      </c>
      <c r="I52" s="86">
        <v>91.1</v>
      </c>
      <c r="J52" s="86">
        <v>89.4</v>
      </c>
      <c r="K52" s="86">
        <v>86.8</v>
      </c>
      <c r="L52" s="86">
        <v>88.2</v>
      </c>
      <c r="M52" s="86">
        <v>86.5</v>
      </c>
      <c r="N52" s="87">
        <v>90.4</v>
      </c>
      <c r="O52" s="87">
        <v>92.4</v>
      </c>
    </row>
    <row r="53" spans="1:15" s="52" customFormat="1" ht="12.75" customHeight="1">
      <c r="A53" s="138">
        <v>2021</v>
      </c>
      <c r="B53" s="46"/>
      <c r="C53" s="87">
        <v>100.1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1:15" s="52" customFormat="1" ht="12.75" customHeight="1">
      <c r="A54" s="67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/>
    <row r="57" spans="1:15" s="52" customFormat="1" ht="12.75" customHeight="1">
      <c r="A57" s="67">
        <v>2015</v>
      </c>
      <c r="B57" s="46"/>
      <c r="C57" s="89">
        <v>-7.4</v>
      </c>
      <c r="D57" s="89">
        <f t="shared" ref="D57:N57" si="14">IF(D47=0," ",ROUND(ROUND(D47,1)*100/ROUND(C47,1)-100,1))</f>
        <v>5.2</v>
      </c>
      <c r="E57" s="89">
        <f t="shared" si="14"/>
        <v>3.7</v>
      </c>
      <c r="F57" s="89">
        <f t="shared" si="14"/>
        <v>1.9</v>
      </c>
      <c r="G57" s="89">
        <f t="shared" si="14"/>
        <v>2.9</v>
      </c>
      <c r="H57" s="89">
        <f t="shared" si="14"/>
        <v>-1.3</v>
      </c>
      <c r="I57" s="89">
        <f t="shared" si="14"/>
        <v>0.1</v>
      </c>
      <c r="J57" s="89">
        <f t="shared" si="14"/>
        <v>-4.4000000000000004</v>
      </c>
      <c r="K57" s="89">
        <f t="shared" si="14"/>
        <v>-3.6</v>
      </c>
      <c r="L57" s="89">
        <f t="shared" si="14"/>
        <v>-1.1000000000000001</v>
      </c>
      <c r="M57" s="89">
        <f t="shared" si="14"/>
        <v>0.9</v>
      </c>
      <c r="N57" s="89">
        <f t="shared" si="14"/>
        <v>-6.9</v>
      </c>
      <c r="O57" s="95" t="s">
        <v>15</v>
      </c>
    </row>
    <row r="58" spans="1:15" s="52" customFormat="1" ht="12.75" customHeight="1">
      <c r="A58" s="67">
        <v>2016</v>
      </c>
      <c r="B58" s="46"/>
      <c r="C58" s="89">
        <f t="shared" ref="C58:C62" si="15">IF(C48=0," ",ROUND(ROUND(C48,1)*100/ROUND(N47,1)-100,1))</f>
        <v>-4.2</v>
      </c>
      <c r="D58" s="89">
        <f t="shared" ref="D58:N58" si="16">IF(D48=0," ",ROUND(ROUND(D48,1)*100/ROUND(C48,1)-100,1))</f>
        <v>-3.3</v>
      </c>
      <c r="E58" s="89">
        <f t="shared" si="16"/>
        <v>1.8</v>
      </c>
      <c r="F58" s="89">
        <f t="shared" si="16"/>
        <v>2</v>
      </c>
      <c r="G58" s="89">
        <f t="shared" si="16"/>
        <v>3.9</v>
      </c>
      <c r="H58" s="89">
        <f t="shared" si="16"/>
        <v>3.9</v>
      </c>
      <c r="I58" s="89">
        <f t="shared" si="16"/>
        <v>-1.8</v>
      </c>
      <c r="J58" s="89">
        <f t="shared" si="16"/>
        <v>-2.6</v>
      </c>
      <c r="K58" s="89">
        <f t="shared" si="16"/>
        <v>2.8</v>
      </c>
      <c r="L58" s="89">
        <f t="shared" si="16"/>
        <v>3.8</v>
      </c>
      <c r="M58" s="89">
        <f t="shared" si="16"/>
        <v>-2.2000000000000002</v>
      </c>
      <c r="N58" s="89">
        <f t="shared" si="16"/>
        <v>4.8</v>
      </c>
      <c r="O58" s="95" t="s">
        <v>15</v>
      </c>
    </row>
    <row r="59" spans="1:15" s="52" customFormat="1" ht="12.75" customHeight="1">
      <c r="A59" s="67">
        <v>2017</v>
      </c>
      <c r="B59" s="46"/>
      <c r="C59" s="89">
        <f t="shared" si="15"/>
        <v>1.3</v>
      </c>
      <c r="D59" s="89">
        <f t="shared" ref="D59:N59" si="17">IF(D49=0," ",ROUND(ROUND(D49,1)*100/ROUND(C49,1)-100,1))</f>
        <v>0.5</v>
      </c>
      <c r="E59" s="89">
        <f t="shared" si="17"/>
        <v>-1.3</v>
      </c>
      <c r="F59" s="89">
        <f t="shared" si="17"/>
        <v>1.3</v>
      </c>
      <c r="G59" s="89">
        <f t="shared" si="17"/>
        <v>-2.9</v>
      </c>
      <c r="H59" s="89">
        <f t="shared" si="17"/>
        <v>-1.9</v>
      </c>
      <c r="I59" s="89">
        <f t="shared" si="17"/>
        <v>-0.8</v>
      </c>
      <c r="J59" s="89">
        <f t="shared" si="17"/>
        <v>0.8</v>
      </c>
      <c r="K59" s="89">
        <f t="shared" si="17"/>
        <v>2.4</v>
      </c>
      <c r="L59" s="89">
        <f t="shared" si="17"/>
        <v>-0.5</v>
      </c>
      <c r="M59" s="89">
        <f t="shared" si="17"/>
        <v>3.4</v>
      </c>
      <c r="N59" s="89">
        <f t="shared" si="17"/>
        <v>-0.8</v>
      </c>
      <c r="O59" s="95" t="s">
        <v>15</v>
      </c>
    </row>
    <row r="60" spans="1:15" s="52" customFormat="1" ht="12.75" customHeight="1">
      <c r="A60" s="67">
        <v>2018</v>
      </c>
      <c r="B60" s="46"/>
      <c r="C60" s="89">
        <f t="shared" si="15"/>
        <v>0.6</v>
      </c>
      <c r="D60" s="89">
        <f t="shared" ref="D60:N60" si="18">IF(D50=0," ",ROUND(ROUND(D50,1)*100/ROUND(C50,1)-100,1))</f>
        <v>-0.6</v>
      </c>
      <c r="E60" s="89">
        <f t="shared" si="18"/>
        <v>-1.4</v>
      </c>
      <c r="F60" s="89">
        <f t="shared" si="18"/>
        <v>4.0999999999999996</v>
      </c>
      <c r="G60" s="89">
        <f t="shared" si="18"/>
        <v>4.0999999999999996</v>
      </c>
      <c r="H60" s="89">
        <f t="shared" si="18"/>
        <v>1.9</v>
      </c>
      <c r="I60" s="89">
        <f t="shared" si="18"/>
        <v>-0.3</v>
      </c>
      <c r="J60" s="89">
        <f t="shared" si="18"/>
        <v>1.7</v>
      </c>
      <c r="K60" s="89">
        <f t="shared" si="18"/>
        <v>6.5</v>
      </c>
      <c r="L60" s="89">
        <f t="shared" si="18"/>
        <v>2.2000000000000002</v>
      </c>
      <c r="M60" s="89">
        <f t="shared" si="18"/>
        <v>4.2</v>
      </c>
      <c r="N60" s="89">
        <f t="shared" si="18"/>
        <v>-8.1999999999999993</v>
      </c>
      <c r="O60" s="95" t="s">
        <v>15</v>
      </c>
    </row>
    <row r="61" spans="1:15" s="52" customFormat="1" ht="12.75" customHeight="1">
      <c r="A61" s="67">
        <v>2019</v>
      </c>
      <c r="B61" s="46"/>
      <c r="C61" s="89">
        <f t="shared" si="15"/>
        <v>-8.8000000000000007</v>
      </c>
      <c r="D61" s="89">
        <f t="shared" ref="D61:N61" si="19">IF(D51=0," ",ROUND(ROUND(D51,1)*100/ROUND(C51,1)-100,1))</f>
        <v>-1.7</v>
      </c>
      <c r="E61" s="89">
        <f t="shared" si="19"/>
        <v>1.4</v>
      </c>
      <c r="F61" s="89">
        <f t="shared" si="19"/>
        <v>3.2</v>
      </c>
      <c r="G61" s="89">
        <f t="shared" si="19"/>
        <v>3.4</v>
      </c>
      <c r="H61" s="89">
        <f t="shared" si="19"/>
        <v>-1.3</v>
      </c>
      <c r="I61" s="89">
        <f t="shared" si="19"/>
        <v>-1.4</v>
      </c>
      <c r="J61" s="89">
        <f t="shared" si="19"/>
        <v>-1.4</v>
      </c>
      <c r="K61" s="89">
        <f t="shared" si="19"/>
        <v>-0.4</v>
      </c>
      <c r="L61" s="89">
        <f t="shared" si="19"/>
        <v>-0.3</v>
      </c>
      <c r="M61" s="89">
        <f t="shared" si="19"/>
        <v>-0.7</v>
      </c>
      <c r="N61" s="89">
        <f t="shared" si="19"/>
        <v>-0.7</v>
      </c>
      <c r="O61" s="96" t="s">
        <v>15</v>
      </c>
    </row>
    <row r="62" spans="1:15" s="52" customFormat="1" ht="12.75" customHeight="1">
      <c r="A62" s="67">
        <v>2020</v>
      </c>
      <c r="B62" s="46"/>
      <c r="C62" s="89">
        <f t="shared" si="15"/>
        <v>2.6</v>
      </c>
      <c r="D62" s="89">
        <f t="shared" ref="D62:N63" si="20">IF(D52=0," ",ROUND(ROUND(D52,1)*100/ROUND(C52,1)-100,1))</f>
        <v>-3.7</v>
      </c>
      <c r="E62" s="89">
        <f t="shared" si="20"/>
        <v>-5.2</v>
      </c>
      <c r="F62" s="89">
        <f t="shared" si="20"/>
        <v>-6.9</v>
      </c>
      <c r="G62" s="89">
        <f t="shared" si="20"/>
        <v>-4.5999999999999996</v>
      </c>
      <c r="H62" s="89">
        <f t="shared" si="20"/>
        <v>3.1</v>
      </c>
      <c r="I62" s="89">
        <f t="shared" si="20"/>
        <v>1.7</v>
      </c>
      <c r="J62" s="89">
        <f t="shared" si="20"/>
        <v>-1.9</v>
      </c>
      <c r="K62" s="89">
        <f t="shared" si="20"/>
        <v>-2.9</v>
      </c>
      <c r="L62" s="89">
        <f t="shared" si="20"/>
        <v>1.6</v>
      </c>
      <c r="M62" s="89">
        <f t="shared" si="20"/>
        <v>-1.9</v>
      </c>
      <c r="N62" s="89">
        <f t="shared" si="20"/>
        <v>4.5</v>
      </c>
      <c r="O62" s="96" t="s">
        <v>15</v>
      </c>
    </row>
    <row r="63" spans="1:15" s="52" customFormat="1" ht="12.75" customHeight="1">
      <c r="A63" s="138">
        <v>2021</v>
      </c>
      <c r="B63" s="46"/>
      <c r="C63" s="89">
        <f t="shared" ref="C63" si="21">IF(C53=0," ",ROUND(ROUND(C53,1)*100/ROUND(N52,1)-100,1))</f>
        <v>10.7</v>
      </c>
      <c r="D63" s="89" t="str">
        <f t="shared" si="20"/>
        <v xml:space="preserve"> </v>
      </c>
      <c r="E63" s="89" t="str">
        <f t="shared" si="20"/>
        <v xml:space="preserve"> </v>
      </c>
      <c r="F63" s="89" t="str">
        <f t="shared" si="20"/>
        <v xml:space="preserve"> </v>
      </c>
      <c r="G63" s="89" t="str">
        <f t="shared" si="20"/>
        <v xml:space="preserve"> </v>
      </c>
      <c r="H63" s="89" t="str">
        <f t="shared" si="20"/>
        <v xml:space="preserve"> </v>
      </c>
      <c r="I63" s="89" t="str">
        <f t="shared" si="20"/>
        <v xml:space="preserve"> </v>
      </c>
      <c r="J63" s="89" t="str">
        <f t="shared" si="20"/>
        <v xml:space="preserve"> </v>
      </c>
      <c r="K63" s="89" t="str">
        <f t="shared" si="20"/>
        <v xml:space="preserve"> </v>
      </c>
      <c r="L63" s="89" t="str">
        <f t="shared" si="20"/>
        <v xml:space="preserve"> </v>
      </c>
      <c r="M63" s="89" t="str">
        <f t="shared" si="20"/>
        <v xml:space="preserve"> </v>
      </c>
      <c r="N63" s="89" t="str">
        <f t="shared" si="20"/>
        <v xml:space="preserve"> </v>
      </c>
      <c r="O63" s="96" t="s">
        <v>15</v>
      </c>
    </row>
    <row r="64" spans="1:15" s="52" customFormat="1" ht="12.75" customHeight="1">
      <c r="A64" s="67"/>
      <c r="B64" s="49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66"/>
    </row>
    <row r="65" spans="1:15" s="52" customFormat="1" ht="12.75" customHeight="1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>
      <c r="A67" s="67">
        <v>2016</v>
      </c>
      <c r="B67" s="46"/>
      <c r="C67" s="88">
        <f t="shared" ref="C67:O67" si="22">IF(C48=0," ",ROUND(ROUND(C48,1)*100/ROUND(C47,1)-100,1))</f>
        <v>-7.4</v>
      </c>
      <c r="D67" s="88">
        <f t="shared" si="22"/>
        <v>-14.9</v>
      </c>
      <c r="E67" s="88">
        <f t="shared" si="22"/>
        <v>-16.399999999999999</v>
      </c>
      <c r="F67" s="88">
        <f t="shared" si="22"/>
        <v>-16.3</v>
      </c>
      <c r="G67" s="88">
        <f t="shared" si="22"/>
        <v>-15.5</v>
      </c>
      <c r="H67" s="88">
        <f t="shared" si="22"/>
        <v>-11.1</v>
      </c>
      <c r="I67" s="88">
        <f t="shared" si="22"/>
        <v>-12.8</v>
      </c>
      <c r="J67" s="88">
        <f t="shared" si="22"/>
        <v>-11.1</v>
      </c>
      <c r="K67" s="88">
        <f t="shared" si="22"/>
        <v>-5.2</v>
      </c>
      <c r="L67" s="88">
        <f t="shared" si="22"/>
        <v>-0.5</v>
      </c>
      <c r="M67" s="88">
        <f t="shared" si="22"/>
        <v>-3.6</v>
      </c>
      <c r="N67" s="88">
        <f t="shared" si="22"/>
        <v>8.5</v>
      </c>
      <c r="O67" s="88">
        <f t="shared" si="22"/>
        <v>-9.1</v>
      </c>
    </row>
    <row r="68" spans="1:15" ht="12.75" customHeight="1">
      <c r="A68" s="67">
        <v>2017</v>
      </c>
      <c r="B68" s="46"/>
      <c r="C68" s="88">
        <f t="shared" ref="C68:O68" si="23">IF(C49=0," ",ROUND(ROUND(C49,1)*100/ROUND(C48,1)-100,1))</f>
        <v>14.7</v>
      </c>
      <c r="D68" s="88">
        <f t="shared" si="23"/>
        <v>19.3</v>
      </c>
      <c r="E68" s="88">
        <f t="shared" si="23"/>
        <v>15.7</v>
      </c>
      <c r="F68" s="88">
        <f t="shared" si="23"/>
        <v>14.9</v>
      </c>
      <c r="G68" s="88">
        <f t="shared" si="23"/>
        <v>7.4</v>
      </c>
      <c r="H68" s="88">
        <f t="shared" si="23"/>
        <v>1.5</v>
      </c>
      <c r="I68" s="88">
        <f t="shared" si="23"/>
        <v>2.5</v>
      </c>
      <c r="J68" s="88">
        <f t="shared" si="23"/>
        <v>6.1</v>
      </c>
      <c r="K68" s="88">
        <f t="shared" si="23"/>
        <v>5.7</v>
      </c>
      <c r="L68" s="88">
        <f t="shared" si="23"/>
        <v>1.4</v>
      </c>
      <c r="M68" s="88">
        <f t="shared" si="23"/>
        <v>7.1</v>
      </c>
      <c r="N68" s="88">
        <f t="shared" si="23"/>
        <v>1.4</v>
      </c>
      <c r="O68" s="88">
        <f t="shared" si="23"/>
        <v>7.8</v>
      </c>
    </row>
    <row r="69" spans="1:15" ht="12.75" customHeight="1">
      <c r="A69" s="67">
        <v>2018</v>
      </c>
      <c r="B69" s="46"/>
      <c r="C69" s="88">
        <f t="shared" ref="C69:O69" si="24">IF(C50=0," ",ROUND(ROUND(C50,1)*100/ROUND(C49,1)-100,1))</f>
        <v>0.7</v>
      </c>
      <c r="D69" s="88">
        <f t="shared" si="24"/>
        <v>-0.4</v>
      </c>
      <c r="E69" s="88">
        <f t="shared" si="24"/>
        <v>-0.5</v>
      </c>
      <c r="F69" s="88">
        <f t="shared" si="24"/>
        <v>2.2000000000000002</v>
      </c>
      <c r="G69" s="88">
        <f t="shared" si="24"/>
        <v>9.6</v>
      </c>
      <c r="H69" s="88">
        <f t="shared" si="24"/>
        <v>13.7</v>
      </c>
      <c r="I69" s="88">
        <f t="shared" si="24"/>
        <v>14.4</v>
      </c>
      <c r="J69" s="88">
        <f t="shared" si="24"/>
        <v>15.3</v>
      </c>
      <c r="K69" s="88">
        <f t="shared" si="24"/>
        <v>20</v>
      </c>
      <c r="L69" s="88">
        <f t="shared" si="24"/>
        <v>23.3</v>
      </c>
      <c r="M69" s="88">
        <f t="shared" si="24"/>
        <v>24.2</v>
      </c>
      <c r="N69" s="88">
        <f t="shared" si="24"/>
        <v>14.9</v>
      </c>
      <c r="O69" s="88">
        <f t="shared" si="24"/>
        <v>11.4</v>
      </c>
    </row>
    <row r="70" spans="1:15" ht="12.75" customHeight="1">
      <c r="A70" s="67">
        <v>2019</v>
      </c>
      <c r="B70" s="46"/>
      <c r="C70" s="88">
        <f t="shared" ref="C70:O72" si="25">IF(C51=0," ",ROUND(ROUND(C51,1)*100/ROUND(C50,1)-100,1))</f>
        <v>4.2</v>
      </c>
      <c r="D70" s="88">
        <f t="shared" si="25"/>
        <v>3</v>
      </c>
      <c r="E70" s="88">
        <f t="shared" si="25"/>
        <v>5.9</v>
      </c>
      <c r="F70" s="88">
        <f t="shared" si="25"/>
        <v>5</v>
      </c>
      <c r="G70" s="88">
        <f t="shared" si="25"/>
        <v>4.2</v>
      </c>
      <c r="H70" s="88">
        <f t="shared" si="25"/>
        <v>1</v>
      </c>
      <c r="I70" s="88">
        <f t="shared" si="25"/>
        <v>-0.1</v>
      </c>
      <c r="J70" s="88">
        <f t="shared" si="25"/>
        <v>-3.1</v>
      </c>
      <c r="K70" s="88">
        <f t="shared" si="25"/>
        <v>-9.4</v>
      </c>
      <c r="L70" s="88">
        <f t="shared" si="25"/>
        <v>-11.6</v>
      </c>
      <c r="M70" s="88">
        <f t="shared" si="25"/>
        <v>-15.7</v>
      </c>
      <c r="N70" s="88">
        <f t="shared" si="25"/>
        <v>-8.8000000000000007</v>
      </c>
      <c r="O70" s="88">
        <f t="shared" si="25"/>
        <v>-2.7</v>
      </c>
    </row>
    <row r="71" spans="1:15" ht="12.75" customHeight="1">
      <c r="A71" s="67">
        <v>2020</v>
      </c>
      <c r="B71" s="46"/>
      <c r="C71" s="88">
        <f t="shared" ref="C71:O71" si="26">IF(C52=0," ",ROUND(ROUND(C52,1)*100/ROUND(C51,1)-100,1))</f>
        <v>2.6</v>
      </c>
      <c r="D71" s="88">
        <f t="shared" si="26"/>
        <v>0.5</v>
      </c>
      <c r="E71" s="88">
        <f t="shared" si="26"/>
        <v>-6.1</v>
      </c>
      <c r="F71" s="88">
        <f t="shared" si="26"/>
        <v>-15.2</v>
      </c>
      <c r="G71" s="88">
        <f t="shared" si="26"/>
        <v>-21.7</v>
      </c>
      <c r="H71" s="88">
        <f t="shared" si="26"/>
        <v>-18.2</v>
      </c>
      <c r="I71" s="88">
        <f t="shared" si="26"/>
        <v>-15.7</v>
      </c>
      <c r="J71" s="88">
        <f t="shared" si="26"/>
        <v>-16.100000000000001</v>
      </c>
      <c r="K71" s="88">
        <f t="shared" si="26"/>
        <v>-18.3</v>
      </c>
      <c r="L71" s="88">
        <f t="shared" si="26"/>
        <v>-16.7</v>
      </c>
      <c r="M71" s="88">
        <f t="shared" si="26"/>
        <v>-17.8</v>
      </c>
      <c r="N71" s="88">
        <f t="shared" si="26"/>
        <v>-13.5</v>
      </c>
      <c r="O71" s="88">
        <f t="shared" si="26"/>
        <v>-13.1</v>
      </c>
    </row>
    <row r="72" spans="1:15" ht="12.75" customHeight="1">
      <c r="A72" s="138">
        <v>2021</v>
      </c>
      <c r="B72" s="46"/>
      <c r="C72" s="88">
        <f t="shared" si="25"/>
        <v>-6.6</v>
      </c>
      <c r="D72" s="88" t="str">
        <f t="shared" si="25"/>
        <v xml:space="preserve"> </v>
      </c>
      <c r="E72" s="88" t="str">
        <f t="shared" si="25"/>
        <v xml:space="preserve"> </v>
      </c>
      <c r="F72" s="88" t="str">
        <f t="shared" si="25"/>
        <v xml:space="preserve"> </v>
      </c>
      <c r="G72" s="88" t="str">
        <f t="shared" si="25"/>
        <v xml:space="preserve"> </v>
      </c>
      <c r="H72" s="88" t="str">
        <f t="shared" si="25"/>
        <v xml:space="preserve"> </v>
      </c>
      <c r="I72" s="88" t="str">
        <f t="shared" si="25"/>
        <v xml:space="preserve"> </v>
      </c>
      <c r="J72" s="88" t="str">
        <f t="shared" si="25"/>
        <v xml:space="preserve"> </v>
      </c>
      <c r="K72" s="88" t="str">
        <f t="shared" si="25"/>
        <v xml:space="preserve"> </v>
      </c>
      <c r="L72" s="88" t="str">
        <f t="shared" si="25"/>
        <v xml:space="preserve"> </v>
      </c>
      <c r="M72" s="88" t="str">
        <f t="shared" si="25"/>
        <v xml:space="preserve"> </v>
      </c>
      <c r="N72" s="88" t="str">
        <f t="shared" si="25"/>
        <v xml:space="preserve"> </v>
      </c>
      <c r="O72" s="88" t="str">
        <f t="shared" si="25"/>
        <v xml:space="preserve"> </v>
      </c>
    </row>
    <row r="73" spans="1:15" ht="12.75" customHeight="1"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1:15" ht="12.75" customHeight="1"/>
    <row r="75" spans="1:15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</row>
  </sheetData>
  <customSheetViews>
    <customSheetView guid="{14493184-DA4B-400F-B257-6CC69D97FB7C}" showPageBreaks="1" printArea="1" topLeftCell="A33">
      <selection activeCell="J49" sqref="J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&amp;C12</oddFooter>
      </headerFooter>
    </customSheetView>
    <customSheetView guid="{ABE6FC4A-3C4E-4BD6-A100-AF953977054E}" topLeftCell="A13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&amp;C12</oddFooter>
      </headerFooter>
    </customSheetView>
    <customSheetView guid="{9F831791-35FE-48B9-B51E-7149413B65FB}" topLeftCell="A20">
      <selection activeCell="R66" sqref="R66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&amp;C12</oddFooter>
      </headerFooter>
    </customSheetView>
    <customSheetView guid="{F9E9A101-0AED-4E93-9EB5-9B29754FB962}" showPageBreaks="1" printArea="1" topLeftCell="A7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&amp;C12</oddFooter>
      </headerFooter>
    </customSheetView>
  </customSheetViews>
  <mergeCells count="5">
    <mergeCell ref="A1:O1"/>
    <mergeCell ref="A3:O3"/>
    <mergeCell ref="A5:B10"/>
    <mergeCell ref="O5:O10"/>
    <mergeCell ref="A75:K75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&amp;C12</oddFooter>
  </headerFooter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74"/>
  <sheetViews>
    <sheetView zoomScaleNormal="100" workbookViewId="0">
      <selection activeCell="P1" sqref="P1"/>
    </sheetView>
  </sheetViews>
  <sheetFormatPr baseColWidth="10" defaultColWidth="11.42578125" defaultRowHeight="12"/>
  <cols>
    <col min="1" max="1" width="6.7109375" style="25" customWidth="1"/>
    <col min="2" max="2" width="0.85546875" style="25" customWidth="1"/>
    <col min="3" max="14" width="6.28515625" style="25" customWidth="1"/>
    <col min="15" max="15" width="6.5703125" style="25" customWidth="1"/>
    <col min="16" max="16" width="3.140625" style="25" customWidth="1"/>
    <col min="17" max="16384" width="11.42578125" style="25"/>
  </cols>
  <sheetData>
    <row r="1" spans="1:15" s="52" customFormat="1" ht="12.75" customHeight="1">
      <c r="A1" s="154" t="s">
        <v>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s="52" customFormat="1" ht="12.75" customHeight="1"/>
    <row r="3" spans="1:15" s="52" customFormat="1" ht="12.75" customHeight="1">
      <c r="A3" s="155" t="s">
        <v>68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52" customFormat="1" ht="12.75" customHeight="1">
      <c r="A4" s="3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52" customFormat="1" ht="5.0999999999999996" customHeight="1">
      <c r="A5" s="156" t="s">
        <v>40</v>
      </c>
      <c r="B5" s="157"/>
      <c r="C5" s="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62" t="s">
        <v>52</v>
      </c>
    </row>
    <row r="6" spans="1:15" s="52" customFormat="1" ht="12.75" customHeight="1">
      <c r="A6" s="158"/>
      <c r="B6" s="159"/>
      <c r="C6" s="40" t="s"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3"/>
    </row>
    <row r="7" spans="1:15" s="52" customFormat="1" ht="5.0999999999999996" customHeight="1">
      <c r="A7" s="158"/>
      <c r="B7" s="159"/>
      <c r="C7" s="4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63"/>
    </row>
    <row r="8" spans="1:15" s="52" customFormat="1" ht="5.0999999999999996" customHeight="1">
      <c r="A8" s="158"/>
      <c r="B8" s="159"/>
      <c r="C8" s="42"/>
      <c r="D8" s="43"/>
      <c r="F8" s="43"/>
      <c r="H8" s="43"/>
      <c r="J8" s="43"/>
      <c r="L8" s="43"/>
      <c r="N8" s="43"/>
      <c r="O8" s="163"/>
    </row>
    <row r="9" spans="1:15" s="52" customFormat="1" ht="12.75" customHeight="1">
      <c r="A9" s="158"/>
      <c r="B9" s="159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3" t="s">
        <v>6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11</v>
      </c>
      <c r="N9" s="23" t="s">
        <v>12</v>
      </c>
      <c r="O9" s="163"/>
    </row>
    <row r="10" spans="1:15" s="52" customFormat="1" ht="4.5" customHeight="1">
      <c r="A10" s="160"/>
      <c r="B10" s="161"/>
      <c r="C10" s="42"/>
      <c r="D10" s="43"/>
      <c r="F10" s="43"/>
      <c r="H10" s="43"/>
      <c r="J10" s="43"/>
      <c r="L10" s="43"/>
      <c r="N10" s="43"/>
      <c r="O10" s="164"/>
    </row>
    <row r="11" spans="1:15" s="52" customFormat="1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</row>
    <row r="12" spans="1:15" s="52" customFormat="1" ht="12.75" customHeight="1">
      <c r="A12" s="32" t="s">
        <v>79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52" customFormat="1" ht="12.75" customHeight="1">
      <c r="A13" s="3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2" customFormat="1" ht="12.75" customHeight="1">
      <c r="A14" s="32" t="s">
        <v>97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2" customFormat="1" ht="12.75" customHeight="1"/>
    <row r="16" spans="1:15" s="52" customFormat="1" ht="12.75" customHeight="1">
      <c r="A16" s="67">
        <v>2015</v>
      </c>
      <c r="B16" s="46"/>
      <c r="C16" s="87">
        <v>98.5</v>
      </c>
      <c r="D16" s="87">
        <v>99.1</v>
      </c>
      <c r="E16" s="87">
        <v>99.6</v>
      </c>
      <c r="F16" s="87">
        <v>100</v>
      </c>
      <c r="G16" s="87">
        <v>100.1</v>
      </c>
      <c r="H16" s="87">
        <v>100.1</v>
      </c>
      <c r="I16" s="87">
        <v>100.4</v>
      </c>
      <c r="J16" s="87">
        <v>100.6</v>
      </c>
      <c r="K16" s="87">
        <v>100.6</v>
      </c>
      <c r="L16" s="87">
        <v>100.7</v>
      </c>
      <c r="M16" s="87">
        <v>100</v>
      </c>
      <c r="N16" s="87">
        <v>100.3</v>
      </c>
      <c r="O16" s="87">
        <v>100</v>
      </c>
    </row>
    <row r="17" spans="1:15" s="52" customFormat="1" ht="12.75" customHeight="1">
      <c r="A17" s="67">
        <v>2016</v>
      </c>
      <c r="B17" s="46"/>
      <c r="C17" s="87">
        <v>99.7</v>
      </c>
      <c r="D17" s="87">
        <v>100.2</v>
      </c>
      <c r="E17" s="87">
        <v>100.9</v>
      </c>
      <c r="F17" s="87">
        <v>101</v>
      </c>
      <c r="G17" s="87">
        <v>101.4</v>
      </c>
      <c r="H17" s="87">
        <v>101.4</v>
      </c>
      <c r="I17" s="87">
        <v>101.9</v>
      </c>
      <c r="J17" s="87">
        <v>101.9</v>
      </c>
      <c r="K17" s="87">
        <v>101.9</v>
      </c>
      <c r="L17" s="87">
        <v>102</v>
      </c>
      <c r="M17" s="87">
        <v>101.4</v>
      </c>
      <c r="N17" s="87">
        <v>101.8</v>
      </c>
      <c r="O17" s="87">
        <v>101.3</v>
      </c>
    </row>
    <row r="18" spans="1:15" s="52" customFormat="1" ht="12.75" customHeight="1">
      <c r="A18" s="67">
        <v>2017</v>
      </c>
      <c r="B18" s="46"/>
      <c r="C18" s="87">
        <v>100.9</v>
      </c>
      <c r="D18" s="87">
        <v>101.6</v>
      </c>
      <c r="E18" s="87">
        <v>102</v>
      </c>
      <c r="F18" s="87">
        <v>102.4</v>
      </c>
      <c r="G18" s="87">
        <v>102.5</v>
      </c>
      <c r="H18" s="87">
        <v>103</v>
      </c>
      <c r="I18" s="87">
        <v>103.5</v>
      </c>
      <c r="J18" s="87">
        <v>103.6</v>
      </c>
      <c r="K18" s="87">
        <v>103.5</v>
      </c>
      <c r="L18" s="87">
        <v>103.4</v>
      </c>
      <c r="M18" s="87">
        <v>102.8</v>
      </c>
      <c r="N18" s="87">
        <v>103.4</v>
      </c>
      <c r="O18" s="87">
        <v>102.7</v>
      </c>
    </row>
    <row r="19" spans="1:15" s="52" customFormat="1" ht="12.75" customHeight="1">
      <c r="A19" s="67">
        <v>2018</v>
      </c>
      <c r="B19" s="46"/>
      <c r="C19" s="87">
        <v>102.6</v>
      </c>
      <c r="D19" s="87">
        <v>103.1</v>
      </c>
      <c r="E19" s="87">
        <v>103.9</v>
      </c>
      <c r="F19" s="87">
        <v>104</v>
      </c>
      <c r="G19" s="87">
        <v>104.6</v>
      </c>
      <c r="H19" s="87">
        <v>104.6</v>
      </c>
      <c r="I19" s="87">
        <v>105.1</v>
      </c>
      <c r="J19" s="87">
        <v>105.2</v>
      </c>
      <c r="K19" s="87">
        <v>105.2</v>
      </c>
      <c r="L19" s="87">
        <v>105.4</v>
      </c>
      <c r="M19" s="87">
        <v>104.4</v>
      </c>
      <c r="N19" s="87">
        <v>104.8</v>
      </c>
      <c r="O19" s="87">
        <v>104.4</v>
      </c>
    </row>
    <row r="20" spans="1:15" s="52" customFormat="1" ht="12.75" customHeight="1">
      <c r="A20" s="67">
        <v>2019</v>
      </c>
      <c r="B20" s="46"/>
      <c r="C20" s="87">
        <v>104.1</v>
      </c>
      <c r="D20" s="87">
        <v>104.7</v>
      </c>
      <c r="E20" s="87">
        <v>105.1</v>
      </c>
      <c r="F20" s="87">
        <v>105.9</v>
      </c>
      <c r="G20" s="87">
        <v>106</v>
      </c>
      <c r="H20" s="87">
        <v>106.4</v>
      </c>
      <c r="I20" s="87">
        <v>106.8</v>
      </c>
      <c r="J20" s="87">
        <v>106.8</v>
      </c>
      <c r="K20" s="87">
        <v>106.8</v>
      </c>
      <c r="L20" s="87">
        <v>106.9</v>
      </c>
      <c r="M20" s="87">
        <v>106</v>
      </c>
      <c r="N20" s="87">
        <v>106.6</v>
      </c>
      <c r="O20" s="87">
        <v>106</v>
      </c>
    </row>
    <row r="21" spans="1:15" s="52" customFormat="1" ht="12.75" customHeight="1">
      <c r="A21" s="67">
        <v>2020</v>
      </c>
      <c r="B21" s="46"/>
      <c r="C21" s="87">
        <v>105.6</v>
      </c>
      <c r="D21" s="87">
        <v>106.4</v>
      </c>
      <c r="E21" s="87">
        <v>106.8</v>
      </c>
      <c r="F21" s="87">
        <v>107.6</v>
      </c>
      <c r="G21" s="86">
        <v>107.5</v>
      </c>
      <c r="H21" s="86">
        <v>108.1</v>
      </c>
      <c r="I21" s="86">
        <v>107.7</v>
      </c>
      <c r="J21" s="86">
        <v>107.7</v>
      </c>
      <c r="K21" s="86">
        <v>107.5</v>
      </c>
      <c r="L21" s="86">
        <v>107.6</v>
      </c>
      <c r="M21" s="86">
        <v>106.8</v>
      </c>
      <c r="N21" s="86">
        <v>107.1</v>
      </c>
      <c r="O21" s="86">
        <v>107.2</v>
      </c>
    </row>
    <row r="22" spans="1:15" s="52" customFormat="1" ht="12.75" customHeight="1">
      <c r="A22" s="135">
        <v>2021</v>
      </c>
      <c r="B22" s="46"/>
      <c r="C22" s="87">
        <v>107.6</v>
      </c>
      <c r="D22" s="87"/>
      <c r="E22" s="87"/>
      <c r="F22" s="87"/>
      <c r="G22" s="86"/>
      <c r="H22" s="86"/>
      <c r="I22" s="86"/>
      <c r="J22" s="86"/>
      <c r="K22" s="86"/>
      <c r="L22" s="86"/>
      <c r="M22" s="86"/>
      <c r="N22" s="86"/>
      <c r="O22" s="86"/>
    </row>
    <row r="23" spans="1:15" s="52" customFormat="1" ht="12.75" customHeight="1">
      <c r="A23" s="67"/>
      <c r="B23" s="49"/>
      <c r="C23" s="4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8"/>
    </row>
    <row r="24" spans="1:15" s="52" customFormat="1" ht="12.75" customHeight="1">
      <c r="A24" s="32" t="s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52" customFormat="1" ht="12.75" customHeight="1"/>
    <row r="26" spans="1:15" s="52" customFormat="1" ht="12.75" customHeight="1">
      <c r="A26" s="67">
        <v>2015</v>
      </c>
      <c r="B26" s="46"/>
      <c r="C26" s="89">
        <v>-0.7</v>
      </c>
      <c r="D26" s="89">
        <f t="shared" ref="D26:N26" si="0">IF(D16=0," ",ROUND(ROUND(D16,1)*100/ROUND(C16,1)-100,1))</f>
        <v>0.6</v>
      </c>
      <c r="E26" s="89">
        <f t="shared" si="0"/>
        <v>0.5</v>
      </c>
      <c r="F26" s="89">
        <f t="shared" si="0"/>
        <v>0.4</v>
      </c>
      <c r="G26" s="89">
        <f t="shared" si="0"/>
        <v>0.1</v>
      </c>
      <c r="H26" s="89">
        <f t="shared" si="0"/>
        <v>0</v>
      </c>
      <c r="I26" s="89">
        <f t="shared" si="0"/>
        <v>0.3</v>
      </c>
      <c r="J26" s="89">
        <f t="shared" si="0"/>
        <v>0.2</v>
      </c>
      <c r="K26" s="89">
        <f t="shared" si="0"/>
        <v>0</v>
      </c>
      <c r="L26" s="89">
        <f t="shared" si="0"/>
        <v>0.1</v>
      </c>
      <c r="M26" s="89">
        <f t="shared" si="0"/>
        <v>-0.7</v>
      </c>
      <c r="N26" s="89">
        <f t="shared" si="0"/>
        <v>0.3</v>
      </c>
      <c r="O26" s="95" t="s">
        <v>15</v>
      </c>
    </row>
    <row r="27" spans="1:15" s="52" customFormat="1" ht="12.75" customHeight="1">
      <c r="A27" s="67">
        <v>2016</v>
      </c>
      <c r="B27" s="46"/>
      <c r="C27" s="89">
        <f t="shared" ref="C27:C31" si="1">IF(C17=0," ",ROUND(ROUND(C17,1)*100/ROUND(N16,1)-100,1))</f>
        <v>-0.6</v>
      </c>
      <c r="D27" s="89">
        <f t="shared" ref="D27:N27" si="2">IF(D17=0," ",ROUND(ROUND(D17,1)*100/ROUND(C17,1)-100,1))</f>
        <v>0.5</v>
      </c>
      <c r="E27" s="89">
        <f t="shared" si="2"/>
        <v>0.7</v>
      </c>
      <c r="F27" s="89">
        <f t="shared" si="2"/>
        <v>0.1</v>
      </c>
      <c r="G27" s="89">
        <f t="shared" si="2"/>
        <v>0.4</v>
      </c>
      <c r="H27" s="89">
        <f t="shared" si="2"/>
        <v>0</v>
      </c>
      <c r="I27" s="89">
        <f t="shared" si="2"/>
        <v>0.5</v>
      </c>
      <c r="J27" s="89">
        <f t="shared" si="2"/>
        <v>0</v>
      </c>
      <c r="K27" s="89">
        <f t="shared" si="2"/>
        <v>0</v>
      </c>
      <c r="L27" s="89">
        <f t="shared" si="2"/>
        <v>0.1</v>
      </c>
      <c r="M27" s="89">
        <f t="shared" si="2"/>
        <v>-0.6</v>
      </c>
      <c r="N27" s="89">
        <f t="shared" si="2"/>
        <v>0.4</v>
      </c>
      <c r="O27" s="95" t="s">
        <v>15</v>
      </c>
    </row>
    <row r="28" spans="1:15" s="52" customFormat="1" ht="12.75" customHeight="1">
      <c r="A28" s="67">
        <v>2017</v>
      </c>
      <c r="B28" s="46"/>
      <c r="C28" s="89">
        <f t="shared" si="1"/>
        <v>-0.9</v>
      </c>
      <c r="D28" s="89">
        <f t="shared" ref="D28:N28" si="3">IF(D18=0," ",ROUND(ROUND(D18,1)*100/ROUND(C18,1)-100,1))</f>
        <v>0.7</v>
      </c>
      <c r="E28" s="89">
        <f t="shared" si="3"/>
        <v>0.4</v>
      </c>
      <c r="F28" s="89">
        <f t="shared" si="3"/>
        <v>0.4</v>
      </c>
      <c r="G28" s="89">
        <f t="shared" si="3"/>
        <v>0.1</v>
      </c>
      <c r="H28" s="89">
        <f t="shared" si="3"/>
        <v>0.5</v>
      </c>
      <c r="I28" s="89">
        <f t="shared" si="3"/>
        <v>0.5</v>
      </c>
      <c r="J28" s="89">
        <f t="shared" si="3"/>
        <v>0.1</v>
      </c>
      <c r="K28" s="89">
        <f t="shared" si="3"/>
        <v>-0.1</v>
      </c>
      <c r="L28" s="89">
        <f t="shared" si="3"/>
        <v>-0.1</v>
      </c>
      <c r="M28" s="89">
        <f t="shared" si="3"/>
        <v>-0.6</v>
      </c>
      <c r="N28" s="89">
        <f t="shared" si="3"/>
        <v>0.6</v>
      </c>
      <c r="O28" s="95" t="s">
        <v>15</v>
      </c>
    </row>
    <row r="29" spans="1:15" s="52" customFormat="1" ht="12.75" customHeight="1">
      <c r="A29" s="67">
        <v>2018</v>
      </c>
      <c r="B29" s="46"/>
      <c r="C29" s="89">
        <f t="shared" si="1"/>
        <v>-0.8</v>
      </c>
      <c r="D29" s="89">
        <f t="shared" ref="D29:N29" si="4">IF(D19=0," ",ROUND(ROUND(D19,1)*100/ROUND(C19,1)-100,1))</f>
        <v>0.5</v>
      </c>
      <c r="E29" s="89">
        <f t="shared" si="4"/>
        <v>0.8</v>
      </c>
      <c r="F29" s="89">
        <f t="shared" si="4"/>
        <v>0.1</v>
      </c>
      <c r="G29" s="89">
        <f t="shared" si="4"/>
        <v>0.6</v>
      </c>
      <c r="H29" s="89">
        <f t="shared" si="4"/>
        <v>0</v>
      </c>
      <c r="I29" s="89">
        <f t="shared" si="4"/>
        <v>0.5</v>
      </c>
      <c r="J29" s="89">
        <f t="shared" si="4"/>
        <v>0.1</v>
      </c>
      <c r="K29" s="89">
        <f t="shared" si="4"/>
        <v>0</v>
      </c>
      <c r="L29" s="89">
        <f t="shared" si="4"/>
        <v>0.2</v>
      </c>
      <c r="M29" s="89">
        <f t="shared" si="4"/>
        <v>-0.9</v>
      </c>
      <c r="N29" s="89">
        <f t="shared" si="4"/>
        <v>0.4</v>
      </c>
      <c r="O29" s="95" t="s">
        <v>15</v>
      </c>
    </row>
    <row r="30" spans="1:15" s="52" customFormat="1" ht="12.75" customHeight="1">
      <c r="A30" s="67">
        <v>2019</v>
      </c>
      <c r="B30" s="46"/>
      <c r="C30" s="89">
        <f t="shared" si="1"/>
        <v>-0.7</v>
      </c>
      <c r="D30" s="89">
        <f t="shared" ref="D30:N30" si="5">IF(D20=0," ",ROUND(ROUND(D20,1)*100/ROUND(C20,1)-100,1))</f>
        <v>0.6</v>
      </c>
      <c r="E30" s="89">
        <f t="shared" si="5"/>
        <v>0.4</v>
      </c>
      <c r="F30" s="89">
        <f t="shared" si="5"/>
        <v>0.8</v>
      </c>
      <c r="G30" s="89">
        <f t="shared" si="5"/>
        <v>0.1</v>
      </c>
      <c r="H30" s="89">
        <f t="shared" si="5"/>
        <v>0.4</v>
      </c>
      <c r="I30" s="89">
        <f t="shared" si="5"/>
        <v>0.4</v>
      </c>
      <c r="J30" s="89">
        <f t="shared" si="5"/>
        <v>0</v>
      </c>
      <c r="K30" s="89">
        <f t="shared" si="5"/>
        <v>0</v>
      </c>
      <c r="L30" s="89">
        <f t="shared" si="5"/>
        <v>0.1</v>
      </c>
      <c r="M30" s="89">
        <f t="shared" si="5"/>
        <v>-0.8</v>
      </c>
      <c r="N30" s="89">
        <f t="shared" si="5"/>
        <v>0.6</v>
      </c>
      <c r="O30" s="96" t="s">
        <v>15</v>
      </c>
    </row>
    <row r="31" spans="1:15" s="52" customFormat="1" ht="12.75" customHeight="1">
      <c r="A31" s="67">
        <v>2020</v>
      </c>
      <c r="B31" s="46"/>
      <c r="C31" s="89">
        <f t="shared" si="1"/>
        <v>-0.9</v>
      </c>
      <c r="D31" s="89">
        <f t="shared" ref="D31:N32" si="6">IF(D21=0," ",ROUND(ROUND(D21,1)*100/ROUND(C21,1)-100,1))</f>
        <v>0.8</v>
      </c>
      <c r="E31" s="89">
        <f t="shared" si="6"/>
        <v>0.4</v>
      </c>
      <c r="F31" s="89">
        <f t="shared" si="6"/>
        <v>0.7</v>
      </c>
      <c r="G31" s="89">
        <f t="shared" si="6"/>
        <v>-0.1</v>
      </c>
      <c r="H31" s="89">
        <f t="shared" si="6"/>
        <v>0.6</v>
      </c>
      <c r="I31" s="89">
        <f t="shared" si="6"/>
        <v>-0.4</v>
      </c>
      <c r="J31" s="89">
        <f t="shared" si="6"/>
        <v>0</v>
      </c>
      <c r="K31" s="89">
        <f t="shared" si="6"/>
        <v>-0.2</v>
      </c>
      <c r="L31" s="89">
        <f t="shared" si="6"/>
        <v>0.1</v>
      </c>
      <c r="M31" s="89">
        <f t="shared" si="6"/>
        <v>-0.7</v>
      </c>
      <c r="N31" s="89">
        <f t="shared" si="6"/>
        <v>0.3</v>
      </c>
      <c r="O31" s="96" t="s">
        <v>15</v>
      </c>
    </row>
    <row r="32" spans="1:15" s="52" customFormat="1" ht="12.75" customHeight="1">
      <c r="A32" s="138">
        <v>2021</v>
      </c>
      <c r="B32" s="46"/>
      <c r="C32" s="89">
        <f t="shared" ref="C32" si="7">IF(C22=0," ",ROUND(ROUND(C22,1)*100/ROUND(N21,1)-100,1))</f>
        <v>0.5</v>
      </c>
      <c r="D32" s="89" t="str">
        <f t="shared" si="6"/>
        <v xml:space="preserve"> </v>
      </c>
      <c r="E32" s="89" t="str">
        <f t="shared" si="6"/>
        <v xml:space="preserve"> </v>
      </c>
      <c r="F32" s="89" t="str">
        <f t="shared" si="6"/>
        <v xml:space="preserve"> </v>
      </c>
      <c r="G32" s="89" t="str">
        <f t="shared" si="6"/>
        <v xml:space="preserve"> </v>
      </c>
      <c r="H32" s="89" t="str">
        <f t="shared" si="6"/>
        <v xml:space="preserve"> </v>
      </c>
      <c r="I32" s="89" t="str">
        <f t="shared" si="6"/>
        <v xml:space="preserve"> </v>
      </c>
      <c r="J32" s="89" t="str">
        <f t="shared" si="6"/>
        <v xml:space="preserve"> </v>
      </c>
      <c r="K32" s="89" t="str">
        <f t="shared" si="6"/>
        <v xml:space="preserve"> </v>
      </c>
      <c r="L32" s="89" t="str">
        <f t="shared" si="6"/>
        <v xml:space="preserve"> </v>
      </c>
      <c r="M32" s="89" t="str">
        <f t="shared" si="6"/>
        <v xml:space="preserve"> </v>
      </c>
      <c r="N32" s="89" t="str">
        <f t="shared" si="6"/>
        <v xml:space="preserve"> </v>
      </c>
      <c r="O32" s="96" t="s">
        <v>15</v>
      </c>
    </row>
    <row r="33" spans="1:15" s="52" customFormat="1" ht="12.75" customHeight="1">
      <c r="A33" s="67"/>
      <c r="B33" s="49"/>
      <c r="C33" s="54" t="str">
        <f>IF(C23=0," ",ROUND(ROUND(C23,1)*100/ROUND(N20,1)-100,1))</f>
        <v xml:space="preserve"> </v>
      </c>
      <c r="D33" s="54" t="str">
        <f t="shared" ref="D33:N33" si="8">IF(D23=0," ",ROUND(ROUND(D23,1)*100/ROUND(C23,1)-100,1))</f>
        <v xml:space="preserve"> </v>
      </c>
      <c r="E33" s="54" t="str">
        <f t="shared" si="8"/>
        <v xml:space="preserve"> </v>
      </c>
      <c r="F33" s="54" t="str">
        <f t="shared" si="8"/>
        <v xml:space="preserve"> </v>
      </c>
      <c r="G33" s="54" t="str">
        <f t="shared" si="8"/>
        <v xml:space="preserve"> </v>
      </c>
      <c r="H33" s="54" t="str">
        <f t="shared" si="8"/>
        <v xml:space="preserve"> </v>
      </c>
      <c r="I33" s="54" t="str">
        <f t="shared" si="8"/>
        <v xml:space="preserve"> </v>
      </c>
      <c r="J33" s="54" t="str">
        <f t="shared" si="8"/>
        <v xml:space="preserve"> </v>
      </c>
      <c r="K33" s="54" t="str">
        <f t="shared" si="8"/>
        <v xml:space="preserve"> </v>
      </c>
      <c r="L33" s="54" t="str">
        <f t="shared" si="8"/>
        <v xml:space="preserve"> </v>
      </c>
      <c r="M33" s="54" t="str">
        <f t="shared" si="8"/>
        <v xml:space="preserve"> </v>
      </c>
      <c r="N33" s="54" t="str">
        <f t="shared" si="8"/>
        <v xml:space="preserve"> </v>
      </c>
      <c r="O33" s="66"/>
    </row>
    <row r="34" spans="1:15" s="52" customFormat="1" ht="12.75" customHeight="1">
      <c r="A34" s="32" t="s">
        <v>16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52" customFormat="1" ht="12.75" customHeight="1">
      <c r="A35" s="3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52" customFormat="1" ht="12.75" customHeight="1">
      <c r="A36" s="67">
        <v>2016</v>
      </c>
      <c r="B36" s="46"/>
      <c r="C36" s="88">
        <f t="shared" ref="C36:O36" si="9">IF(C17=0," ",ROUND(ROUND(C17,1)*100/ROUND(C16,1)-100,1))</f>
        <v>1.2</v>
      </c>
      <c r="D36" s="88">
        <f t="shared" si="9"/>
        <v>1.1000000000000001</v>
      </c>
      <c r="E36" s="88">
        <f t="shared" si="9"/>
        <v>1.3</v>
      </c>
      <c r="F36" s="88">
        <f t="shared" si="9"/>
        <v>1</v>
      </c>
      <c r="G36" s="88">
        <f t="shared" si="9"/>
        <v>1.3</v>
      </c>
      <c r="H36" s="88">
        <f t="shared" si="9"/>
        <v>1.3</v>
      </c>
      <c r="I36" s="88">
        <f t="shared" si="9"/>
        <v>1.5</v>
      </c>
      <c r="J36" s="88">
        <f t="shared" si="9"/>
        <v>1.3</v>
      </c>
      <c r="K36" s="88">
        <f t="shared" si="9"/>
        <v>1.3</v>
      </c>
      <c r="L36" s="88">
        <f t="shared" si="9"/>
        <v>1.3</v>
      </c>
      <c r="M36" s="88">
        <f t="shared" si="9"/>
        <v>1.4</v>
      </c>
      <c r="N36" s="88">
        <f t="shared" si="9"/>
        <v>1.5</v>
      </c>
      <c r="O36" s="88">
        <f t="shared" si="9"/>
        <v>1.3</v>
      </c>
    </row>
    <row r="37" spans="1:15" s="52" customFormat="1" ht="12.75" customHeight="1">
      <c r="A37" s="67">
        <v>2017</v>
      </c>
      <c r="B37" s="46"/>
      <c r="C37" s="88">
        <f t="shared" ref="C37:O37" si="10">IF(C18=0," ",ROUND(ROUND(C18,1)*100/ROUND(C17,1)-100,1))</f>
        <v>1.2</v>
      </c>
      <c r="D37" s="88">
        <f t="shared" si="10"/>
        <v>1.4</v>
      </c>
      <c r="E37" s="88">
        <f t="shared" si="10"/>
        <v>1.1000000000000001</v>
      </c>
      <c r="F37" s="88">
        <f t="shared" si="10"/>
        <v>1.4</v>
      </c>
      <c r="G37" s="88">
        <f t="shared" si="10"/>
        <v>1.1000000000000001</v>
      </c>
      <c r="H37" s="88">
        <f t="shared" si="10"/>
        <v>1.6</v>
      </c>
      <c r="I37" s="88">
        <f t="shared" si="10"/>
        <v>1.6</v>
      </c>
      <c r="J37" s="88">
        <f t="shared" si="10"/>
        <v>1.7</v>
      </c>
      <c r="K37" s="88">
        <f t="shared" si="10"/>
        <v>1.6</v>
      </c>
      <c r="L37" s="88">
        <f t="shared" si="10"/>
        <v>1.4</v>
      </c>
      <c r="M37" s="88">
        <f t="shared" si="10"/>
        <v>1.4</v>
      </c>
      <c r="N37" s="88">
        <f t="shared" si="10"/>
        <v>1.6</v>
      </c>
      <c r="O37" s="88">
        <f t="shared" si="10"/>
        <v>1.4</v>
      </c>
    </row>
    <row r="38" spans="1:15" s="52" customFormat="1" ht="12.75" customHeight="1">
      <c r="A38" s="67">
        <v>2018</v>
      </c>
      <c r="B38" s="46"/>
      <c r="C38" s="88">
        <f t="shared" ref="C38:O38" si="11">IF(C19=0," ",ROUND(ROUND(C19,1)*100/ROUND(C18,1)-100,1))</f>
        <v>1.7</v>
      </c>
      <c r="D38" s="88">
        <f t="shared" si="11"/>
        <v>1.5</v>
      </c>
      <c r="E38" s="88">
        <f t="shared" si="11"/>
        <v>1.9</v>
      </c>
      <c r="F38" s="88">
        <f t="shared" si="11"/>
        <v>1.6</v>
      </c>
      <c r="G38" s="88">
        <f t="shared" si="11"/>
        <v>2</v>
      </c>
      <c r="H38" s="88">
        <f t="shared" si="11"/>
        <v>1.6</v>
      </c>
      <c r="I38" s="88">
        <f t="shared" si="11"/>
        <v>1.5</v>
      </c>
      <c r="J38" s="88">
        <f t="shared" si="11"/>
        <v>1.5</v>
      </c>
      <c r="K38" s="88">
        <f t="shared" si="11"/>
        <v>1.6</v>
      </c>
      <c r="L38" s="88">
        <f t="shared" si="11"/>
        <v>1.9</v>
      </c>
      <c r="M38" s="88">
        <f t="shared" si="11"/>
        <v>1.6</v>
      </c>
      <c r="N38" s="88">
        <f t="shared" si="11"/>
        <v>1.4</v>
      </c>
      <c r="O38" s="88">
        <f t="shared" si="11"/>
        <v>1.7</v>
      </c>
    </row>
    <row r="39" spans="1:15" s="52" customFormat="1" ht="12.75" customHeight="1">
      <c r="A39" s="67">
        <v>2019</v>
      </c>
      <c r="B39" s="46"/>
      <c r="C39" s="88">
        <f t="shared" ref="C39:O41" si="12">IF(C20=0," ",ROUND(ROUND(C20,1)*100/ROUND(C19,1)-100,1))</f>
        <v>1.5</v>
      </c>
      <c r="D39" s="88">
        <f t="shared" si="12"/>
        <v>1.6</v>
      </c>
      <c r="E39" s="88">
        <f t="shared" si="12"/>
        <v>1.2</v>
      </c>
      <c r="F39" s="88">
        <f t="shared" si="12"/>
        <v>1.8</v>
      </c>
      <c r="G39" s="88">
        <f t="shared" si="12"/>
        <v>1.3</v>
      </c>
      <c r="H39" s="88">
        <f t="shared" si="12"/>
        <v>1.7</v>
      </c>
      <c r="I39" s="88">
        <f t="shared" si="12"/>
        <v>1.6</v>
      </c>
      <c r="J39" s="88">
        <f t="shared" si="12"/>
        <v>1.5</v>
      </c>
      <c r="K39" s="88">
        <f t="shared" si="12"/>
        <v>1.5</v>
      </c>
      <c r="L39" s="88">
        <f t="shared" si="12"/>
        <v>1.4</v>
      </c>
      <c r="M39" s="88">
        <f t="shared" si="12"/>
        <v>1.5</v>
      </c>
      <c r="N39" s="88">
        <f t="shared" si="12"/>
        <v>1.7</v>
      </c>
      <c r="O39" s="88">
        <f t="shared" si="12"/>
        <v>1.5</v>
      </c>
    </row>
    <row r="40" spans="1:15" s="52" customFormat="1" ht="12.75" customHeight="1">
      <c r="A40" s="67">
        <v>2020</v>
      </c>
      <c r="B40" s="46"/>
      <c r="C40" s="88">
        <f t="shared" ref="C40:O40" si="13">IF(C21=0," ",ROUND(ROUND(C21,1)*100/ROUND(C20,1)-100,1))</f>
        <v>1.4</v>
      </c>
      <c r="D40" s="88">
        <f t="shared" si="13"/>
        <v>1.6</v>
      </c>
      <c r="E40" s="88">
        <f t="shared" si="13"/>
        <v>1.6</v>
      </c>
      <c r="F40" s="88">
        <f>IF(F21=0," ",ROUND(ROUND(F21,1)*100/ROUND(F20,1)-100,1))</f>
        <v>1.6</v>
      </c>
      <c r="G40" s="88">
        <f t="shared" si="13"/>
        <v>1.4</v>
      </c>
      <c r="H40" s="88">
        <f t="shared" si="13"/>
        <v>1.6</v>
      </c>
      <c r="I40" s="88">
        <f t="shared" si="13"/>
        <v>0.8</v>
      </c>
      <c r="J40" s="88">
        <f t="shared" si="13"/>
        <v>0.8</v>
      </c>
      <c r="K40" s="88">
        <f t="shared" si="13"/>
        <v>0.7</v>
      </c>
      <c r="L40" s="88">
        <f t="shared" si="13"/>
        <v>0.7</v>
      </c>
      <c r="M40" s="88">
        <f t="shared" si="13"/>
        <v>0.8</v>
      </c>
      <c r="N40" s="88">
        <f t="shared" si="13"/>
        <v>0.5</v>
      </c>
      <c r="O40" s="88">
        <f t="shared" si="13"/>
        <v>1.1000000000000001</v>
      </c>
    </row>
    <row r="41" spans="1:15" s="52" customFormat="1" ht="12.75" customHeight="1">
      <c r="A41" s="138">
        <v>2021</v>
      </c>
      <c r="B41" s="46"/>
      <c r="C41" s="88">
        <f t="shared" si="12"/>
        <v>1.9</v>
      </c>
      <c r="D41" s="88" t="str">
        <f t="shared" si="12"/>
        <v xml:space="preserve"> </v>
      </c>
      <c r="E41" s="88" t="str">
        <f t="shared" si="12"/>
        <v xml:space="preserve"> </v>
      </c>
      <c r="F41" s="88" t="str">
        <f t="shared" si="12"/>
        <v xml:space="preserve"> </v>
      </c>
      <c r="G41" s="88" t="str">
        <f t="shared" si="12"/>
        <v xml:space="preserve"> </v>
      </c>
      <c r="H41" s="88" t="str">
        <f t="shared" si="12"/>
        <v xml:space="preserve"> </v>
      </c>
      <c r="I41" s="88" t="str">
        <f t="shared" si="12"/>
        <v xml:space="preserve"> </v>
      </c>
      <c r="J41" s="88" t="str">
        <f t="shared" si="12"/>
        <v xml:space="preserve"> </v>
      </c>
      <c r="K41" s="88" t="str">
        <f t="shared" si="12"/>
        <v xml:space="preserve"> </v>
      </c>
      <c r="L41" s="88" t="str">
        <f t="shared" si="12"/>
        <v xml:space="preserve"> </v>
      </c>
      <c r="M41" s="88" t="str">
        <f t="shared" si="12"/>
        <v xml:space="preserve"> </v>
      </c>
      <c r="N41" s="88" t="str">
        <f t="shared" si="12"/>
        <v xml:space="preserve"> </v>
      </c>
      <c r="O41" s="88" t="str">
        <f t="shared" si="12"/>
        <v xml:space="preserve"> </v>
      </c>
    </row>
    <row r="42" spans="1:15" s="52" customFormat="1" ht="12.75" customHeight="1">
      <c r="C42" s="88" t="str">
        <f t="shared" ref="C42:O42" si="14">IF(C23=0," ",ROUND(ROUND(C23,1)*100/ROUND(C20,1)-100,1))</f>
        <v xml:space="preserve"> </v>
      </c>
      <c r="D42" s="88" t="str">
        <f t="shared" si="14"/>
        <v xml:space="preserve"> </v>
      </c>
      <c r="E42" s="88" t="str">
        <f t="shared" si="14"/>
        <v xml:space="preserve"> </v>
      </c>
      <c r="F42" s="88" t="str">
        <f t="shared" si="14"/>
        <v xml:space="preserve"> </v>
      </c>
      <c r="G42" s="88" t="str">
        <f t="shared" si="14"/>
        <v xml:space="preserve"> </v>
      </c>
      <c r="H42" s="88" t="str">
        <f t="shared" si="14"/>
        <v xml:space="preserve"> </v>
      </c>
      <c r="I42" s="88" t="str">
        <f t="shared" si="14"/>
        <v xml:space="preserve"> </v>
      </c>
      <c r="J42" s="88" t="str">
        <f t="shared" si="14"/>
        <v xml:space="preserve"> </v>
      </c>
      <c r="K42" s="88" t="str">
        <f t="shared" si="14"/>
        <v xml:space="preserve"> </v>
      </c>
      <c r="L42" s="88" t="str">
        <f t="shared" si="14"/>
        <v xml:space="preserve"> </v>
      </c>
      <c r="M42" s="88" t="str">
        <f t="shared" si="14"/>
        <v xml:space="preserve"> </v>
      </c>
      <c r="N42" s="88" t="str">
        <f t="shared" si="14"/>
        <v xml:space="preserve"> </v>
      </c>
      <c r="O42" s="88" t="str">
        <f t="shared" si="14"/>
        <v xml:space="preserve"> </v>
      </c>
    </row>
    <row r="43" spans="1:15" s="52" customFormat="1" ht="12.75" customHeight="1">
      <c r="A43" s="32" t="s">
        <v>26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52" customFormat="1" ht="12.75" customHeight="1">
      <c r="A44" s="3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52" customFormat="1" ht="12.75" customHeight="1">
      <c r="A45" s="32" t="s">
        <v>98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52" customFormat="1" ht="12.75" customHeight="1"/>
    <row r="47" spans="1:15" s="52" customFormat="1" ht="12.75" customHeight="1">
      <c r="A47" s="67">
        <v>2015</v>
      </c>
      <c r="B47" s="46"/>
      <c r="C47" s="87">
        <v>98.4</v>
      </c>
      <c r="D47" s="87">
        <v>100.3</v>
      </c>
      <c r="E47" s="87">
        <v>101.5</v>
      </c>
      <c r="F47" s="87">
        <v>102.1</v>
      </c>
      <c r="G47" s="87">
        <v>103.1</v>
      </c>
      <c r="H47" s="87">
        <v>102.4</v>
      </c>
      <c r="I47" s="87">
        <v>102.2</v>
      </c>
      <c r="J47" s="87">
        <v>100.1</v>
      </c>
      <c r="K47" s="87">
        <v>98.5</v>
      </c>
      <c r="L47" s="87">
        <v>97.8</v>
      </c>
      <c r="M47" s="87">
        <v>98.1</v>
      </c>
      <c r="N47" s="87">
        <v>95.3</v>
      </c>
      <c r="O47" s="87">
        <v>100</v>
      </c>
    </row>
    <row r="48" spans="1:15" s="52" customFormat="1" ht="12.75" customHeight="1">
      <c r="A48" s="67">
        <v>2016</v>
      </c>
      <c r="B48" s="46"/>
      <c r="C48" s="87">
        <v>93.6</v>
      </c>
      <c r="D48" s="87">
        <v>92.4</v>
      </c>
      <c r="E48" s="87">
        <v>92.9</v>
      </c>
      <c r="F48" s="87">
        <v>93.5</v>
      </c>
      <c r="G48" s="87">
        <v>94.7</v>
      </c>
      <c r="H48" s="87">
        <v>96.1</v>
      </c>
      <c r="I48" s="87">
        <v>95</v>
      </c>
      <c r="J48" s="87">
        <v>94</v>
      </c>
      <c r="K48" s="87">
        <v>94.9</v>
      </c>
      <c r="L48" s="87">
        <v>96.1</v>
      </c>
      <c r="M48" s="87">
        <v>95.2</v>
      </c>
      <c r="N48" s="87">
        <v>97.1</v>
      </c>
      <c r="O48" s="87">
        <v>94.6</v>
      </c>
    </row>
    <row r="49" spans="1:15" s="52" customFormat="1" ht="12.75" customHeight="1">
      <c r="A49" s="67">
        <v>2017</v>
      </c>
      <c r="B49" s="46"/>
      <c r="C49" s="87">
        <v>97.8</v>
      </c>
      <c r="D49" s="87">
        <v>98.1</v>
      </c>
      <c r="E49" s="87">
        <v>97.7</v>
      </c>
      <c r="F49" s="87">
        <v>98.1</v>
      </c>
      <c r="G49" s="87">
        <v>97</v>
      </c>
      <c r="H49" s="87">
        <v>96.3</v>
      </c>
      <c r="I49" s="87">
        <v>96</v>
      </c>
      <c r="J49" s="87">
        <v>96.3</v>
      </c>
      <c r="K49" s="87">
        <v>97.4</v>
      </c>
      <c r="L49" s="87">
        <v>97.3</v>
      </c>
      <c r="M49" s="87">
        <v>98.7</v>
      </c>
      <c r="N49" s="87">
        <v>98.4</v>
      </c>
      <c r="O49" s="87">
        <v>97.4</v>
      </c>
    </row>
    <row r="50" spans="1:15" s="52" customFormat="1" ht="12.75" customHeight="1">
      <c r="A50" s="67">
        <v>2018</v>
      </c>
      <c r="B50" s="46"/>
      <c r="C50" s="87">
        <v>98.7</v>
      </c>
      <c r="D50" s="87">
        <v>98.4</v>
      </c>
      <c r="E50" s="87">
        <v>97.8</v>
      </c>
      <c r="F50" s="87">
        <v>99.7</v>
      </c>
      <c r="G50" s="87">
        <v>101.4</v>
      </c>
      <c r="H50" s="87">
        <v>102.3</v>
      </c>
      <c r="I50" s="87">
        <v>102.2</v>
      </c>
      <c r="J50" s="87">
        <v>103</v>
      </c>
      <c r="K50" s="87">
        <v>106</v>
      </c>
      <c r="L50" s="87">
        <v>107.2</v>
      </c>
      <c r="M50" s="87">
        <v>109.3</v>
      </c>
      <c r="N50" s="87">
        <v>105.3</v>
      </c>
      <c r="O50" s="87">
        <v>102.6</v>
      </c>
    </row>
    <row r="51" spans="1:15" s="52" customFormat="1" ht="12.75" customHeight="1">
      <c r="A51" s="67">
        <v>2019</v>
      </c>
      <c r="B51" s="46"/>
      <c r="C51" s="87">
        <v>102.6</v>
      </c>
      <c r="D51" s="87">
        <v>102</v>
      </c>
      <c r="E51" s="87">
        <v>102.7</v>
      </c>
      <c r="F51" s="87">
        <v>104.3</v>
      </c>
      <c r="G51" s="87">
        <v>105.9</v>
      </c>
      <c r="H51" s="87">
        <v>105.4</v>
      </c>
      <c r="I51" s="87">
        <v>104.7</v>
      </c>
      <c r="J51" s="87">
        <v>104.3</v>
      </c>
      <c r="K51" s="87">
        <v>104.2</v>
      </c>
      <c r="L51" s="87">
        <v>104.2</v>
      </c>
      <c r="M51" s="87">
        <v>104</v>
      </c>
      <c r="N51" s="87">
        <v>103.7</v>
      </c>
      <c r="O51" s="87">
        <v>104</v>
      </c>
    </row>
    <row r="52" spans="1:15" s="52" customFormat="1" ht="12.75" customHeight="1">
      <c r="A52" s="67">
        <v>2020</v>
      </c>
      <c r="B52" s="46"/>
      <c r="C52" s="87">
        <v>105.1</v>
      </c>
      <c r="D52" s="87">
        <v>103.9</v>
      </c>
      <c r="E52" s="87">
        <v>101.8</v>
      </c>
      <c r="F52" s="87">
        <v>98.9</v>
      </c>
      <c r="G52" s="86">
        <v>97.2</v>
      </c>
      <c r="H52" s="86">
        <v>98.2</v>
      </c>
      <c r="I52" s="86">
        <v>97.9</v>
      </c>
      <c r="J52" s="86">
        <v>97.1</v>
      </c>
      <c r="K52" s="86">
        <v>95.8</v>
      </c>
      <c r="L52" s="86">
        <v>96.3</v>
      </c>
      <c r="M52" s="86">
        <v>95.4</v>
      </c>
      <c r="N52" s="87">
        <v>96.9</v>
      </c>
      <c r="O52" s="87">
        <v>98.7</v>
      </c>
    </row>
    <row r="53" spans="1:15" s="52" customFormat="1" ht="12.75" customHeight="1">
      <c r="A53" s="135">
        <v>2021</v>
      </c>
      <c r="B53" s="46"/>
      <c r="C53" s="87">
        <v>101.9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1:15" s="52" customFormat="1" ht="12.75" customHeight="1">
      <c r="A54" s="67"/>
      <c r="B54" s="49"/>
      <c r="C54" s="4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48"/>
    </row>
    <row r="55" spans="1:15" s="52" customFormat="1" ht="12.75" customHeight="1">
      <c r="A55" s="32" t="s">
        <v>14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52" customFormat="1" ht="12.75" customHeight="1"/>
    <row r="57" spans="1:15" s="52" customFormat="1" ht="12.75" customHeight="1">
      <c r="A57" s="67">
        <v>2015</v>
      </c>
      <c r="B57" s="46"/>
      <c r="C57" s="89">
        <v>-3.4</v>
      </c>
      <c r="D57" s="89">
        <f t="shared" ref="D57" si="15">IF(D47=0," ",ROUND(ROUND(D47,1)*100/ROUND(C47,1)-100,1))</f>
        <v>1.9</v>
      </c>
      <c r="E57" s="89">
        <f t="shared" ref="E57" si="16">IF(E47=0," ",ROUND(ROUND(E47,1)*100/ROUND(D47,1)-100,1))</f>
        <v>1.2</v>
      </c>
      <c r="F57" s="89">
        <f t="shared" ref="F57" si="17">IF(F47=0," ",ROUND(ROUND(F47,1)*100/ROUND(E47,1)-100,1))</f>
        <v>0.6</v>
      </c>
      <c r="G57" s="89">
        <f t="shared" ref="G57" si="18">IF(G47=0," ",ROUND(ROUND(G47,1)*100/ROUND(F47,1)-100,1))</f>
        <v>1</v>
      </c>
      <c r="H57" s="89">
        <f t="shared" ref="H57" si="19">IF(H47=0," ",ROUND(ROUND(H47,1)*100/ROUND(G47,1)-100,1))</f>
        <v>-0.7</v>
      </c>
      <c r="I57" s="89">
        <f t="shared" ref="I57" si="20">IF(I47=0," ",ROUND(ROUND(I47,1)*100/ROUND(H47,1)-100,1))</f>
        <v>-0.2</v>
      </c>
      <c r="J57" s="89">
        <f t="shared" ref="J57" si="21">IF(J47=0," ",ROUND(ROUND(J47,1)*100/ROUND(I47,1)-100,1))</f>
        <v>-2.1</v>
      </c>
      <c r="K57" s="89">
        <f t="shared" ref="K57" si="22">IF(K47=0," ",ROUND(ROUND(K47,1)*100/ROUND(J47,1)-100,1))</f>
        <v>-1.6</v>
      </c>
      <c r="L57" s="89">
        <f t="shared" ref="L57" si="23">IF(L47=0," ",ROUND(ROUND(L47,1)*100/ROUND(K47,1)-100,1))</f>
        <v>-0.7</v>
      </c>
      <c r="M57" s="89">
        <f t="shared" ref="M57" si="24">IF(M47=0," ",ROUND(ROUND(M47,1)*100/ROUND(L47,1)-100,1))</f>
        <v>0.3</v>
      </c>
      <c r="N57" s="89">
        <f t="shared" ref="N57" si="25">IF(N47=0," ",ROUND(ROUND(N47,1)*100/ROUND(M47,1)-100,1))</f>
        <v>-2.9</v>
      </c>
      <c r="O57" s="95" t="s">
        <v>15</v>
      </c>
    </row>
    <row r="58" spans="1:15" s="52" customFormat="1" ht="12.75" customHeight="1">
      <c r="A58" s="67">
        <v>2016</v>
      </c>
      <c r="B58" s="46"/>
      <c r="C58" s="89">
        <f t="shared" ref="C58:C63" si="26">IF(C48=0," ",ROUND(ROUND(C48,1)*100/ROUND(N47,1)-100,1))</f>
        <v>-1.8</v>
      </c>
      <c r="D58" s="89">
        <f t="shared" ref="D58:N58" si="27">IF(D48=0," ",ROUND(ROUND(D48,1)*100/ROUND(C48,1)-100,1))</f>
        <v>-1.3</v>
      </c>
      <c r="E58" s="89">
        <f t="shared" si="27"/>
        <v>0.5</v>
      </c>
      <c r="F58" s="89">
        <f t="shared" si="27"/>
        <v>0.6</v>
      </c>
      <c r="G58" s="89">
        <f t="shared" si="27"/>
        <v>1.3</v>
      </c>
      <c r="H58" s="89">
        <f t="shared" si="27"/>
        <v>1.5</v>
      </c>
      <c r="I58" s="89">
        <f t="shared" si="27"/>
        <v>-1.1000000000000001</v>
      </c>
      <c r="J58" s="89">
        <f t="shared" si="27"/>
        <v>-1.1000000000000001</v>
      </c>
      <c r="K58" s="89">
        <f t="shared" si="27"/>
        <v>1</v>
      </c>
      <c r="L58" s="89">
        <f t="shared" si="27"/>
        <v>1.3</v>
      </c>
      <c r="M58" s="89">
        <f t="shared" si="27"/>
        <v>-0.9</v>
      </c>
      <c r="N58" s="89">
        <f t="shared" si="27"/>
        <v>2</v>
      </c>
      <c r="O58" s="95" t="s">
        <v>15</v>
      </c>
    </row>
    <row r="59" spans="1:15" s="52" customFormat="1" ht="12.75" customHeight="1">
      <c r="A59" s="67">
        <v>2017</v>
      </c>
      <c r="B59" s="46"/>
      <c r="C59" s="89">
        <f t="shared" si="26"/>
        <v>0.7</v>
      </c>
      <c r="D59" s="89">
        <f t="shared" ref="D59:N59" si="28">IF(D49=0," ",ROUND(ROUND(D49,1)*100/ROUND(C49,1)-100,1))</f>
        <v>0.3</v>
      </c>
      <c r="E59" s="89">
        <f t="shared" si="28"/>
        <v>-0.4</v>
      </c>
      <c r="F59" s="89">
        <f t="shared" si="28"/>
        <v>0.4</v>
      </c>
      <c r="G59" s="89">
        <f t="shared" si="28"/>
        <v>-1.1000000000000001</v>
      </c>
      <c r="H59" s="89">
        <f t="shared" si="28"/>
        <v>-0.7</v>
      </c>
      <c r="I59" s="89">
        <f t="shared" si="28"/>
        <v>-0.3</v>
      </c>
      <c r="J59" s="89">
        <f t="shared" si="28"/>
        <v>0.3</v>
      </c>
      <c r="K59" s="89">
        <f t="shared" si="28"/>
        <v>1.1000000000000001</v>
      </c>
      <c r="L59" s="89">
        <f t="shared" si="28"/>
        <v>-0.1</v>
      </c>
      <c r="M59" s="89">
        <f t="shared" si="28"/>
        <v>1.4</v>
      </c>
      <c r="N59" s="89">
        <f t="shared" si="28"/>
        <v>-0.3</v>
      </c>
      <c r="O59" s="95" t="s">
        <v>15</v>
      </c>
    </row>
    <row r="60" spans="1:15" s="52" customFormat="1" ht="12.75" customHeight="1">
      <c r="A60" s="67">
        <v>2018</v>
      </c>
      <c r="B60" s="46"/>
      <c r="C60" s="89">
        <f t="shared" si="26"/>
        <v>0.3</v>
      </c>
      <c r="D60" s="89">
        <f t="shared" ref="D60:N60" si="29">IF(D50=0," ",ROUND(ROUND(D50,1)*100/ROUND(C50,1)-100,1))</f>
        <v>-0.3</v>
      </c>
      <c r="E60" s="89">
        <f t="shared" si="29"/>
        <v>-0.6</v>
      </c>
      <c r="F60" s="89">
        <f t="shared" si="29"/>
        <v>1.9</v>
      </c>
      <c r="G60" s="89">
        <f t="shared" si="29"/>
        <v>1.7</v>
      </c>
      <c r="H60" s="89">
        <f t="shared" si="29"/>
        <v>0.9</v>
      </c>
      <c r="I60" s="89">
        <f t="shared" si="29"/>
        <v>-0.1</v>
      </c>
      <c r="J60" s="89">
        <f t="shared" si="29"/>
        <v>0.8</v>
      </c>
      <c r="K60" s="89">
        <f t="shared" si="29"/>
        <v>2.9</v>
      </c>
      <c r="L60" s="89">
        <f t="shared" si="29"/>
        <v>1.1000000000000001</v>
      </c>
      <c r="M60" s="89">
        <f t="shared" si="29"/>
        <v>2</v>
      </c>
      <c r="N60" s="89">
        <f t="shared" si="29"/>
        <v>-3.7</v>
      </c>
      <c r="O60" s="95" t="s">
        <v>15</v>
      </c>
    </row>
    <row r="61" spans="1:15" s="52" customFormat="1" ht="12.75" customHeight="1">
      <c r="A61" s="67">
        <v>2019</v>
      </c>
      <c r="B61" s="46"/>
      <c r="C61" s="89">
        <f t="shared" si="26"/>
        <v>-2.6</v>
      </c>
      <c r="D61" s="89">
        <f t="shared" ref="D61:N61" si="30">IF(D51=0," ",ROUND(ROUND(D51,1)*100/ROUND(C51,1)-100,1))</f>
        <v>-0.6</v>
      </c>
      <c r="E61" s="89">
        <f t="shared" si="30"/>
        <v>0.7</v>
      </c>
      <c r="F61" s="89">
        <f t="shared" si="30"/>
        <v>1.6</v>
      </c>
      <c r="G61" s="89">
        <f t="shared" si="30"/>
        <v>1.5</v>
      </c>
      <c r="H61" s="89">
        <f t="shared" si="30"/>
        <v>-0.5</v>
      </c>
      <c r="I61" s="89">
        <f t="shared" si="30"/>
        <v>-0.7</v>
      </c>
      <c r="J61" s="89">
        <f t="shared" si="30"/>
        <v>-0.4</v>
      </c>
      <c r="K61" s="89">
        <f t="shared" si="30"/>
        <v>-0.1</v>
      </c>
      <c r="L61" s="89">
        <f t="shared" si="30"/>
        <v>0</v>
      </c>
      <c r="M61" s="89">
        <f t="shared" si="30"/>
        <v>-0.2</v>
      </c>
      <c r="N61" s="89">
        <f t="shared" si="30"/>
        <v>-0.3</v>
      </c>
      <c r="O61" s="96" t="s">
        <v>15</v>
      </c>
    </row>
    <row r="62" spans="1:15" s="52" customFormat="1" ht="12.75" customHeight="1">
      <c r="A62" s="67">
        <v>2020</v>
      </c>
      <c r="B62" s="46"/>
      <c r="C62" s="89">
        <f t="shared" si="26"/>
        <v>1.4</v>
      </c>
      <c r="D62" s="89">
        <f t="shared" ref="D62:D63" si="31">IF(D52=0," ",ROUND(ROUND(D52,1)*100/ROUND(C52,1)-100,1))</f>
        <v>-1.1000000000000001</v>
      </c>
      <c r="E62" s="89">
        <f t="shared" ref="E62:E63" si="32">IF(E52=0," ",ROUND(ROUND(E52,1)*100/ROUND(D52,1)-100,1))</f>
        <v>-2</v>
      </c>
      <c r="F62" s="89">
        <f t="shared" ref="F62:F63" si="33">IF(F52=0," ",ROUND(ROUND(F52,1)*100/ROUND(E52,1)-100,1))</f>
        <v>-2.8</v>
      </c>
      <c r="G62" s="89">
        <f t="shared" ref="G62:G63" si="34">IF(G52=0," ",ROUND(ROUND(G52,1)*100/ROUND(F52,1)-100,1))</f>
        <v>-1.7</v>
      </c>
      <c r="H62" s="89">
        <f t="shared" ref="H62:H63" si="35">IF(H52=0," ",ROUND(ROUND(H52,1)*100/ROUND(G52,1)-100,1))</f>
        <v>1</v>
      </c>
      <c r="I62" s="89">
        <f t="shared" ref="I62:I63" si="36">IF(I52=0," ",ROUND(ROUND(I52,1)*100/ROUND(H52,1)-100,1))</f>
        <v>-0.3</v>
      </c>
      <c r="J62" s="89">
        <f t="shared" ref="J62:J63" si="37">IF(J52=0," ",ROUND(ROUND(J52,1)*100/ROUND(I52,1)-100,1))</f>
        <v>-0.8</v>
      </c>
      <c r="K62" s="89">
        <f t="shared" ref="K62:K63" si="38">IF(K52=0," ",ROUND(ROUND(K52,1)*100/ROUND(J52,1)-100,1))</f>
        <v>-1.3</v>
      </c>
      <c r="L62" s="89">
        <f t="shared" ref="L62:L63" si="39">IF(L52=0," ",ROUND(ROUND(L52,1)*100/ROUND(K52,1)-100,1))</f>
        <v>0.5</v>
      </c>
      <c r="M62" s="89">
        <f t="shared" ref="M62:M63" si="40">IF(M52=0," ",ROUND(ROUND(M52,1)*100/ROUND(L52,1)-100,1))</f>
        <v>-0.9</v>
      </c>
      <c r="N62" s="89">
        <f t="shared" ref="N62:N63" si="41">IF(N52=0," ",ROUND(ROUND(N52,1)*100/ROUND(M52,1)-100,1))</f>
        <v>1.6</v>
      </c>
      <c r="O62" s="96" t="s">
        <v>15</v>
      </c>
    </row>
    <row r="63" spans="1:15" s="52" customFormat="1" ht="12.75" customHeight="1">
      <c r="A63" s="135">
        <v>2021</v>
      </c>
      <c r="B63" s="46"/>
      <c r="C63" s="89">
        <f t="shared" si="26"/>
        <v>5.2</v>
      </c>
      <c r="D63" s="89" t="str">
        <f t="shared" si="31"/>
        <v xml:space="preserve"> </v>
      </c>
      <c r="E63" s="89" t="str">
        <f t="shared" si="32"/>
        <v xml:space="preserve"> </v>
      </c>
      <c r="F63" s="89" t="str">
        <f t="shared" si="33"/>
        <v xml:space="preserve"> </v>
      </c>
      <c r="G63" s="89" t="str">
        <f t="shared" si="34"/>
        <v xml:space="preserve"> </v>
      </c>
      <c r="H63" s="89" t="str">
        <f t="shared" si="35"/>
        <v xml:space="preserve"> </v>
      </c>
      <c r="I63" s="89" t="str">
        <f t="shared" si="36"/>
        <v xml:space="preserve"> </v>
      </c>
      <c r="J63" s="89" t="str">
        <f t="shared" si="37"/>
        <v xml:space="preserve"> </v>
      </c>
      <c r="K63" s="89" t="str">
        <f t="shared" si="38"/>
        <v xml:space="preserve"> </v>
      </c>
      <c r="L63" s="89" t="str">
        <f t="shared" si="39"/>
        <v xml:space="preserve"> </v>
      </c>
      <c r="M63" s="89" t="str">
        <f t="shared" si="40"/>
        <v xml:space="preserve"> </v>
      </c>
      <c r="N63" s="89" t="str">
        <f t="shared" si="41"/>
        <v xml:space="preserve"> </v>
      </c>
      <c r="O63" s="95" t="s">
        <v>15</v>
      </c>
    </row>
    <row r="64" spans="1:15" s="52" customFormat="1" ht="12.75" customHeight="1">
      <c r="A64" s="67"/>
      <c r="B64" s="49"/>
      <c r="C64" s="54" t="str">
        <f>IF(C54=0," ",ROUND(ROUND(C54,1)*100/ROUND(N51,1)-100,1))</f>
        <v xml:space="preserve"> </v>
      </c>
      <c r="D64" s="54" t="str">
        <f t="shared" ref="D64:N64" si="42">IF(D54=0," ",ROUND(ROUND(D54,1)*100/ROUND(C54,1)-100,1))</f>
        <v xml:space="preserve"> </v>
      </c>
      <c r="E64" s="54" t="str">
        <f t="shared" si="42"/>
        <v xml:space="preserve"> </v>
      </c>
      <c r="F64" s="54" t="str">
        <f t="shared" si="42"/>
        <v xml:space="preserve"> </v>
      </c>
      <c r="G64" s="54" t="str">
        <f t="shared" si="42"/>
        <v xml:space="preserve"> </v>
      </c>
      <c r="H64" s="54" t="str">
        <f t="shared" si="42"/>
        <v xml:space="preserve"> </v>
      </c>
      <c r="I64" s="54" t="str">
        <f t="shared" si="42"/>
        <v xml:space="preserve"> </v>
      </c>
      <c r="J64" s="54" t="str">
        <f t="shared" si="42"/>
        <v xml:space="preserve"> </v>
      </c>
      <c r="K64" s="54" t="str">
        <f t="shared" si="42"/>
        <v xml:space="preserve"> </v>
      </c>
      <c r="L64" s="54" t="str">
        <f t="shared" si="42"/>
        <v xml:space="preserve"> </v>
      </c>
      <c r="M64" s="54" t="str">
        <f t="shared" si="42"/>
        <v xml:space="preserve"> </v>
      </c>
      <c r="N64" s="54" t="str">
        <f t="shared" si="42"/>
        <v xml:space="preserve"> </v>
      </c>
      <c r="O64" s="66"/>
    </row>
    <row r="65" spans="1:15" s="52" customFormat="1" ht="12.75" customHeight="1">
      <c r="A65" s="32" t="s">
        <v>16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52" customFormat="1" ht="12.75" customHeight="1">
      <c r="A66" s="3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2.75" customHeight="1">
      <c r="A67" s="67">
        <v>2016</v>
      </c>
      <c r="B67" s="46"/>
      <c r="C67" s="88">
        <f t="shared" ref="C67:O67" si="43">IF(C48=0," ",ROUND(ROUND(C48,1)*100/ROUND(C47,1)-100,1))</f>
        <v>-4.9000000000000004</v>
      </c>
      <c r="D67" s="88">
        <f t="shared" si="43"/>
        <v>-7.9</v>
      </c>
      <c r="E67" s="88">
        <f t="shared" si="43"/>
        <v>-8.5</v>
      </c>
      <c r="F67" s="88">
        <f t="shared" si="43"/>
        <v>-8.4</v>
      </c>
      <c r="G67" s="88">
        <f t="shared" si="43"/>
        <v>-8.1</v>
      </c>
      <c r="H67" s="88">
        <f t="shared" si="43"/>
        <v>-6.2</v>
      </c>
      <c r="I67" s="88">
        <f t="shared" si="43"/>
        <v>-7</v>
      </c>
      <c r="J67" s="88">
        <f t="shared" si="43"/>
        <v>-6.1</v>
      </c>
      <c r="K67" s="88">
        <f t="shared" si="43"/>
        <v>-3.7</v>
      </c>
      <c r="L67" s="88">
        <f t="shared" si="43"/>
        <v>-1.7</v>
      </c>
      <c r="M67" s="88">
        <f t="shared" si="43"/>
        <v>-3</v>
      </c>
      <c r="N67" s="88">
        <f t="shared" si="43"/>
        <v>1.9</v>
      </c>
      <c r="O67" s="88">
        <f t="shared" si="43"/>
        <v>-5.4</v>
      </c>
    </row>
    <row r="68" spans="1:15" ht="12.75" customHeight="1">
      <c r="A68" s="67">
        <v>2017</v>
      </c>
      <c r="B68" s="46"/>
      <c r="C68" s="88">
        <f t="shared" ref="C68:O68" si="44">IF(C49=0," ",ROUND(ROUND(C49,1)*100/ROUND(C48,1)-100,1))</f>
        <v>4.5</v>
      </c>
      <c r="D68" s="88">
        <f t="shared" si="44"/>
        <v>6.2</v>
      </c>
      <c r="E68" s="88">
        <f t="shared" si="44"/>
        <v>5.2</v>
      </c>
      <c r="F68" s="88">
        <f t="shared" si="44"/>
        <v>4.9000000000000004</v>
      </c>
      <c r="G68" s="88">
        <f t="shared" si="44"/>
        <v>2.4</v>
      </c>
      <c r="H68" s="88">
        <f t="shared" si="44"/>
        <v>0.2</v>
      </c>
      <c r="I68" s="88">
        <f t="shared" si="44"/>
        <v>1.1000000000000001</v>
      </c>
      <c r="J68" s="88">
        <f t="shared" si="44"/>
        <v>2.4</v>
      </c>
      <c r="K68" s="88">
        <f t="shared" si="44"/>
        <v>2.6</v>
      </c>
      <c r="L68" s="88">
        <f t="shared" si="44"/>
        <v>1.2</v>
      </c>
      <c r="M68" s="88">
        <f t="shared" si="44"/>
        <v>3.7</v>
      </c>
      <c r="N68" s="88">
        <f t="shared" si="44"/>
        <v>1.3</v>
      </c>
      <c r="O68" s="88">
        <f t="shared" si="44"/>
        <v>3</v>
      </c>
    </row>
    <row r="69" spans="1:15" ht="12.75" customHeight="1">
      <c r="A69" s="67">
        <v>2018</v>
      </c>
      <c r="B69" s="46"/>
      <c r="C69" s="88">
        <f t="shared" ref="C69:O69" si="45">IF(C50=0," ",ROUND(ROUND(C50,1)*100/ROUND(C49,1)-100,1))</f>
        <v>0.9</v>
      </c>
      <c r="D69" s="88">
        <f t="shared" si="45"/>
        <v>0.3</v>
      </c>
      <c r="E69" s="88">
        <f t="shared" si="45"/>
        <v>0.1</v>
      </c>
      <c r="F69" s="88">
        <f t="shared" si="45"/>
        <v>1.6</v>
      </c>
      <c r="G69" s="88">
        <f t="shared" si="45"/>
        <v>4.5</v>
      </c>
      <c r="H69" s="88">
        <f t="shared" si="45"/>
        <v>6.2</v>
      </c>
      <c r="I69" s="88">
        <f t="shared" si="45"/>
        <v>6.5</v>
      </c>
      <c r="J69" s="88">
        <f t="shared" si="45"/>
        <v>7</v>
      </c>
      <c r="K69" s="88">
        <f t="shared" si="45"/>
        <v>8.8000000000000007</v>
      </c>
      <c r="L69" s="88">
        <f t="shared" si="45"/>
        <v>10.199999999999999</v>
      </c>
      <c r="M69" s="88">
        <f t="shared" si="45"/>
        <v>10.7</v>
      </c>
      <c r="N69" s="88">
        <f t="shared" si="45"/>
        <v>7</v>
      </c>
      <c r="O69" s="88">
        <f t="shared" si="45"/>
        <v>5.3</v>
      </c>
    </row>
    <row r="70" spans="1:15" ht="12.75" customHeight="1">
      <c r="A70" s="67">
        <v>2019</v>
      </c>
      <c r="B70" s="46"/>
      <c r="C70" s="88">
        <f t="shared" ref="C70:O70" si="46">IF(C51=0," ",ROUND(ROUND(C51,1)*100/ROUND(C50,1)-100,1))</f>
        <v>4</v>
      </c>
      <c r="D70" s="88">
        <f t="shared" si="46"/>
        <v>3.7</v>
      </c>
      <c r="E70" s="88">
        <f t="shared" si="46"/>
        <v>5</v>
      </c>
      <c r="F70" s="88">
        <f t="shared" si="46"/>
        <v>4.5999999999999996</v>
      </c>
      <c r="G70" s="88">
        <f t="shared" si="46"/>
        <v>4.4000000000000004</v>
      </c>
      <c r="H70" s="88">
        <f t="shared" si="46"/>
        <v>3</v>
      </c>
      <c r="I70" s="88">
        <f t="shared" si="46"/>
        <v>2.4</v>
      </c>
      <c r="J70" s="88">
        <f t="shared" si="46"/>
        <v>1.3</v>
      </c>
      <c r="K70" s="88">
        <f t="shared" si="46"/>
        <v>-1.7</v>
      </c>
      <c r="L70" s="88">
        <f t="shared" si="46"/>
        <v>-2.8</v>
      </c>
      <c r="M70" s="88">
        <f t="shared" si="46"/>
        <v>-4.8</v>
      </c>
      <c r="N70" s="88">
        <f t="shared" si="46"/>
        <v>-1.5</v>
      </c>
      <c r="O70" s="88">
        <f t="shared" si="46"/>
        <v>1.4</v>
      </c>
    </row>
    <row r="71" spans="1:15" ht="12.75" customHeight="1">
      <c r="A71" s="67">
        <v>2020</v>
      </c>
      <c r="B71" s="46"/>
      <c r="C71" s="88">
        <f t="shared" ref="C71:O72" si="47">IF(C52=0," ",ROUND(ROUND(C52,1)*100/ROUND(C51,1)-100,1))</f>
        <v>2.4</v>
      </c>
      <c r="D71" s="88">
        <f t="shared" si="47"/>
        <v>1.9</v>
      </c>
      <c r="E71" s="88">
        <f t="shared" si="47"/>
        <v>-0.9</v>
      </c>
      <c r="F71" s="88">
        <f t="shared" si="47"/>
        <v>-5.2</v>
      </c>
      <c r="G71" s="88">
        <f t="shared" si="47"/>
        <v>-8.1999999999999993</v>
      </c>
      <c r="H71" s="88">
        <f t="shared" si="47"/>
        <v>-6.8</v>
      </c>
      <c r="I71" s="88">
        <f t="shared" si="47"/>
        <v>-6.5</v>
      </c>
      <c r="J71" s="88">
        <f t="shared" si="47"/>
        <v>-6.9</v>
      </c>
      <c r="K71" s="88">
        <f t="shared" si="47"/>
        <v>-8.1</v>
      </c>
      <c r="L71" s="88">
        <f t="shared" si="47"/>
        <v>-7.6</v>
      </c>
      <c r="M71" s="88">
        <f t="shared" si="47"/>
        <v>-8.3000000000000007</v>
      </c>
      <c r="N71" s="88">
        <f t="shared" si="47"/>
        <v>-6.6</v>
      </c>
      <c r="O71" s="88">
        <f t="shared" si="47"/>
        <v>-5.0999999999999996</v>
      </c>
    </row>
    <row r="72" spans="1:15" ht="12.75" customHeight="1">
      <c r="A72" s="135">
        <v>2021</v>
      </c>
      <c r="B72" s="46"/>
      <c r="C72" s="88">
        <f t="shared" si="47"/>
        <v>-3</v>
      </c>
      <c r="D72" s="88" t="str">
        <f t="shared" si="47"/>
        <v xml:space="preserve"> </v>
      </c>
      <c r="E72" s="88" t="str">
        <f t="shared" si="47"/>
        <v xml:space="preserve"> </v>
      </c>
      <c r="F72" s="88" t="str">
        <f t="shared" si="47"/>
        <v xml:space="preserve"> </v>
      </c>
      <c r="G72" s="88" t="str">
        <f t="shared" si="47"/>
        <v xml:space="preserve"> </v>
      </c>
      <c r="H72" s="88" t="str">
        <f t="shared" si="47"/>
        <v xml:space="preserve"> </v>
      </c>
      <c r="I72" s="88" t="str">
        <f t="shared" si="47"/>
        <v xml:space="preserve"> </v>
      </c>
      <c r="J72" s="88" t="str">
        <f t="shared" si="47"/>
        <v xml:space="preserve"> </v>
      </c>
      <c r="K72" s="88" t="str">
        <f t="shared" si="47"/>
        <v xml:space="preserve"> </v>
      </c>
      <c r="L72" s="88" t="str">
        <f t="shared" si="47"/>
        <v xml:space="preserve"> </v>
      </c>
      <c r="M72" s="88" t="str">
        <f t="shared" si="47"/>
        <v xml:space="preserve"> </v>
      </c>
      <c r="N72" s="88" t="str">
        <f t="shared" si="47"/>
        <v xml:space="preserve"> </v>
      </c>
      <c r="O72" s="88" t="str">
        <f t="shared" si="47"/>
        <v xml:space="preserve"> </v>
      </c>
    </row>
    <row r="73" spans="1:15" ht="5.25" customHeight="1"/>
    <row r="74" spans="1:15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</row>
  </sheetData>
  <customSheetViews>
    <customSheetView guid="{14493184-DA4B-400F-B257-6CC69D97FB7C}" showPageBreaks="1" printArea="1" topLeftCell="A15">
      <selection activeCell="J49" sqref="J49"/>
      <pageMargins left="0.78740157480314965" right="0.78740157480314965" top="0.59055118110236227" bottom="0.78740157480314965" header="0.31496062992125984" footer="0.31496062992125984"/>
      <pageSetup paperSize="9" scale="80" orientation="portrait" r:id="rId1"/>
      <headerFooter>
        <oddFooter>&amp;C13</oddFooter>
      </headerFooter>
    </customSheetView>
    <customSheetView guid="{ABE6FC4A-3C4E-4BD6-A100-AF953977054E}" topLeftCell="A14">
      <selection activeCell="H50" sqref="H50"/>
      <pageMargins left="0.78740157480314965" right="0.78740157480314965" top="0.59055118110236227" bottom="0.78740157480314965" header="0.31496062992125984" footer="0.31496062992125984"/>
      <pageSetup paperSize="9" scale="80" orientation="portrait" r:id="rId2"/>
      <headerFooter>
        <oddFooter>&amp;C13</oddFooter>
      </headerFooter>
    </customSheetView>
    <customSheetView guid="{9F831791-35FE-48B9-B51E-7149413B65FB}" topLeftCell="A19">
      <selection activeCell="V39" sqref="V39"/>
      <pageMargins left="0.78740157480314965" right="0.78740157480314965" top="0.59055118110236227" bottom="0.78740157480314965" header="0.31496062992125984" footer="0.31496062992125984"/>
      <pageSetup paperSize="9" scale="80" orientation="portrait" r:id="rId3"/>
      <headerFooter>
        <oddFooter>&amp;C13</oddFooter>
      </headerFooter>
    </customSheetView>
    <customSheetView guid="{F9E9A101-0AED-4E93-9EB5-9B29754FB962}" showPageBreaks="1" printArea="1" topLeftCell="A11">
      <selection activeCell="G50" sqref="G50"/>
      <pageMargins left="0.78740157480314965" right="0.78740157480314965" top="0.59055118110236227" bottom="0.78740157480314965" header="0.31496062992125984" footer="0.31496062992125984"/>
      <pageSetup paperSize="9" scale="80" orientation="portrait" r:id="rId4"/>
      <headerFooter>
        <oddFooter>&amp;C13</oddFooter>
      </headerFooter>
    </customSheetView>
  </customSheetViews>
  <mergeCells count="5">
    <mergeCell ref="A1:O1"/>
    <mergeCell ref="A3:O3"/>
    <mergeCell ref="A5:B10"/>
    <mergeCell ref="O5:O10"/>
    <mergeCell ref="A74:K74"/>
  </mergeCells>
  <pageMargins left="0.78740157480314965" right="0.78740157480314965" top="0.59055118110236227" bottom="0.78740157480314965" header="0.31496062992125984" footer="0.31496062992125984"/>
  <pageSetup paperSize="9" scale="80" orientation="portrait" r:id="rId5"/>
  <headerFooter>
    <oddFooter>&amp;C13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17</vt:i4>
      </vt:variant>
    </vt:vector>
  </HeadingPairs>
  <TitlesOfParts>
    <vt:vector size="35" baseType="lpstr">
      <vt:lpstr>Seite 5</vt:lpstr>
      <vt:lpstr>Seite 6</vt:lpstr>
      <vt:lpstr>Seite 7</vt:lpstr>
      <vt:lpstr>Seite 8</vt:lpstr>
      <vt:lpstr>Seite 9</vt:lpstr>
      <vt:lpstr>Seite 10</vt:lpstr>
      <vt:lpstr>Seite 11</vt:lpstr>
      <vt:lpstr>Seite 12</vt:lpstr>
      <vt:lpstr>Seite 13</vt:lpstr>
      <vt:lpstr>Seite 14</vt:lpstr>
      <vt:lpstr>Seite 15</vt:lpstr>
      <vt:lpstr>Seite 16</vt:lpstr>
      <vt:lpstr>Seite 17</vt:lpstr>
      <vt:lpstr>Seite 18</vt:lpstr>
      <vt:lpstr>Seite 19</vt:lpstr>
      <vt:lpstr>Seite 20</vt:lpstr>
      <vt:lpstr>Seite 21</vt:lpstr>
      <vt:lpstr>Seite  21</vt:lpstr>
      <vt:lpstr>'Seite 10'!Druckbereich</vt:lpstr>
      <vt:lpstr>'Seite 11'!Druckbereich</vt:lpstr>
      <vt:lpstr>'Seite 12'!Druckbereich</vt:lpstr>
      <vt:lpstr>'Seite 13'!Druckbereich</vt:lpstr>
      <vt:lpstr>'Seite 14'!Druckbereich</vt:lpstr>
      <vt:lpstr>'Seite 15'!Druckbereich</vt:lpstr>
      <vt:lpstr>'Seite 16'!Druckbereich</vt:lpstr>
      <vt:lpstr>'Seite 17'!Druckbereich</vt:lpstr>
      <vt:lpstr>'Seite 18'!Druckbereich</vt:lpstr>
      <vt:lpstr>'Seite 19'!Druckbereich</vt:lpstr>
      <vt:lpstr>'Seite 20'!Druckbereich</vt:lpstr>
      <vt:lpstr>'Seite 21'!Druckbereich</vt:lpstr>
      <vt:lpstr>'Seite 5'!Druckbereich</vt:lpstr>
      <vt:lpstr>'Seite 6'!Druckbereich</vt:lpstr>
      <vt:lpstr>'Seite 7'!Druckbereich</vt:lpstr>
      <vt:lpstr>'Seite 8'!Druckbereich</vt:lpstr>
      <vt:lpstr>'Seite 9'!Druckbereich</vt:lpstr>
    </vt:vector>
  </TitlesOfParts>
  <Company>LfStaD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Brügger, Sascha (LfStaD)</dc:creator>
  <cp:lastModifiedBy>Sieroka-Tröger, Daniel (LfStat)</cp:lastModifiedBy>
  <cp:lastPrinted>2021-02-09T08:57:24Z</cp:lastPrinted>
  <dcterms:created xsi:type="dcterms:W3CDTF">2012-08-24T07:40:23Z</dcterms:created>
  <dcterms:modified xsi:type="dcterms:W3CDTF">2021-02-09T13:27:02Z</dcterms:modified>
</cp:coreProperties>
</file>