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54A47BE2-0748-44C5-9BEB-FF2340DE0AEF}" xr6:coauthVersionLast="36" xr6:coauthVersionMax="36" xr10:uidLastSave="{00000000-0000-0000-0000-000000000000}"/>
  <bookViews>
    <workbookView xWindow="32760" yWindow="2508" windowWidth="9636" windowHeight="2208" xr2:uid="{00000000-000D-0000-FFFF-FFFF00000000}"/>
  </bookViews>
  <sheets>
    <sheet name="Original" sheetId="3" r:id="rId1"/>
  </sheets>
  <definedNames>
    <definedName name="Print_Titles" localSheetId="0">Original!$11:$13</definedName>
  </definedNames>
  <calcPr calcId="191029"/>
</workbook>
</file>

<file path=xl/calcChain.xml><?xml version="1.0" encoding="utf-8"?>
<calcChain xmlns="http://schemas.openxmlformats.org/spreadsheetml/2006/main">
  <c r="D116" i="3" l="1"/>
  <c r="D117" i="3"/>
  <c r="D118" i="3"/>
  <c r="D119" i="3"/>
  <c r="D120" i="3"/>
  <c r="D121" i="3"/>
  <c r="D115" i="3"/>
  <c r="C121" i="3"/>
  <c r="C120" i="3"/>
  <c r="C119" i="3"/>
  <c r="C118" i="3"/>
  <c r="C117" i="3"/>
  <c r="C116" i="3"/>
  <c r="C115" i="3"/>
  <c r="A5" i="3" l="1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5" i="3"/>
  <c r="E116" i="3"/>
  <c r="E117" i="3"/>
  <c r="E118" i="3"/>
  <c r="E119" i="3"/>
  <c r="E120" i="3"/>
  <c r="E121" i="3"/>
  <c r="D122" i="3"/>
  <c r="C122" i="3"/>
  <c r="E122" i="3" l="1"/>
  <c r="C111" i="3"/>
  <c r="D111" i="3"/>
  <c r="D9" i="3" s="1"/>
  <c r="E111" i="3" l="1"/>
  <c r="E9" i="3" s="1"/>
  <c r="B9" i="3"/>
</calcChain>
</file>

<file path=xl/sharedStrings.xml><?xml version="1.0" encoding="utf-8"?>
<sst xmlns="http://schemas.openxmlformats.org/spreadsheetml/2006/main" count="123" uniqueCount="116">
  <si>
    <t>Kreisfreie Stadt / Landkreis</t>
  </si>
  <si>
    <t>Stimmberechtigte</t>
  </si>
  <si>
    <t>Einträge insgesamt</t>
  </si>
  <si>
    <t>Schl.-Nr.</t>
  </si>
  <si>
    <t>Name</t>
  </si>
  <si>
    <t>Anzahl</t>
  </si>
  <si>
    <t>%</t>
  </si>
  <si>
    <t>B a y e r n</t>
  </si>
  <si>
    <t>Bayern</t>
  </si>
  <si>
    <t>von 96 kreisfreien Städten und Landkreisen Bayerns gemeldet</t>
  </si>
  <si>
    <t>Regierungsbezirke</t>
  </si>
  <si>
    <t xml:space="preserve"> Ingolstadt, kreisfreie Stadt</t>
  </si>
  <si>
    <t xml:space="preserve"> Rosenheim, kreisfreie Stadt</t>
  </si>
  <si>
    <t xml:space="preserve"> Altötting</t>
  </si>
  <si>
    <t xml:space="preserve"> Berchtesgadener Land</t>
  </si>
  <si>
    <t xml:space="preserve"> Bad Tölz-Wolfratshausen</t>
  </si>
  <si>
    <t xml:space="preserve"> Dachau</t>
  </si>
  <si>
    <t xml:space="preserve"> Ebersberg</t>
  </si>
  <si>
    <t xml:space="preserve"> Eichstätt</t>
  </si>
  <si>
    <t xml:space="preserve"> Erding</t>
  </si>
  <si>
    <t xml:space="preserve"> Freising</t>
  </si>
  <si>
    <t xml:space="preserve"> Fürstenfeldbruck</t>
  </si>
  <si>
    <t xml:space="preserve"> Garmisch-Partenkirchen</t>
  </si>
  <si>
    <t xml:space="preserve"> Landsberg am Lech</t>
  </si>
  <si>
    <t xml:space="preserve"> Miesbach</t>
  </si>
  <si>
    <t xml:space="preserve"> Mühldorf a.Inn</t>
  </si>
  <si>
    <t xml:space="preserve"> München</t>
  </si>
  <si>
    <t xml:space="preserve"> Neuburg-Schrobenhausen</t>
  </si>
  <si>
    <t xml:space="preserve"> Pfaffenhofen a.d.Ilm</t>
  </si>
  <si>
    <t xml:space="preserve"> Rosenheim</t>
  </si>
  <si>
    <t xml:space="preserve"> Starnberg</t>
  </si>
  <si>
    <t xml:space="preserve"> Traunstein</t>
  </si>
  <si>
    <t xml:space="preserve"> Weilheim-Schongau</t>
  </si>
  <si>
    <t xml:space="preserve"> Landshut, kreisfreie Stadt</t>
  </si>
  <si>
    <t xml:space="preserve"> Passau, kreisfreie Stadt</t>
  </si>
  <si>
    <t xml:space="preserve"> Straubing, kreisfreie Stadt</t>
  </si>
  <si>
    <t xml:space="preserve"> Deggendorf</t>
  </si>
  <si>
    <t xml:space="preserve"> Freyung-Grafenau</t>
  </si>
  <si>
    <t xml:space="preserve"> Kelheim</t>
  </si>
  <si>
    <t xml:space="preserve"> Landshut</t>
  </si>
  <si>
    <t xml:space="preserve"> Passau</t>
  </si>
  <si>
    <t xml:space="preserve"> Regen</t>
  </si>
  <si>
    <t xml:space="preserve"> Rottal-Inn</t>
  </si>
  <si>
    <t xml:space="preserve"> Straubing-Bogen</t>
  </si>
  <si>
    <t xml:space="preserve"> Dingolfing-Landau</t>
  </si>
  <si>
    <t xml:space="preserve"> Amberg, kreisfreie Stadt</t>
  </si>
  <si>
    <t xml:space="preserve"> Regensburg, kreisfreie Stadt</t>
  </si>
  <si>
    <t xml:space="preserve"> Weiden i.d.OPf., kreisfreie Stadt</t>
  </si>
  <si>
    <t xml:space="preserve"> Amberg-Sulzbach</t>
  </si>
  <si>
    <t xml:space="preserve"> Cham</t>
  </si>
  <si>
    <t xml:space="preserve"> Neumarkt i.d.OPf.</t>
  </si>
  <si>
    <t xml:space="preserve"> Neustadt a.d.Waldnaab</t>
  </si>
  <si>
    <t xml:space="preserve"> Regensburg</t>
  </si>
  <si>
    <t xml:space="preserve"> Schwandorf</t>
  </si>
  <si>
    <t xml:space="preserve"> Tirschenreuth</t>
  </si>
  <si>
    <t xml:space="preserve"> Bamberg, kreisfreie Stadt</t>
  </si>
  <si>
    <t xml:space="preserve"> Bayreuth, kreisfreie Stadt</t>
  </si>
  <si>
    <t xml:space="preserve"> Coburg, kreisfreie Stadt</t>
  </si>
  <si>
    <t xml:space="preserve"> Hof, kreisfreie Stadt</t>
  </si>
  <si>
    <t xml:space="preserve"> Bamberg</t>
  </si>
  <si>
    <t xml:space="preserve"> Bayreuth</t>
  </si>
  <si>
    <t xml:space="preserve"> Coburg</t>
  </si>
  <si>
    <t xml:space="preserve"> Forchheim</t>
  </si>
  <si>
    <t xml:space="preserve"> Hof</t>
  </si>
  <si>
    <t xml:space="preserve"> Kronach</t>
  </si>
  <si>
    <t xml:space="preserve"> Kulmbach</t>
  </si>
  <si>
    <t xml:space="preserve"> Lichtenfels</t>
  </si>
  <si>
    <t xml:space="preserve"> Wunsiedel i.Fichtelgebirge</t>
  </si>
  <si>
    <t xml:space="preserve"> Ansbach, kreisfreie Stadt</t>
  </si>
  <si>
    <t xml:space="preserve"> Erlangen, kreisfreie Stadt</t>
  </si>
  <si>
    <t xml:space="preserve"> Fürth, kreisfreie Stadt</t>
  </si>
  <si>
    <t xml:space="preserve"> Nürnberg, kreisfreie Stadt</t>
  </si>
  <si>
    <t xml:space="preserve"> Schwabach, kreisfreie Stadt</t>
  </si>
  <si>
    <t xml:space="preserve"> Ansbach</t>
  </si>
  <si>
    <t xml:space="preserve"> Erlangen-Höchstadt</t>
  </si>
  <si>
    <t xml:space="preserve"> Fürth</t>
  </si>
  <si>
    <t xml:space="preserve"> Nürnberger Land</t>
  </si>
  <si>
    <t xml:space="preserve"> Neustadt a.d.Aisch-Bad Windsheim</t>
  </si>
  <si>
    <t xml:space="preserve"> Roth</t>
  </si>
  <si>
    <t xml:space="preserve"> Weißenburg-Gunzenhausen</t>
  </si>
  <si>
    <t xml:space="preserve"> Aschaffenburg, kreisfreie Stadt</t>
  </si>
  <si>
    <t xml:space="preserve"> Schweinfurt, kreisfreie Stadt</t>
  </si>
  <si>
    <t xml:space="preserve"> Würzburg, kreisfreie Stadt</t>
  </si>
  <si>
    <t xml:space="preserve"> Aschaffenburg</t>
  </si>
  <si>
    <t xml:space="preserve"> Bad Kissingen</t>
  </si>
  <si>
    <t xml:space="preserve"> Rhön-Grabfeld</t>
  </si>
  <si>
    <t xml:space="preserve"> Haßberge</t>
  </si>
  <si>
    <t xml:space="preserve"> Kitzingen</t>
  </si>
  <si>
    <t xml:space="preserve"> Miltenberg</t>
  </si>
  <si>
    <t xml:space="preserve"> Main-Spessart</t>
  </si>
  <si>
    <t xml:space="preserve"> Schweinfurt</t>
  </si>
  <si>
    <t xml:space="preserve"> Würzburg</t>
  </si>
  <si>
    <t xml:space="preserve"> Augsburg, kreisfreie Stadt</t>
  </si>
  <si>
    <t xml:space="preserve"> Kaufbeuren, kreisfreie Stadt</t>
  </si>
  <si>
    <t xml:space="preserve"> Kempten (Allgäu), kreisfreie Stadt</t>
  </si>
  <si>
    <t xml:space="preserve"> Memmingen, kreisfreie Stadt</t>
  </si>
  <si>
    <t xml:space="preserve"> Aichach-Friedberg</t>
  </si>
  <si>
    <t xml:space="preserve"> Augsburg</t>
  </si>
  <si>
    <t xml:space="preserve"> Dillingen a.d.Donau</t>
  </si>
  <si>
    <t xml:space="preserve"> Günzburg</t>
  </si>
  <si>
    <t xml:space="preserve"> Neu-Ulm</t>
  </si>
  <si>
    <t xml:space="preserve"> Lindau (Bodensee)</t>
  </si>
  <si>
    <t xml:space="preserve"> Ostallgäu</t>
  </si>
  <si>
    <t xml:space="preserve"> Unterallgäu</t>
  </si>
  <si>
    <t xml:space="preserve"> Donau-Ries</t>
  </si>
  <si>
    <t xml:space="preserve"> Oberallgäu</t>
  </si>
  <si>
    <t xml:space="preserve"> Oberbayern</t>
  </si>
  <si>
    <t xml:space="preserve"> Niederbayern</t>
  </si>
  <si>
    <t xml:space="preserve"> Oberpfalz</t>
  </si>
  <si>
    <t xml:space="preserve"> Oberfranken</t>
  </si>
  <si>
    <t xml:space="preserve"> Mittelfranken</t>
  </si>
  <si>
    <t xml:space="preserve"> Unterfranken</t>
  </si>
  <si>
    <t xml:space="preserve"> Schwaben</t>
  </si>
  <si>
    <t xml:space="preserve"> München, Landeshauptstadt</t>
  </si>
  <si>
    <r>
      <t xml:space="preserve">Volksbegehren </t>
    </r>
    <r>
      <rPr>
        <b/>
        <sz val="11"/>
        <rFont val="Arial"/>
        <family val="2"/>
      </rPr>
      <t>„Abberufung des Landtags“</t>
    </r>
  </si>
  <si>
    <t>Vorläufiges Ergebnis (Schnellmeldungen der kreisfreien Städte / Landkreise)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</si>
</sst>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"/>
    <numFmt numFmtId="166" formatCode="#\ ###\ ##0"/>
    <numFmt numFmtId="167" formatCode="h:mm;@"/>
  </numFmts>
  <fonts count="7" x14ac:knownFonts="1">
    <font>
      <sz val="10"/>
      <name val="Times New Roman"/>
    </font>
    <font>
      <sz val="10"/>
      <name val="Times New Roman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3" fillId="0" borderId="0" xfId="1" applyFont="1"/>
    <xf numFmtId="0" fontId="3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5" fillId="0" borderId="0" xfId="1" applyFont="1"/>
    <xf numFmtId="14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Continuous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horizontal="center"/>
    </xf>
    <xf numFmtId="0" fontId="6" fillId="0" borderId="8" xfId="1" applyFont="1" applyBorder="1"/>
    <xf numFmtId="0" fontId="5" fillId="0" borderId="0" xfId="0" applyFont="1" applyBorder="1" applyAlignment="1" applyProtection="1">
      <alignment horizontal="center"/>
    </xf>
    <xf numFmtId="0" fontId="6" fillId="0" borderId="0" xfId="1" applyFont="1" applyBorder="1"/>
    <xf numFmtId="0" fontId="5" fillId="0" borderId="0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6" fontId="6" fillId="0" borderId="4" xfId="1" applyNumberFormat="1" applyFont="1" applyBorder="1" applyAlignment="1">
      <alignment horizontal="center"/>
    </xf>
    <xf numFmtId="0" fontId="6" fillId="0" borderId="4" xfId="1" applyFont="1" applyBorder="1"/>
    <xf numFmtId="165" fontId="6" fillId="0" borderId="4" xfId="1" applyNumberFormat="1" applyFont="1" applyBorder="1" applyAlignment="1">
      <alignment horizont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166" fontId="5" fillId="0" borderId="0" xfId="2" applyNumberFormat="1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right"/>
      <protection locked="0"/>
    </xf>
    <xf numFmtId="166" fontId="6" fillId="2" borderId="0" xfId="2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164" fontId="6" fillId="0" borderId="0" xfId="0" applyNumberFormat="1" applyFont="1" applyProtection="1"/>
    <xf numFmtId="0" fontId="5" fillId="0" borderId="0" xfId="0" applyFont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5" fillId="0" borderId="7" xfId="0" applyFont="1" applyBorder="1" applyProtection="1"/>
    <xf numFmtId="165" fontId="5" fillId="0" borderId="0" xfId="0" applyNumberFormat="1" applyFont="1" applyBorder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right"/>
    </xf>
    <xf numFmtId="2" fontId="6" fillId="0" borderId="3" xfId="1" applyNumberFormat="1" applyFont="1" applyBorder="1" applyAlignment="1">
      <alignment horizontal="center"/>
    </xf>
    <xf numFmtId="2" fontId="5" fillId="2" borderId="0" xfId="0" applyNumberFormat="1" applyFont="1" applyFill="1" applyBorder="1" applyProtection="1"/>
    <xf numFmtId="2" fontId="6" fillId="2" borderId="0" xfId="0" applyNumberFormat="1" applyFont="1" applyFill="1" applyBorder="1" applyProtection="1"/>
    <xf numFmtId="0" fontId="3" fillId="0" borderId="0" xfId="0" applyFont="1" applyFill="1" applyAlignment="1" applyProtection="1"/>
    <xf numFmtId="0" fontId="5" fillId="0" borderId="0" xfId="0" applyFont="1" applyAlignment="1" applyProtection="1"/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5" fillId="0" borderId="8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2" borderId="0" xfId="0" applyFont="1" applyFill="1" applyBorder="1" applyAlignment="1" applyProtection="1"/>
    <xf numFmtId="0" fontId="6" fillId="0" borderId="13" xfId="0" applyFont="1" applyBorder="1" applyAlignment="1" applyProtection="1"/>
    <xf numFmtId="0" fontId="6" fillId="0" borderId="14" xfId="0" applyFont="1" applyBorder="1" applyAlignment="1" applyProtection="1"/>
  </cellXfs>
  <cellStyles count="3">
    <cellStyle name="Standard" xfId="0" builtinId="0"/>
    <cellStyle name="Standard_Ausdruck" xfId="1" xr:uid="{00000000-0005-0000-0000-000001000000}"/>
    <cellStyle name="Standard_EWNSGX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tabSelected="1" zoomScaleNormal="100" workbookViewId="0"/>
  </sheetViews>
  <sheetFormatPr baseColWidth="10" defaultColWidth="12" defaultRowHeight="15" x14ac:dyDescent="0.25"/>
  <cols>
    <col min="1" max="1" width="15.77734375" style="2" customWidth="1"/>
    <col min="2" max="2" width="39.44140625" style="2" customWidth="1"/>
    <col min="3" max="3" width="22.33203125" style="2" customWidth="1"/>
    <col min="4" max="5" width="15.44140625" style="2" customWidth="1"/>
    <col min="6" max="16384" width="12" style="2"/>
  </cols>
  <sheetData>
    <row r="1" spans="1:9" s="1" customFormat="1" x14ac:dyDescent="0.25">
      <c r="A1" s="4"/>
      <c r="B1" s="4"/>
      <c r="C1" s="4"/>
      <c r="D1" s="5"/>
      <c r="E1" s="6"/>
    </row>
    <row r="2" spans="1:9" s="1" customFormat="1" x14ac:dyDescent="0.25">
      <c r="A2" s="52" t="s">
        <v>114</v>
      </c>
      <c r="B2" s="52"/>
      <c r="C2" s="52"/>
      <c r="D2" s="52"/>
      <c r="E2" s="52"/>
    </row>
    <row r="3" spans="1:9" s="1" customFormat="1" x14ac:dyDescent="0.25">
      <c r="A3" s="53" t="s">
        <v>115</v>
      </c>
      <c r="B3" s="53"/>
      <c r="C3" s="53"/>
      <c r="D3" s="53"/>
      <c r="E3" s="53"/>
    </row>
    <row r="4" spans="1:9" s="1" customFormat="1" x14ac:dyDescent="0.25">
      <c r="A4" s="7"/>
      <c r="B4" s="8"/>
      <c r="C4" s="4"/>
      <c r="D4" s="4"/>
      <c r="E4" s="4"/>
    </row>
    <row r="5" spans="1:9" s="1" customFormat="1" x14ac:dyDescent="0.25">
      <c r="A5" s="9">
        <f>COUNTIF(C15:C110,"&gt;1")</f>
        <v>96</v>
      </c>
      <c r="B5" s="41" t="s">
        <v>9</v>
      </c>
      <c r="C5" s="41"/>
      <c r="D5" s="41"/>
      <c r="E5" s="41"/>
    </row>
    <row r="6" spans="1:9" s="1" customFormat="1" x14ac:dyDescent="0.25">
      <c r="A6" s="10"/>
      <c r="B6" s="11"/>
      <c r="C6" s="4"/>
      <c r="D6" s="4"/>
      <c r="E6" s="4"/>
    </row>
    <row r="7" spans="1:9" s="1" customFormat="1" x14ac:dyDescent="0.25">
      <c r="A7" s="42" t="s">
        <v>8</v>
      </c>
      <c r="B7" s="12" t="s">
        <v>1</v>
      </c>
      <c r="C7" s="13"/>
      <c r="D7" s="45" t="s">
        <v>2</v>
      </c>
      <c r="E7" s="46"/>
    </row>
    <row r="8" spans="1:9" s="1" customFormat="1" x14ac:dyDescent="0.25">
      <c r="A8" s="43"/>
      <c r="B8" s="14" t="s">
        <v>5</v>
      </c>
      <c r="C8" s="15"/>
      <c r="D8" s="16" t="s">
        <v>5</v>
      </c>
      <c r="E8" s="17" t="s">
        <v>6</v>
      </c>
    </row>
    <row r="9" spans="1:9" s="1" customFormat="1" x14ac:dyDescent="0.25">
      <c r="A9" s="44"/>
      <c r="B9" s="18">
        <f>C111</f>
        <v>9480105</v>
      </c>
      <c r="C9" s="19"/>
      <c r="D9" s="20">
        <f>D111</f>
        <v>204135</v>
      </c>
      <c r="E9" s="37">
        <f>E111</f>
        <v>2.1532989349801506</v>
      </c>
    </row>
    <row r="10" spans="1:9" s="1" customFormat="1" x14ac:dyDescent="0.25">
      <c r="A10" s="10"/>
      <c r="B10" s="11"/>
      <c r="C10" s="4"/>
      <c r="D10" s="4"/>
      <c r="E10" s="4"/>
    </row>
    <row r="11" spans="1:9" s="1" customFormat="1" ht="15.75" customHeight="1" x14ac:dyDescent="0.25">
      <c r="A11" s="47"/>
      <c r="B11" s="47"/>
      <c r="C11" s="47"/>
      <c r="D11" s="47"/>
      <c r="E11" s="47"/>
    </row>
    <row r="12" spans="1:9" x14ac:dyDescent="0.25">
      <c r="A12" s="48" t="s">
        <v>0</v>
      </c>
      <c r="B12" s="49"/>
      <c r="C12" s="21" t="s">
        <v>1</v>
      </c>
      <c r="D12" s="50" t="s">
        <v>2</v>
      </c>
      <c r="E12" s="51"/>
    </row>
    <row r="13" spans="1:9" ht="16.5" customHeight="1" x14ac:dyDescent="0.25">
      <c r="A13" s="22" t="s">
        <v>3</v>
      </c>
      <c r="B13" s="22" t="s">
        <v>4</v>
      </c>
      <c r="C13" s="22" t="s">
        <v>5</v>
      </c>
      <c r="D13" s="22" t="s">
        <v>5</v>
      </c>
      <c r="E13" s="23" t="s">
        <v>6</v>
      </c>
    </row>
    <row r="14" spans="1:9" ht="7.5" customHeight="1" x14ac:dyDescent="0.25">
      <c r="A14" s="23"/>
      <c r="B14" s="23"/>
      <c r="C14" s="23"/>
      <c r="D14" s="23"/>
      <c r="E14" s="23"/>
    </row>
    <row r="15" spans="1:9" x14ac:dyDescent="0.25">
      <c r="A15" s="14">
        <v>161</v>
      </c>
      <c r="B15" s="24" t="s">
        <v>11</v>
      </c>
      <c r="C15" s="25">
        <v>89571</v>
      </c>
      <c r="D15" s="26">
        <v>1677</v>
      </c>
      <c r="E15" s="38">
        <f t="shared" ref="E15:E78" si="0">(D15/C15*100)</f>
        <v>1.8722577619988614</v>
      </c>
      <c r="H15" s="25"/>
      <c r="I15" s="26"/>
    </row>
    <row r="16" spans="1:9" x14ac:dyDescent="0.25">
      <c r="A16" s="14">
        <v>162</v>
      </c>
      <c r="B16" s="24" t="s">
        <v>113</v>
      </c>
      <c r="C16" s="25">
        <v>913650</v>
      </c>
      <c r="D16" s="26">
        <v>10522</v>
      </c>
      <c r="E16" s="38">
        <f t="shared" si="0"/>
        <v>1.1516445028183659</v>
      </c>
      <c r="H16" s="25"/>
      <c r="I16" s="26"/>
    </row>
    <row r="17" spans="1:9" x14ac:dyDescent="0.25">
      <c r="A17" s="14">
        <v>163</v>
      </c>
      <c r="B17" s="24" t="s">
        <v>12</v>
      </c>
      <c r="C17" s="25">
        <v>40595</v>
      </c>
      <c r="D17" s="26">
        <v>1224</v>
      </c>
      <c r="E17" s="38">
        <f t="shared" si="0"/>
        <v>3.0151496489715481</v>
      </c>
      <c r="H17" s="25"/>
      <c r="I17" s="26"/>
    </row>
    <row r="18" spans="1:9" x14ac:dyDescent="0.25">
      <c r="A18" s="14">
        <v>171</v>
      </c>
      <c r="B18" s="24" t="s">
        <v>13</v>
      </c>
      <c r="C18" s="25">
        <v>82218</v>
      </c>
      <c r="D18" s="26">
        <v>2999</v>
      </c>
      <c r="E18" s="38">
        <f t="shared" si="0"/>
        <v>3.6476197426354329</v>
      </c>
      <c r="H18" s="25"/>
      <c r="I18" s="26"/>
    </row>
    <row r="19" spans="1:9" x14ac:dyDescent="0.25">
      <c r="A19" s="14">
        <v>172</v>
      </c>
      <c r="B19" s="24" t="s">
        <v>14</v>
      </c>
      <c r="C19" s="25">
        <v>74135</v>
      </c>
      <c r="D19" s="26">
        <v>2877</v>
      </c>
      <c r="E19" s="38">
        <f t="shared" si="0"/>
        <v>3.8807580764820937</v>
      </c>
      <c r="H19" s="25"/>
      <c r="I19" s="26"/>
    </row>
    <row r="20" spans="1:9" x14ac:dyDescent="0.25">
      <c r="A20" s="14">
        <v>173</v>
      </c>
      <c r="B20" s="24" t="s">
        <v>15</v>
      </c>
      <c r="C20" s="25">
        <v>92852</v>
      </c>
      <c r="D20" s="26">
        <v>2635</v>
      </c>
      <c r="E20" s="38">
        <f t="shared" si="0"/>
        <v>2.8378494808943264</v>
      </c>
      <c r="H20" s="25"/>
      <c r="I20" s="26"/>
    </row>
    <row r="21" spans="1:9" x14ac:dyDescent="0.25">
      <c r="A21" s="14">
        <v>174</v>
      </c>
      <c r="B21" s="24" t="s">
        <v>16</v>
      </c>
      <c r="C21" s="25">
        <v>105610</v>
      </c>
      <c r="D21" s="26">
        <v>2501</v>
      </c>
      <c r="E21" s="38">
        <f t="shared" si="0"/>
        <v>2.3681469557807024</v>
      </c>
      <c r="H21" s="25"/>
      <c r="I21" s="26"/>
    </row>
    <row r="22" spans="1:9" x14ac:dyDescent="0.25">
      <c r="A22" s="14">
        <v>175</v>
      </c>
      <c r="B22" s="24" t="s">
        <v>17</v>
      </c>
      <c r="C22" s="25">
        <v>99874</v>
      </c>
      <c r="D22" s="26">
        <v>2038</v>
      </c>
      <c r="E22" s="38">
        <f t="shared" si="0"/>
        <v>2.0405711196107097</v>
      </c>
      <c r="H22" s="25"/>
      <c r="I22" s="26"/>
    </row>
    <row r="23" spans="1:9" x14ac:dyDescent="0.25">
      <c r="A23" s="14">
        <v>176</v>
      </c>
      <c r="B23" s="24" t="s">
        <v>18</v>
      </c>
      <c r="C23" s="25">
        <v>98230</v>
      </c>
      <c r="D23" s="26">
        <v>2229</v>
      </c>
      <c r="E23" s="38">
        <f t="shared" si="0"/>
        <v>2.2691642064542399</v>
      </c>
      <c r="H23" s="25"/>
      <c r="I23" s="26"/>
    </row>
    <row r="24" spans="1:9" x14ac:dyDescent="0.25">
      <c r="A24" s="14">
        <v>177</v>
      </c>
      <c r="B24" s="24" t="s">
        <v>19</v>
      </c>
      <c r="C24" s="25">
        <v>100113</v>
      </c>
      <c r="D24" s="26">
        <v>2397</v>
      </c>
      <c r="E24" s="38">
        <f t="shared" si="0"/>
        <v>2.39429444727458</v>
      </c>
      <c r="H24" s="25"/>
      <c r="I24" s="26"/>
    </row>
    <row r="25" spans="1:9" x14ac:dyDescent="0.25">
      <c r="A25" s="14">
        <v>178</v>
      </c>
      <c r="B25" s="24" t="s">
        <v>20</v>
      </c>
      <c r="C25" s="25">
        <v>120503</v>
      </c>
      <c r="D25" s="26">
        <v>2620</v>
      </c>
      <c r="E25" s="38">
        <f t="shared" si="0"/>
        <v>2.1742197289694034</v>
      </c>
      <c r="H25" s="25"/>
      <c r="I25" s="26"/>
    </row>
    <row r="26" spans="1:9" x14ac:dyDescent="0.25">
      <c r="A26" s="14">
        <v>179</v>
      </c>
      <c r="B26" s="24" t="s">
        <v>21</v>
      </c>
      <c r="C26" s="25">
        <v>152166</v>
      </c>
      <c r="D26" s="26">
        <v>3396</v>
      </c>
      <c r="E26" s="38">
        <f t="shared" si="0"/>
        <v>2.231773195063286</v>
      </c>
      <c r="H26" s="25"/>
      <c r="I26" s="26"/>
    </row>
    <row r="27" spans="1:9" x14ac:dyDescent="0.25">
      <c r="A27" s="14">
        <v>180</v>
      </c>
      <c r="B27" s="24" t="s">
        <v>22</v>
      </c>
      <c r="C27" s="25">
        <v>65085</v>
      </c>
      <c r="D27" s="26">
        <v>2117</v>
      </c>
      <c r="E27" s="38">
        <f t="shared" si="0"/>
        <v>3.252669585926097</v>
      </c>
      <c r="H27" s="25"/>
      <c r="I27" s="26"/>
    </row>
    <row r="28" spans="1:9" x14ac:dyDescent="0.25">
      <c r="A28" s="14">
        <v>181</v>
      </c>
      <c r="B28" s="24" t="s">
        <v>23</v>
      </c>
      <c r="C28" s="25">
        <v>90701</v>
      </c>
      <c r="D28" s="26">
        <v>2910</v>
      </c>
      <c r="E28" s="38">
        <f t="shared" si="0"/>
        <v>3.2083438991852349</v>
      </c>
      <c r="H28" s="25"/>
      <c r="I28" s="26"/>
    </row>
    <row r="29" spans="1:9" x14ac:dyDescent="0.25">
      <c r="A29" s="14">
        <v>182</v>
      </c>
      <c r="B29" s="24" t="s">
        <v>24</v>
      </c>
      <c r="C29" s="25">
        <v>73243</v>
      </c>
      <c r="D29" s="26">
        <v>2788</v>
      </c>
      <c r="E29" s="38">
        <f t="shared" si="0"/>
        <v>3.8065071064811655</v>
      </c>
      <c r="H29" s="25"/>
      <c r="I29" s="26"/>
    </row>
    <row r="30" spans="1:9" x14ac:dyDescent="0.25">
      <c r="A30" s="14">
        <v>183</v>
      </c>
      <c r="B30" s="24" t="s">
        <v>25</v>
      </c>
      <c r="C30" s="25">
        <v>86053</v>
      </c>
      <c r="D30" s="26">
        <v>2923</v>
      </c>
      <c r="E30" s="38">
        <f t="shared" si="0"/>
        <v>3.3967438671516392</v>
      </c>
      <c r="H30" s="25"/>
      <c r="I30" s="26"/>
    </row>
    <row r="31" spans="1:9" x14ac:dyDescent="0.25">
      <c r="A31" s="14">
        <v>184</v>
      </c>
      <c r="B31" s="24" t="s">
        <v>26</v>
      </c>
      <c r="C31" s="25">
        <v>233172</v>
      </c>
      <c r="D31" s="26">
        <v>3905</v>
      </c>
      <c r="E31" s="38">
        <f t="shared" si="0"/>
        <v>1.6747293843171565</v>
      </c>
      <c r="H31" s="25"/>
      <c r="I31" s="26"/>
    </row>
    <row r="32" spans="1:9" x14ac:dyDescent="0.25">
      <c r="A32" s="14">
        <v>185</v>
      </c>
      <c r="B32" s="24" t="s">
        <v>27</v>
      </c>
      <c r="C32" s="25">
        <v>72319</v>
      </c>
      <c r="D32" s="26">
        <v>1918</v>
      </c>
      <c r="E32" s="38">
        <f t="shared" si="0"/>
        <v>2.6521384421797869</v>
      </c>
      <c r="H32" s="25"/>
      <c r="I32" s="26"/>
    </row>
    <row r="33" spans="1:9" x14ac:dyDescent="0.25">
      <c r="A33" s="14">
        <v>186</v>
      </c>
      <c r="B33" s="24" t="s">
        <v>28</v>
      </c>
      <c r="C33" s="25">
        <v>93756</v>
      </c>
      <c r="D33" s="26">
        <v>2312</v>
      </c>
      <c r="E33" s="38">
        <f t="shared" si="0"/>
        <v>2.4659755109006358</v>
      </c>
      <c r="H33" s="25"/>
      <c r="I33" s="26"/>
    </row>
    <row r="34" spans="1:9" x14ac:dyDescent="0.25">
      <c r="A34" s="14">
        <v>187</v>
      </c>
      <c r="B34" s="24" t="s">
        <v>29</v>
      </c>
      <c r="C34" s="25">
        <v>195924</v>
      </c>
      <c r="D34" s="26">
        <v>8308</v>
      </c>
      <c r="E34" s="38">
        <f t="shared" si="0"/>
        <v>4.2404197545987214</v>
      </c>
      <c r="H34" s="25"/>
      <c r="I34" s="26"/>
    </row>
    <row r="35" spans="1:9" x14ac:dyDescent="0.25">
      <c r="A35" s="14">
        <v>188</v>
      </c>
      <c r="B35" s="24" t="s">
        <v>30</v>
      </c>
      <c r="C35" s="25">
        <v>96529</v>
      </c>
      <c r="D35" s="26">
        <v>2184</v>
      </c>
      <c r="E35" s="38">
        <f t="shared" si="0"/>
        <v>2.2625325031855712</v>
      </c>
      <c r="H35" s="25"/>
      <c r="I35" s="26"/>
    </row>
    <row r="36" spans="1:9" x14ac:dyDescent="0.25">
      <c r="A36" s="14">
        <v>189</v>
      </c>
      <c r="B36" s="24" t="s">
        <v>31</v>
      </c>
      <c r="C36" s="25">
        <v>133796</v>
      </c>
      <c r="D36" s="26">
        <v>5816</v>
      </c>
      <c r="E36" s="38">
        <f t="shared" si="0"/>
        <v>4.3469162007832827</v>
      </c>
      <c r="H36" s="25"/>
      <c r="I36" s="26"/>
    </row>
    <row r="37" spans="1:9" x14ac:dyDescent="0.25">
      <c r="A37" s="14">
        <v>190</v>
      </c>
      <c r="B37" s="24" t="s">
        <v>32</v>
      </c>
      <c r="C37" s="25">
        <v>102703</v>
      </c>
      <c r="D37" s="26">
        <v>3714</v>
      </c>
      <c r="E37" s="38">
        <f t="shared" si="0"/>
        <v>3.616252689794845</v>
      </c>
      <c r="H37" s="25"/>
      <c r="I37" s="26"/>
    </row>
    <row r="38" spans="1:9" x14ac:dyDescent="0.25">
      <c r="A38" s="14">
        <v>261</v>
      </c>
      <c r="B38" s="24" t="s">
        <v>33</v>
      </c>
      <c r="C38" s="25">
        <v>48270</v>
      </c>
      <c r="D38" s="26">
        <v>955</v>
      </c>
      <c r="E38" s="38">
        <f t="shared" si="0"/>
        <v>1.9784545266210898</v>
      </c>
      <c r="H38" s="25"/>
      <c r="I38" s="26"/>
    </row>
    <row r="39" spans="1:9" x14ac:dyDescent="0.25">
      <c r="A39" s="14">
        <v>262</v>
      </c>
      <c r="B39" s="24" t="s">
        <v>34</v>
      </c>
      <c r="C39" s="25">
        <v>37228</v>
      </c>
      <c r="D39" s="26">
        <v>466</v>
      </c>
      <c r="E39" s="38">
        <f t="shared" si="0"/>
        <v>1.2517459976361878</v>
      </c>
      <c r="H39" s="25"/>
      <c r="I39" s="26"/>
    </row>
    <row r="40" spans="1:9" x14ac:dyDescent="0.25">
      <c r="A40" s="14">
        <v>263</v>
      </c>
      <c r="B40" s="24" t="s">
        <v>35</v>
      </c>
      <c r="C40" s="25">
        <v>33433</v>
      </c>
      <c r="D40" s="26">
        <v>590</v>
      </c>
      <c r="E40" s="38">
        <f t="shared" si="0"/>
        <v>1.7647234768043549</v>
      </c>
      <c r="H40" s="25"/>
      <c r="I40" s="26"/>
    </row>
    <row r="41" spans="1:9" x14ac:dyDescent="0.25">
      <c r="A41" s="14">
        <v>271</v>
      </c>
      <c r="B41" s="24" t="s">
        <v>36</v>
      </c>
      <c r="C41" s="25">
        <v>91462</v>
      </c>
      <c r="D41" s="26">
        <v>2192</v>
      </c>
      <c r="E41" s="38">
        <f t="shared" si="0"/>
        <v>2.3966237344470929</v>
      </c>
      <c r="H41" s="25"/>
      <c r="I41" s="26"/>
    </row>
    <row r="42" spans="1:9" x14ac:dyDescent="0.25">
      <c r="A42" s="14">
        <v>272</v>
      </c>
      <c r="B42" s="24" t="s">
        <v>37</v>
      </c>
      <c r="C42" s="25">
        <v>63529</v>
      </c>
      <c r="D42" s="26">
        <v>1956</v>
      </c>
      <c r="E42" s="38">
        <f t="shared" si="0"/>
        <v>3.0789088447795496</v>
      </c>
      <c r="H42" s="25"/>
      <c r="I42" s="26"/>
    </row>
    <row r="43" spans="1:9" x14ac:dyDescent="0.25">
      <c r="A43" s="14">
        <v>273</v>
      </c>
      <c r="B43" s="24" t="s">
        <v>38</v>
      </c>
      <c r="C43" s="25">
        <v>88606</v>
      </c>
      <c r="D43" s="26">
        <v>2178</v>
      </c>
      <c r="E43" s="38">
        <f t="shared" si="0"/>
        <v>2.4580728167392727</v>
      </c>
      <c r="H43" s="25"/>
      <c r="I43" s="26"/>
    </row>
    <row r="44" spans="1:9" x14ac:dyDescent="0.25">
      <c r="A44" s="14">
        <v>274</v>
      </c>
      <c r="B44" s="24" t="s">
        <v>39</v>
      </c>
      <c r="C44" s="25">
        <v>119542</v>
      </c>
      <c r="D44" s="26">
        <v>3707</v>
      </c>
      <c r="E44" s="38">
        <f t="shared" si="0"/>
        <v>3.101002158237272</v>
      </c>
      <c r="H44" s="25"/>
      <c r="I44" s="26"/>
    </row>
    <row r="45" spans="1:9" x14ac:dyDescent="0.25">
      <c r="A45" s="14">
        <v>275</v>
      </c>
      <c r="B45" s="24" t="s">
        <v>40</v>
      </c>
      <c r="C45" s="25">
        <v>150818</v>
      </c>
      <c r="D45" s="26">
        <v>4146</v>
      </c>
      <c r="E45" s="38">
        <f t="shared" si="0"/>
        <v>2.7490087390099323</v>
      </c>
      <c r="H45" s="25"/>
      <c r="I45" s="26"/>
    </row>
    <row r="46" spans="1:9" x14ac:dyDescent="0.25">
      <c r="A46" s="14">
        <v>276</v>
      </c>
      <c r="B46" s="24" t="s">
        <v>41</v>
      </c>
      <c r="C46" s="25">
        <v>60832</v>
      </c>
      <c r="D46" s="26">
        <v>1816</v>
      </c>
      <c r="E46" s="38">
        <f t="shared" si="0"/>
        <v>2.9852709100473436</v>
      </c>
      <c r="H46" s="25"/>
      <c r="I46" s="26"/>
    </row>
    <row r="47" spans="1:9" x14ac:dyDescent="0.25">
      <c r="A47" s="14">
        <v>277</v>
      </c>
      <c r="B47" s="24" t="s">
        <v>42</v>
      </c>
      <c r="C47" s="25">
        <v>91969</v>
      </c>
      <c r="D47" s="26">
        <v>3493</v>
      </c>
      <c r="E47" s="38">
        <f t="shared" si="0"/>
        <v>3.7980188976720419</v>
      </c>
      <c r="H47" s="25"/>
      <c r="I47" s="26"/>
    </row>
    <row r="48" spans="1:9" x14ac:dyDescent="0.25">
      <c r="A48" s="14">
        <v>278</v>
      </c>
      <c r="B48" s="24" t="s">
        <v>43</v>
      </c>
      <c r="C48" s="25">
        <v>78534</v>
      </c>
      <c r="D48" s="26">
        <v>1603</v>
      </c>
      <c r="E48" s="38">
        <f t="shared" si="0"/>
        <v>2.0411541497949934</v>
      </c>
      <c r="H48" s="25"/>
      <c r="I48" s="26"/>
    </row>
    <row r="49" spans="1:9" x14ac:dyDescent="0.25">
      <c r="A49" s="14">
        <v>279</v>
      </c>
      <c r="B49" s="24" t="s">
        <v>44</v>
      </c>
      <c r="C49" s="25">
        <v>71590</v>
      </c>
      <c r="D49" s="26">
        <v>2180</v>
      </c>
      <c r="E49" s="38">
        <f t="shared" si="0"/>
        <v>3.0451180332448669</v>
      </c>
      <c r="H49" s="25"/>
      <c r="I49" s="26"/>
    </row>
    <row r="50" spans="1:9" x14ac:dyDescent="0.25">
      <c r="A50" s="14">
        <v>361</v>
      </c>
      <c r="B50" s="24" t="s">
        <v>45</v>
      </c>
      <c r="C50" s="25">
        <v>32041</v>
      </c>
      <c r="D50" s="26">
        <v>441</v>
      </c>
      <c r="E50" s="38">
        <f t="shared" si="0"/>
        <v>1.3763615367809994</v>
      </c>
      <c r="H50" s="25"/>
      <c r="I50" s="26"/>
    </row>
    <row r="51" spans="1:9" x14ac:dyDescent="0.25">
      <c r="A51" s="14">
        <v>362</v>
      </c>
      <c r="B51" s="24" t="s">
        <v>46</v>
      </c>
      <c r="C51" s="25">
        <v>105272</v>
      </c>
      <c r="D51" s="26">
        <v>1623</v>
      </c>
      <c r="E51" s="38">
        <f t="shared" si="0"/>
        <v>1.5417204954783799</v>
      </c>
      <c r="H51" s="25"/>
      <c r="I51" s="26"/>
    </row>
    <row r="52" spans="1:9" x14ac:dyDescent="0.25">
      <c r="A52" s="14">
        <v>363</v>
      </c>
      <c r="B52" s="24" t="s">
        <v>47</v>
      </c>
      <c r="C52" s="25">
        <v>31926</v>
      </c>
      <c r="D52" s="26">
        <v>573</v>
      </c>
      <c r="E52" s="38">
        <f t="shared" si="0"/>
        <v>1.7947754181544824</v>
      </c>
      <c r="H52" s="25"/>
      <c r="I52" s="26"/>
    </row>
    <row r="53" spans="1:9" x14ac:dyDescent="0.25">
      <c r="A53" s="14">
        <v>371</v>
      </c>
      <c r="B53" s="24" t="s">
        <v>48</v>
      </c>
      <c r="C53" s="25">
        <v>81729</v>
      </c>
      <c r="D53" s="26">
        <v>1620</v>
      </c>
      <c r="E53" s="38">
        <f t="shared" si="0"/>
        <v>1.9821605550049552</v>
      </c>
      <c r="H53" s="25"/>
      <c r="I53" s="26"/>
    </row>
    <row r="54" spans="1:9" x14ac:dyDescent="0.25">
      <c r="A54" s="14">
        <v>372</v>
      </c>
      <c r="B54" s="24" t="s">
        <v>49</v>
      </c>
      <c r="C54" s="25">
        <v>102083</v>
      </c>
      <c r="D54" s="26">
        <v>2606</v>
      </c>
      <c r="E54" s="38">
        <f t="shared" si="0"/>
        <v>2.5528246622846118</v>
      </c>
      <c r="H54" s="25"/>
      <c r="I54" s="26"/>
    </row>
    <row r="55" spans="1:9" x14ac:dyDescent="0.25">
      <c r="A55" s="14">
        <v>373</v>
      </c>
      <c r="B55" s="24" t="s">
        <v>50</v>
      </c>
      <c r="C55" s="25">
        <v>101927</v>
      </c>
      <c r="D55" s="26">
        <v>2616</v>
      </c>
      <c r="E55" s="38">
        <f t="shared" si="0"/>
        <v>2.5665427217518419</v>
      </c>
      <c r="H55" s="25"/>
      <c r="I55" s="26"/>
    </row>
    <row r="56" spans="1:9" x14ac:dyDescent="0.25">
      <c r="A56" s="14">
        <v>374</v>
      </c>
      <c r="B56" s="24" t="s">
        <v>51</v>
      </c>
      <c r="C56" s="25">
        <v>75586</v>
      </c>
      <c r="D56" s="26">
        <v>1602</v>
      </c>
      <c r="E56" s="38">
        <f t="shared" si="0"/>
        <v>2.1194401079564997</v>
      </c>
      <c r="H56" s="25"/>
      <c r="I56" s="26"/>
    </row>
    <row r="57" spans="1:9" x14ac:dyDescent="0.25">
      <c r="A57" s="14">
        <v>375</v>
      </c>
      <c r="B57" s="24" t="s">
        <v>52</v>
      </c>
      <c r="C57" s="25">
        <v>147191</v>
      </c>
      <c r="D57" s="26">
        <v>3053</v>
      </c>
      <c r="E57" s="38">
        <f t="shared" si="0"/>
        <v>2.0741757308531095</v>
      </c>
      <c r="H57" s="25"/>
      <c r="I57" s="26"/>
    </row>
    <row r="58" spans="1:9" x14ac:dyDescent="0.25">
      <c r="A58" s="14">
        <v>376</v>
      </c>
      <c r="B58" s="24" t="s">
        <v>53</v>
      </c>
      <c r="C58" s="25">
        <v>114939</v>
      </c>
      <c r="D58" s="26">
        <v>2584</v>
      </c>
      <c r="E58" s="38">
        <f t="shared" si="0"/>
        <v>2.2481490181748582</v>
      </c>
      <c r="H58" s="25"/>
      <c r="I58" s="26"/>
    </row>
    <row r="59" spans="1:9" x14ac:dyDescent="0.25">
      <c r="A59" s="14">
        <v>377</v>
      </c>
      <c r="B59" s="24" t="s">
        <v>54</v>
      </c>
      <c r="C59" s="25">
        <v>58115</v>
      </c>
      <c r="D59" s="26">
        <v>1401</v>
      </c>
      <c r="E59" s="38">
        <f t="shared" si="0"/>
        <v>2.4107373311537468</v>
      </c>
      <c r="H59" s="25"/>
      <c r="I59" s="26"/>
    </row>
    <row r="60" spans="1:9" x14ac:dyDescent="0.25">
      <c r="A60" s="14">
        <v>461</v>
      </c>
      <c r="B60" s="24" t="s">
        <v>55</v>
      </c>
      <c r="C60" s="25">
        <v>54664</v>
      </c>
      <c r="D60" s="26">
        <v>813</v>
      </c>
      <c r="E60" s="38">
        <f t="shared" si="0"/>
        <v>1.4872676715937363</v>
      </c>
      <c r="H60" s="25"/>
      <c r="I60" s="26"/>
    </row>
    <row r="61" spans="1:9" x14ac:dyDescent="0.25">
      <c r="A61" s="14">
        <v>462</v>
      </c>
      <c r="B61" s="24" t="s">
        <v>56</v>
      </c>
      <c r="C61" s="25">
        <v>55354</v>
      </c>
      <c r="D61" s="26">
        <v>708</v>
      </c>
      <c r="E61" s="38">
        <f t="shared" si="0"/>
        <v>1.2790403584203489</v>
      </c>
      <c r="H61" s="25"/>
      <c r="I61" s="26"/>
    </row>
    <row r="62" spans="1:9" x14ac:dyDescent="0.25">
      <c r="A62" s="14">
        <v>463</v>
      </c>
      <c r="B62" s="24" t="s">
        <v>57</v>
      </c>
      <c r="C62" s="25">
        <v>30704</v>
      </c>
      <c r="D62" s="26">
        <v>303</v>
      </c>
      <c r="E62" s="38">
        <f t="shared" si="0"/>
        <v>0.98684210526315785</v>
      </c>
      <c r="H62" s="25"/>
      <c r="I62" s="26"/>
    </row>
    <row r="63" spans="1:9" x14ac:dyDescent="0.25">
      <c r="A63" s="14">
        <v>464</v>
      </c>
      <c r="B63" s="24" t="s">
        <v>58</v>
      </c>
      <c r="C63" s="25">
        <v>32288</v>
      </c>
      <c r="D63" s="26">
        <v>491</v>
      </c>
      <c r="E63" s="38">
        <f t="shared" si="0"/>
        <v>1.5206888007928643</v>
      </c>
      <c r="H63" s="25"/>
      <c r="I63" s="26"/>
    </row>
    <row r="64" spans="1:9" x14ac:dyDescent="0.25">
      <c r="A64" s="14">
        <v>471</v>
      </c>
      <c r="B64" s="24" t="s">
        <v>59</v>
      </c>
      <c r="C64" s="25">
        <v>116339</v>
      </c>
      <c r="D64" s="26">
        <v>2581</v>
      </c>
      <c r="E64" s="38">
        <f t="shared" si="0"/>
        <v>2.2185165765564427</v>
      </c>
      <c r="H64" s="25"/>
      <c r="I64" s="26"/>
    </row>
    <row r="65" spans="1:9" x14ac:dyDescent="0.25">
      <c r="A65" s="14">
        <v>472</v>
      </c>
      <c r="B65" s="24" t="s">
        <v>60</v>
      </c>
      <c r="C65" s="25">
        <v>83831</v>
      </c>
      <c r="D65" s="26">
        <v>1471</v>
      </c>
      <c r="E65" s="38">
        <f t="shared" si="0"/>
        <v>1.7547208073385741</v>
      </c>
      <c r="H65" s="25"/>
      <c r="I65" s="26"/>
    </row>
    <row r="66" spans="1:9" x14ac:dyDescent="0.25">
      <c r="A66" s="14">
        <v>473</v>
      </c>
      <c r="B66" s="24" t="s">
        <v>61</v>
      </c>
      <c r="C66" s="25">
        <v>69219</v>
      </c>
      <c r="D66" s="26">
        <v>1251</v>
      </c>
      <c r="E66" s="38">
        <f t="shared" si="0"/>
        <v>1.8073072422311793</v>
      </c>
      <c r="H66" s="25"/>
      <c r="I66" s="26"/>
    </row>
    <row r="67" spans="1:9" x14ac:dyDescent="0.25">
      <c r="A67" s="14">
        <v>474</v>
      </c>
      <c r="B67" s="24" t="s">
        <v>62</v>
      </c>
      <c r="C67" s="25">
        <v>90798</v>
      </c>
      <c r="D67" s="26">
        <v>1718</v>
      </c>
      <c r="E67" s="38">
        <f t="shared" si="0"/>
        <v>1.8921121610608165</v>
      </c>
      <c r="H67" s="25"/>
      <c r="I67" s="26"/>
    </row>
    <row r="68" spans="1:9" x14ac:dyDescent="0.25">
      <c r="A68" s="14">
        <v>475</v>
      </c>
      <c r="B68" s="24" t="s">
        <v>63</v>
      </c>
      <c r="C68" s="25">
        <v>75869</v>
      </c>
      <c r="D68" s="26">
        <v>1354</v>
      </c>
      <c r="E68" s="38">
        <f t="shared" si="0"/>
        <v>1.7846551292359198</v>
      </c>
      <c r="H68" s="25"/>
      <c r="I68" s="26"/>
    </row>
    <row r="69" spans="1:9" x14ac:dyDescent="0.25">
      <c r="A69" s="14">
        <v>476</v>
      </c>
      <c r="B69" s="24" t="s">
        <v>64</v>
      </c>
      <c r="C69" s="25">
        <v>54077</v>
      </c>
      <c r="D69" s="26">
        <v>949</v>
      </c>
      <c r="E69" s="38">
        <f t="shared" si="0"/>
        <v>1.7549050428093274</v>
      </c>
      <c r="H69" s="25"/>
      <c r="I69" s="26"/>
    </row>
    <row r="70" spans="1:9" x14ac:dyDescent="0.25">
      <c r="A70" s="14">
        <v>477</v>
      </c>
      <c r="B70" s="24" t="s">
        <v>65</v>
      </c>
      <c r="C70" s="25">
        <v>58263</v>
      </c>
      <c r="D70" s="26">
        <v>1070</v>
      </c>
      <c r="E70" s="38">
        <f t="shared" si="0"/>
        <v>1.8365000085817758</v>
      </c>
      <c r="H70" s="25"/>
      <c r="I70" s="26"/>
    </row>
    <row r="71" spans="1:9" x14ac:dyDescent="0.25">
      <c r="A71" s="14">
        <v>478</v>
      </c>
      <c r="B71" s="24" t="s">
        <v>66</v>
      </c>
      <c r="C71" s="25">
        <v>53179</v>
      </c>
      <c r="D71" s="26">
        <v>973</v>
      </c>
      <c r="E71" s="38">
        <f t="shared" si="0"/>
        <v>1.8296696064235882</v>
      </c>
      <c r="H71" s="25"/>
      <c r="I71" s="26"/>
    </row>
    <row r="72" spans="1:9" x14ac:dyDescent="0.25">
      <c r="A72" s="14">
        <v>479</v>
      </c>
      <c r="B72" s="24" t="s">
        <v>67</v>
      </c>
      <c r="C72" s="25">
        <v>56612</v>
      </c>
      <c r="D72" s="26">
        <v>1092</v>
      </c>
      <c r="E72" s="38">
        <f t="shared" si="0"/>
        <v>1.9289196636755459</v>
      </c>
      <c r="H72" s="25"/>
      <c r="I72" s="26"/>
    </row>
    <row r="73" spans="1:9" x14ac:dyDescent="0.25">
      <c r="A73" s="14">
        <v>561</v>
      </c>
      <c r="B73" s="24" t="s">
        <v>68</v>
      </c>
      <c r="C73" s="25">
        <v>30116</v>
      </c>
      <c r="D73" s="26">
        <v>488</v>
      </c>
      <c r="E73" s="38">
        <f t="shared" si="0"/>
        <v>1.6204011156860141</v>
      </c>
      <c r="H73" s="25"/>
      <c r="I73" s="26"/>
    </row>
    <row r="74" spans="1:9" x14ac:dyDescent="0.25">
      <c r="A74" s="14">
        <v>562</v>
      </c>
      <c r="B74" s="24" t="s">
        <v>69</v>
      </c>
      <c r="C74" s="25">
        <v>76023</v>
      </c>
      <c r="D74" s="26">
        <v>868</v>
      </c>
      <c r="E74" s="38">
        <f t="shared" si="0"/>
        <v>1.1417597306078422</v>
      </c>
      <c r="H74" s="25"/>
      <c r="I74" s="26"/>
    </row>
    <row r="75" spans="1:9" x14ac:dyDescent="0.25">
      <c r="A75" s="14">
        <v>563</v>
      </c>
      <c r="B75" s="24" t="s">
        <v>70</v>
      </c>
      <c r="C75" s="25">
        <v>86564</v>
      </c>
      <c r="D75" s="26">
        <v>1179</v>
      </c>
      <c r="E75" s="38">
        <f t="shared" si="0"/>
        <v>1.3619980592394065</v>
      </c>
      <c r="H75" s="25"/>
      <c r="I75" s="26"/>
    </row>
    <row r="76" spans="1:9" x14ac:dyDescent="0.25">
      <c r="A76" s="14">
        <v>564</v>
      </c>
      <c r="B76" s="24" t="s">
        <v>71</v>
      </c>
      <c r="C76" s="25">
        <v>334852</v>
      </c>
      <c r="D76" s="26">
        <v>3934</v>
      </c>
      <c r="E76" s="38">
        <f t="shared" si="0"/>
        <v>1.1748473952671628</v>
      </c>
      <c r="H76" s="25"/>
      <c r="I76" s="26"/>
    </row>
    <row r="77" spans="1:9" x14ac:dyDescent="0.25">
      <c r="A77" s="14">
        <v>565</v>
      </c>
      <c r="B77" s="24" t="s">
        <v>72</v>
      </c>
      <c r="C77" s="25">
        <v>29782</v>
      </c>
      <c r="D77" s="26">
        <v>618</v>
      </c>
      <c r="E77" s="38">
        <f t="shared" si="0"/>
        <v>2.0750789067221809</v>
      </c>
      <c r="H77" s="25"/>
      <c r="I77" s="26"/>
    </row>
    <row r="78" spans="1:9" x14ac:dyDescent="0.25">
      <c r="A78" s="14">
        <v>571</v>
      </c>
      <c r="B78" s="24" t="s">
        <v>73</v>
      </c>
      <c r="C78" s="25">
        <v>139931</v>
      </c>
      <c r="D78" s="26">
        <v>2665</v>
      </c>
      <c r="E78" s="38">
        <f t="shared" si="0"/>
        <v>1.9045100799679842</v>
      </c>
      <c r="H78" s="25"/>
      <c r="I78" s="26"/>
    </row>
    <row r="79" spans="1:9" x14ac:dyDescent="0.25">
      <c r="A79" s="14">
        <v>572</v>
      </c>
      <c r="B79" s="24" t="s">
        <v>74</v>
      </c>
      <c r="C79" s="25">
        <v>104475</v>
      </c>
      <c r="D79" s="26">
        <v>1448</v>
      </c>
      <c r="E79" s="38">
        <f t="shared" ref="E79:E110" si="1">(D79/C79*100)</f>
        <v>1.3859775065805218</v>
      </c>
      <c r="H79" s="25"/>
      <c r="I79" s="26"/>
    </row>
    <row r="80" spans="1:9" x14ac:dyDescent="0.25">
      <c r="A80" s="14">
        <v>573</v>
      </c>
      <c r="B80" s="24" t="s">
        <v>75</v>
      </c>
      <c r="C80" s="25">
        <v>91693</v>
      </c>
      <c r="D80" s="26">
        <v>1659</v>
      </c>
      <c r="E80" s="38">
        <f t="shared" si="1"/>
        <v>1.8092984197266966</v>
      </c>
      <c r="H80" s="25"/>
      <c r="I80" s="26"/>
    </row>
    <row r="81" spans="1:9" x14ac:dyDescent="0.25">
      <c r="A81" s="14">
        <v>574</v>
      </c>
      <c r="B81" s="24" t="s">
        <v>76</v>
      </c>
      <c r="C81" s="25">
        <v>130375</v>
      </c>
      <c r="D81" s="26">
        <v>2321</v>
      </c>
      <c r="E81" s="38">
        <f t="shared" si="1"/>
        <v>1.7802492809204218</v>
      </c>
      <c r="H81" s="25"/>
      <c r="I81" s="26"/>
    </row>
    <row r="82" spans="1:9" x14ac:dyDescent="0.25">
      <c r="A82" s="14">
        <v>575</v>
      </c>
      <c r="B82" s="24" t="s">
        <v>77</v>
      </c>
      <c r="C82" s="25">
        <v>77536</v>
      </c>
      <c r="D82" s="26">
        <v>1244</v>
      </c>
      <c r="E82" s="38">
        <f t="shared" si="1"/>
        <v>1.6044160132067684</v>
      </c>
      <c r="H82" s="25"/>
      <c r="I82" s="26"/>
    </row>
    <row r="83" spans="1:9" x14ac:dyDescent="0.25">
      <c r="A83" s="14">
        <v>576</v>
      </c>
      <c r="B83" s="24" t="s">
        <v>78</v>
      </c>
      <c r="C83" s="25">
        <v>98432</v>
      </c>
      <c r="D83" s="26">
        <v>2097</v>
      </c>
      <c r="E83" s="38">
        <f t="shared" si="1"/>
        <v>2.1304047464239271</v>
      </c>
      <c r="H83" s="25"/>
      <c r="I83" s="26"/>
    </row>
    <row r="84" spans="1:9" x14ac:dyDescent="0.25">
      <c r="A84" s="14">
        <v>577</v>
      </c>
      <c r="B84" s="24" t="s">
        <v>79</v>
      </c>
      <c r="C84" s="25">
        <v>72266</v>
      </c>
      <c r="D84" s="26">
        <v>1504</v>
      </c>
      <c r="E84" s="38">
        <f t="shared" si="1"/>
        <v>2.0812000110702127</v>
      </c>
      <c r="H84" s="25"/>
      <c r="I84" s="26"/>
    </row>
    <row r="85" spans="1:9" x14ac:dyDescent="0.25">
      <c r="A85" s="14">
        <v>661</v>
      </c>
      <c r="B85" s="24" t="s">
        <v>80</v>
      </c>
      <c r="C85" s="25">
        <v>49500</v>
      </c>
      <c r="D85" s="26">
        <v>591</v>
      </c>
      <c r="E85" s="38">
        <f t="shared" si="1"/>
        <v>1.1939393939393939</v>
      </c>
      <c r="H85" s="25"/>
      <c r="I85" s="26"/>
    </row>
    <row r="86" spans="1:9" x14ac:dyDescent="0.25">
      <c r="A86" s="14">
        <v>662</v>
      </c>
      <c r="B86" s="24" t="s">
        <v>81</v>
      </c>
      <c r="C86" s="25">
        <v>36650</v>
      </c>
      <c r="D86" s="26">
        <v>624</v>
      </c>
      <c r="E86" s="38">
        <f t="shared" si="1"/>
        <v>1.7025920873124145</v>
      </c>
      <c r="H86" s="25"/>
      <c r="I86" s="26"/>
    </row>
    <row r="87" spans="1:9" x14ac:dyDescent="0.25">
      <c r="A87" s="14">
        <v>663</v>
      </c>
      <c r="B87" s="24" t="s">
        <v>82</v>
      </c>
      <c r="C87" s="25">
        <v>96630</v>
      </c>
      <c r="D87" s="26">
        <v>949</v>
      </c>
      <c r="E87" s="38">
        <f t="shared" si="1"/>
        <v>0.98209665735278906</v>
      </c>
      <c r="H87" s="25"/>
      <c r="I87" s="26"/>
    </row>
    <row r="88" spans="1:9" x14ac:dyDescent="0.25">
      <c r="A88" s="14">
        <v>671</v>
      </c>
      <c r="B88" s="24" t="s">
        <v>83</v>
      </c>
      <c r="C88" s="25">
        <v>132261</v>
      </c>
      <c r="D88" s="26">
        <v>1671</v>
      </c>
      <c r="E88" s="38">
        <f t="shared" si="1"/>
        <v>1.2634109828294053</v>
      </c>
      <c r="H88" s="25"/>
      <c r="I88" s="26"/>
    </row>
    <row r="89" spans="1:9" x14ac:dyDescent="0.25">
      <c r="A89" s="14">
        <v>672</v>
      </c>
      <c r="B89" s="24" t="s">
        <v>84</v>
      </c>
      <c r="C89" s="25">
        <v>82753</v>
      </c>
      <c r="D89" s="26">
        <v>1919</v>
      </c>
      <c r="E89" s="38">
        <f t="shared" si="1"/>
        <v>2.3189491619639164</v>
      </c>
      <c r="H89" s="25"/>
      <c r="I89" s="26"/>
    </row>
    <row r="90" spans="1:9" x14ac:dyDescent="0.25">
      <c r="A90" s="14">
        <v>673</v>
      </c>
      <c r="B90" s="24" t="s">
        <v>85</v>
      </c>
      <c r="C90" s="25">
        <v>63080</v>
      </c>
      <c r="D90" s="26">
        <v>1164</v>
      </c>
      <c r="E90" s="38">
        <f t="shared" si="1"/>
        <v>1.845275840202917</v>
      </c>
      <c r="H90" s="25"/>
      <c r="I90" s="26"/>
    </row>
    <row r="91" spans="1:9" x14ac:dyDescent="0.25">
      <c r="A91" s="14">
        <v>674</v>
      </c>
      <c r="B91" s="24" t="s">
        <v>86</v>
      </c>
      <c r="C91" s="25">
        <v>67719</v>
      </c>
      <c r="D91" s="26">
        <v>1661</v>
      </c>
      <c r="E91" s="38">
        <f t="shared" si="1"/>
        <v>2.4527828231367859</v>
      </c>
      <c r="H91" s="25"/>
      <c r="I91" s="26"/>
    </row>
    <row r="92" spans="1:9" x14ac:dyDescent="0.25">
      <c r="A92" s="14">
        <v>675</v>
      </c>
      <c r="B92" s="24" t="s">
        <v>87</v>
      </c>
      <c r="C92" s="25">
        <v>69073</v>
      </c>
      <c r="D92" s="26">
        <v>1138</v>
      </c>
      <c r="E92" s="38">
        <f t="shared" si="1"/>
        <v>1.6475323208779118</v>
      </c>
      <c r="H92" s="25"/>
      <c r="I92" s="26"/>
    </row>
    <row r="93" spans="1:9" x14ac:dyDescent="0.25">
      <c r="A93" s="14">
        <v>676</v>
      </c>
      <c r="B93" s="24" t="s">
        <v>88</v>
      </c>
      <c r="C93" s="25">
        <v>94742</v>
      </c>
      <c r="D93" s="26">
        <v>1566</v>
      </c>
      <c r="E93" s="38">
        <f t="shared" si="1"/>
        <v>1.6529100082328849</v>
      </c>
      <c r="H93" s="25"/>
      <c r="I93" s="26"/>
    </row>
    <row r="94" spans="1:9" x14ac:dyDescent="0.25">
      <c r="A94" s="14">
        <v>677</v>
      </c>
      <c r="B94" s="24" t="s">
        <v>89</v>
      </c>
      <c r="C94" s="25">
        <v>98864</v>
      </c>
      <c r="D94" s="26">
        <v>1454</v>
      </c>
      <c r="E94" s="38">
        <f t="shared" si="1"/>
        <v>1.470707234180288</v>
      </c>
      <c r="H94" s="25"/>
      <c r="I94" s="26"/>
    </row>
    <row r="95" spans="1:9" x14ac:dyDescent="0.25">
      <c r="A95" s="14">
        <v>678</v>
      </c>
      <c r="B95" s="24" t="s">
        <v>90</v>
      </c>
      <c r="C95" s="25">
        <v>90549</v>
      </c>
      <c r="D95" s="26">
        <v>1887</v>
      </c>
      <c r="E95" s="38">
        <f t="shared" si="1"/>
        <v>2.0839545439485803</v>
      </c>
      <c r="H95" s="25"/>
      <c r="I95" s="26"/>
    </row>
    <row r="96" spans="1:9" x14ac:dyDescent="0.25">
      <c r="A96" s="14">
        <v>679</v>
      </c>
      <c r="B96" s="24" t="s">
        <v>91</v>
      </c>
      <c r="C96" s="25">
        <v>126850</v>
      </c>
      <c r="D96" s="26">
        <v>1230</v>
      </c>
      <c r="E96" s="38">
        <f t="shared" si="1"/>
        <v>0.96964919195900667</v>
      </c>
      <c r="H96" s="25"/>
      <c r="I96" s="26"/>
    </row>
    <row r="97" spans="1:9" x14ac:dyDescent="0.25">
      <c r="A97" s="14">
        <v>761</v>
      </c>
      <c r="B97" s="24" t="s">
        <v>92</v>
      </c>
      <c r="C97" s="25">
        <v>186212</v>
      </c>
      <c r="D97" s="26">
        <v>3344</v>
      </c>
      <c r="E97" s="38">
        <f t="shared" si="1"/>
        <v>1.7958026335574508</v>
      </c>
      <c r="H97" s="25"/>
      <c r="I97" s="26"/>
    </row>
    <row r="98" spans="1:9" x14ac:dyDescent="0.25">
      <c r="A98" s="14">
        <v>762</v>
      </c>
      <c r="B98" s="24" t="s">
        <v>93</v>
      </c>
      <c r="C98" s="25">
        <v>31386</v>
      </c>
      <c r="D98" s="26">
        <v>860</v>
      </c>
      <c r="E98" s="38">
        <f t="shared" si="1"/>
        <v>2.7400751927611036</v>
      </c>
      <c r="H98" s="25"/>
      <c r="I98" s="26"/>
    </row>
    <row r="99" spans="1:9" x14ac:dyDescent="0.25">
      <c r="A99" s="14">
        <v>763</v>
      </c>
      <c r="B99" s="24" t="s">
        <v>94</v>
      </c>
      <c r="C99" s="25">
        <v>48060</v>
      </c>
      <c r="D99" s="26">
        <v>1056</v>
      </c>
      <c r="E99" s="38">
        <f t="shared" si="1"/>
        <v>2.1972534332084894</v>
      </c>
      <c r="H99" s="25"/>
      <c r="I99" s="26"/>
    </row>
    <row r="100" spans="1:9" x14ac:dyDescent="0.25">
      <c r="A100" s="14">
        <v>764</v>
      </c>
      <c r="B100" s="24" t="s">
        <v>95</v>
      </c>
      <c r="C100" s="25">
        <v>29193</v>
      </c>
      <c r="D100" s="26">
        <v>759</v>
      </c>
      <c r="E100" s="38">
        <f t="shared" si="1"/>
        <v>2.5999383413832082</v>
      </c>
      <c r="H100" s="25"/>
      <c r="I100" s="26"/>
    </row>
    <row r="101" spans="1:9" x14ac:dyDescent="0.25">
      <c r="A101" s="14">
        <v>771</v>
      </c>
      <c r="B101" s="24" t="s">
        <v>96</v>
      </c>
      <c r="C101" s="25">
        <v>101640</v>
      </c>
      <c r="D101" s="26">
        <v>2682</v>
      </c>
      <c r="E101" s="38">
        <f t="shared" si="1"/>
        <v>2.6387249114521842</v>
      </c>
      <c r="H101" s="25"/>
      <c r="I101" s="26"/>
    </row>
    <row r="102" spans="1:9" x14ac:dyDescent="0.25">
      <c r="A102" s="14">
        <v>772</v>
      </c>
      <c r="B102" s="24" t="s">
        <v>97</v>
      </c>
      <c r="C102" s="25">
        <v>189553</v>
      </c>
      <c r="D102" s="26">
        <v>4909</v>
      </c>
      <c r="E102" s="38">
        <f t="shared" si="1"/>
        <v>2.5897770016829065</v>
      </c>
      <c r="H102" s="25"/>
      <c r="I102" s="26"/>
    </row>
    <row r="103" spans="1:9" x14ac:dyDescent="0.25">
      <c r="A103" s="14">
        <v>773</v>
      </c>
      <c r="B103" s="24" t="s">
        <v>98</v>
      </c>
      <c r="C103" s="25">
        <v>72734</v>
      </c>
      <c r="D103" s="26">
        <v>1511</v>
      </c>
      <c r="E103" s="38">
        <f t="shared" si="1"/>
        <v>2.0774328374625348</v>
      </c>
      <c r="H103" s="25"/>
      <c r="I103" s="26"/>
    </row>
    <row r="104" spans="1:9" x14ac:dyDescent="0.25">
      <c r="A104" s="14">
        <v>774</v>
      </c>
      <c r="B104" s="24" t="s">
        <v>99</v>
      </c>
      <c r="C104" s="25">
        <v>90344</v>
      </c>
      <c r="D104" s="26">
        <v>2375</v>
      </c>
      <c r="E104" s="38">
        <f t="shared" si="1"/>
        <v>2.628840874878243</v>
      </c>
      <c r="H104" s="25"/>
      <c r="I104" s="26"/>
    </row>
    <row r="105" spans="1:9" x14ac:dyDescent="0.25">
      <c r="A105" s="14">
        <v>775</v>
      </c>
      <c r="B105" s="24" t="s">
        <v>100</v>
      </c>
      <c r="C105" s="25">
        <v>123227</v>
      </c>
      <c r="D105" s="26">
        <v>2000</v>
      </c>
      <c r="E105" s="38">
        <f t="shared" si="1"/>
        <v>1.6230209288548778</v>
      </c>
      <c r="H105" s="25"/>
      <c r="I105" s="26"/>
    </row>
    <row r="106" spans="1:9" x14ac:dyDescent="0.25">
      <c r="A106" s="14">
        <v>776</v>
      </c>
      <c r="B106" s="24" t="s">
        <v>101</v>
      </c>
      <c r="C106" s="25">
        <v>59713</v>
      </c>
      <c r="D106" s="26">
        <v>1228</v>
      </c>
      <c r="E106" s="38">
        <f t="shared" si="1"/>
        <v>2.0565036089293791</v>
      </c>
      <c r="H106" s="25"/>
      <c r="I106" s="26"/>
    </row>
    <row r="107" spans="1:9" x14ac:dyDescent="0.25">
      <c r="A107" s="14">
        <v>777</v>
      </c>
      <c r="B107" s="24" t="s">
        <v>102</v>
      </c>
      <c r="C107" s="25">
        <v>106963</v>
      </c>
      <c r="D107" s="26">
        <v>3567</v>
      </c>
      <c r="E107" s="38">
        <f t="shared" si="1"/>
        <v>3.3347980142666156</v>
      </c>
      <c r="H107" s="25"/>
      <c r="I107" s="26"/>
    </row>
    <row r="108" spans="1:9" x14ac:dyDescent="0.25">
      <c r="A108" s="14">
        <v>778</v>
      </c>
      <c r="B108" s="24" t="s">
        <v>103</v>
      </c>
      <c r="C108" s="25">
        <v>109577</v>
      </c>
      <c r="D108" s="26">
        <v>4264</v>
      </c>
      <c r="E108" s="38">
        <f t="shared" si="1"/>
        <v>3.8913275596156129</v>
      </c>
      <c r="H108" s="25"/>
      <c r="I108" s="26"/>
    </row>
    <row r="109" spans="1:9" x14ac:dyDescent="0.25">
      <c r="A109" s="14">
        <v>779</v>
      </c>
      <c r="B109" s="24" t="s">
        <v>104</v>
      </c>
      <c r="C109" s="25">
        <v>100553</v>
      </c>
      <c r="D109" s="26">
        <v>2422</v>
      </c>
      <c r="E109" s="38">
        <f t="shared" si="1"/>
        <v>2.4086799996021999</v>
      </c>
      <c r="H109" s="25"/>
      <c r="I109" s="26"/>
    </row>
    <row r="110" spans="1:9" x14ac:dyDescent="0.25">
      <c r="A110" s="14">
        <v>780</v>
      </c>
      <c r="B110" s="24" t="s">
        <v>105</v>
      </c>
      <c r="C110" s="25">
        <v>119617</v>
      </c>
      <c r="D110" s="26">
        <v>3094</v>
      </c>
      <c r="E110" s="38">
        <f t="shared" si="1"/>
        <v>2.5865888627870621</v>
      </c>
      <c r="H110" s="25"/>
      <c r="I110" s="26"/>
    </row>
    <row r="111" spans="1:9" x14ac:dyDescent="0.25">
      <c r="A111" s="54" t="s">
        <v>7</v>
      </c>
      <c r="B111" s="54"/>
      <c r="C111" s="27">
        <f>SUM(C15:C110)</f>
        <v>9480105</v>
      </c>
      <c r="D111" s="28">
        <f>SUM(D15:D110)</f>
        <v>204135</v>
      </c>
      <c r="E111" s="39">
        <f>(D111/C111*100)</f>
        <v>2.1532989349801506</v>
      </c>
    </row>
    <row r="112" spans="1:9" x14ac:dyDescent="0.25">
      <c r="A112" s="11"/>
      <c r="B112" s="29"/>
      <c r="C112" s="30"/>
      <c r="D112" s="30"/>
      <c r="E112" s="31"/>
    </row>
    <row r="113" spans="1:5" x14ac:dyDescent="0.25">
      <c r="A113" s="11"/>
      <c r="B113" s="11"/>
      <c r="C113" s="32"/>
      <c r="D113" s="32"/>
      <c r="E113" s="11"/>
    </row>
    <row r="114" spans="1:5" x14ac:dyDescent="0.25">
      <c r="A114" s="55" t="s">
        <v>10</v>
      </c>
      <c r="B114" s="56"/>
      <c r="C114" s="33"/>
      <c r="D114" s="33"/>
      <c r="E114" s="34"/>
    </row>
    <row r="115" spans="1:5" x14ac:dyDescent="0.25">
      <c r="A115" s="14">
        <v>1</v>
      </c>
      <c r="B115" s="24" t="s">
        <v>106</v>
      </c>
      <c r="C115" s="35">
        <f>SUM(C15:C37)</f>
        <v>3212798</v>
      </c>
      <c r="D115" s="35">
        <f>SUM(D15:D37)</f>
        <v>76010</v>
      </c>
      <c r="E115" s="38">
        <f t="shared" ref="E115:E121" si="2">(D115/C115*100)</f>
        <v>2.3658505763512054</v>
      </c>
    </row>
    <row r="116" spans="1:5" x14ac:dyDescent="0.25">
      <c r="A116" s="14">
        <v>2</v>
      </c>
      <c r="B116" s="24" t="s">
        <v>107</v>
      </c>
      <c r="C116" s="35">
        <f>SUM(C38:C49)</f>
        <v>935813</v>
      </c>
      <c r="D116" s="35">
        <f>SUM(D38:D49)</f>
        <v>25282</v>
      </c>
      <c r="E116" s="38">
        <f t="shared" si="2"/>
        <v>2.7016081204257687</v>
      </c>
    </row>
    <row r="117" spans="1:5" x14ac:dyDescent="0.25">
      <c r="A117" s="14">
        <v>3</v>
      </c>
      <c r="B117" s="24" t="s">
        <v>108</v>
      </c>
      <c r="C117" s="35">
        <f>SUM(C50:C59)</f>
        <v>850809</v>
      </c>
      <c r="D117" s="35">
        <f>SUM(D50:D59)</f>
        <v>18119</v>
      </c>
      <c r="E117" s="38">
        <f t="shared" si="2"/>
        <v>2.1296201615168622</v>
      </c>
    </row>
    <row r="118" spans="1:5" x14ac:dyDescent="0.25">
      <c r="A118" s="14">
        <v>4</v>
      </c>
      <c r="B118" s="24" t="s">
        <v>109</v>
      </c>
      <c r="C118" s="35">
        <f>SUM(C60:C72)</f>
        <v>831197</v>
      </c>
      <c r="D118" s="35">
        <f>SUM(D60:D72)</f>
        <v>14774</v>
      </c>
      <c r="E118" s="38">
        <f t="shared" si="2"/>
        <v>1.7774366365614889</v>
      </c>
    </row>
    <row r="119" spans="1:5" x14ac:dyDescent="0.25">
      <c r="A119" s="14">
        <v>5</v>
      </c>
      <c r="B119" s="24" t="s">
        <v>110</v>
      </c>
      <c r="C119" s="35">
        <f>SUM(C73:C84)</f>
        <v>1272045</v>
      </c>
      <c r="D119" s="35">
        <f>SUM(D73:D84)</f>
        <v>20025</v>
      </c>
      <c r="E119" s="38">
        <f t="shared" si="2"/>
        <v>1.5742367604919638</v>
      </c>
    </row>
    <row r="120" spans="1:5" x14ac:dyDescent="0.25">
      <c r="A120" s="14">
        <v>6</v>
      </c>
      <c r="B120" s="24" t="s">
        <v>111</v>
      </c>
      <c r="C120" s="35">
        <f>SUM(C85:C96)</f>
        <v>1008671</v>
      </c>
      <c r="D120" s="35">
        <f>SUM(D85:D96)</f>
        <v>15854</v>
      </c>
      <c r="E120" s="38">
        <f t="shared" si="2"/>
        <v>1.5717711721661471</v>
      </c>
    </row>
    <row r="121" spans="1:5" x14ac:dyDescent="0.25">
      <c r="A121" s="14">
        <v>7</v>
      </c>
      <c r="B121" s="24" t="s">
        <v>112</v>
      </c>
      <c r="C121" s="35">
        <f>SUM(C97:C110)</f>
        <v>1368772</v>
      </c>
      <c r="D121" s="35">
        <f>SUM(D97:D110)</f>
        <v>34071</v>
      </c>
      <c r="E121" s="38">
        <f t="shared" si="2"/>
        <v>2.4891654709476816</v>
      </c>
    </row>
    <row r="122" spans="1:5" x14ac:dyDescent="0.25">
      <c r="A122" s="54" t="s">
        <v>7</v>
      </c>
      <c r="B122" s="54"/>
      <c r="C122" s="36">
        <f>SUM(C115:C121)</f>
        <v>9480105</v>
      </c>
      <c r="D122" s="36">
        <f>SUM(D115:D121)</f>
        <v>204135</v>
      </c>
      <c r="E122" s="39">
        <f>(D122/C122*100)</f>
        <v>2.1532989349801506</v>
      </c>
    </row>
    <row r="124" spans="1:5" ht="15.6" x14ac:dyDescent="0.3">
      <c r="A124" s="3"/>
      <c r="B124" s="40"/>
      <c r="C124" s="40"/>
      <c r="D124" s="40"/>
      <c r="E124" s="40"/>
    </row>
  </sheetData>
  <mergeCells count="12">
    <mergeCell ref="A2:E2"/>
    <mergeCell ref="A3:E3"/>
    <mergeCell ref="A111:B111"/>
    <mergeCell ref="A114:B114"/>
    <mergeCell ref="A122:B122"/>
    <mergeCell ref="B124:E124"/>
    <mergeCell ref="B5:E5"/>
    <mergeCell ref="A7:A9"/>
    <mergeCell ref="D7:E7"/>
    <mergeCell ref="A11:E11"/>
    <mergeCell ref="A12:B12"/>
    <mergeCell ref="D12:E12"/>
  </mergeCells>
  <pageMargins left="0.31" right="0.28000000000000003" top="0.36" bottom="0.28999999999999998" header="0.25" footer="0.2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Original</vt:lpstr>
      <vt:lpstr>Original!Print_Titles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Gollner, Lena (LfStat)</cp:lastModifiedBy>
  <cp:lastPrinted>2014-07-17T11:31:30Z</cp:lastPrinted>
  <dcterms:created xsi:type="dcterms:W3CDTF">1998-05-05T15:26:18Z</dcterms:created>
  <dcterms:modified xsi:type="dcterms:W3CDTF">2021-10-28T10:27:21Z</dcterms:modified>
</cp:coreProperties>
</file>